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226\"/>
    </mc:Choice>
  </mc:AlternateContent>
  <xr:revisionPtr revIDLastSave="0" documentId="13_ncr:1_{CD5A6769-C816-4D45-98CA-2701610C3B6F}" xr6:coauthVersionLast="47" xr6:coauthVersionMax="47" xr10:uidLastSave="{00000000-0000-0000-0000-000000000000}"/>
  <bookViews>
    <workbookView xWindow="-120" yWindow="-120" windowWidth="29040" windowHeight="15720" firstSheet="3"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K56" i="9"/>
  <c r="J56" i="9"/>
  <c r="I56" i="9"/>
  <c r="H56" i="9"/>
  <c r="G56" i="9"/>
  <c r="F56" i="9"/>
  <c r="E56" i="9"/>
  <c r="D56" i="9"/>
  <c r="C56" i="9"/>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55" i="9" s="1"/>
  <c r="O10" i="9"/>
  <c r="O9" i="9"/>
  <c r="O8" i="9"/>
  <c r="O7" i="9"/>
  <c r="N55" i="9"/>
  <c r="M55" i="9"/>
  <c r="L55" i="9"/>
  <c r="K55" i="9"/>
  <c r="J55" i="9"/>
  <c r="I55" i="9"/>
  <c r="H55" i="9"/>
  <c r="G55" i="9"/>
  <c r="F55" i="9"/>
  <c r="E55" i="9"/>
  <c r="D55" i="9"/>
  <c r="C55"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<sst xmlns="http://schemas.openxmlformats.org/spreadsheetml/2006/main" count="25931" uniqueCount="3253">
  <si>
    <t>martes, 13 de Enero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</si>
  <si>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</si>
  <si>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</si>
  <si>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</si>
  <si>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</si>
  <si>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</si>
  <si>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</si>
  <si>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</si>
  <si>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</si>
  <si>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</si>
  <si>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</si>
  <si>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</si>
  <si>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</si>
  <si>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</si>
  <si>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</si>
  <si>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</si>
  <si>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</si>
  <si>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</si>
  <si>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13/01/2026 00:00:00</t>
  </si>
  <si>
    <t>14/01/2026 00:00:00</t>
  </si>
  <si>
    <t>DECLARACIÓN DE SITUACIÓN EXCEPCIONAL EN LA S.E. PORTILLO 60 kV</t>
  </si>
  <si>
    <t>NO</t>
  </si>
  <si>
    <t>ELECTRO ORIENTE</t>
  </si>
  <si>
    <t>BELAUNDE TERRY - TARAPOTO</t>
  </si>
  <si>
    <t xml:space="preserve">LINEA DE TRANSMISION          </t>
  </si>
  <si>
    <t>L-1018</t>
  </si>
  <si>
    <t>13/01/2026 11:25:00</t>
  </si>
  <si>
    <t>13/01/2026 11:57:00</t>
  </si>
  <si>
    <t>DECLARACIÓN DE SITUACIÓN EXCEPCIONAL EN LA LÍNEA L-1018 (BELAUNDE TERRY - TARAPOTO) DE 138 kV</t>
  </si>
  <si>
    <t>FALLA</t>
  </si>
  <si>
    <t>PLUZ ENERGÍA PERÚ S.A.A.</t>
  </si>
  <si>
    <t>CHAVARRÍA</t>
  </si>
  <si>
    <t>BARRA</t>
  </si>
  <si>
    <t>SCV_CH</t>
  </si>
  <si>
    <t>13/01/2026 14:04:51</t>
  </si>
  <si>
    <t>13/01/2026 15:21:00</t>
  </si>
  <si>
    <t>DESCONEXIÓN DEL SVC DE LA S.E. CHAVARRIA</t>
  </si>
  <si>
    <t>RED DE ENERGIA DEL PERU S.A.</t>
  </si>
  <si>
    <t>QUENCORO</t>
  </si>
  <si>
    <t>TRANSFORMADOR 3D</t>
  </si>
  <si>
    <t>T47-131</t>
  </si>
  <si>
    <t>13/01/2026 11:49:00</t>
  </si>
  <si>
    <t>13/01/2026 18:35:00</t>
  </si>
  <si>
    <t>RECHAZO MANUAL DE CARGA POR SOBRECARGA DEL TRANSFORMADOR T47-131 DE 138/34,5/10,5 kV DE LA S.E. QUENCORO</t>
  </si>
  <si>
    <t>SI</t>
  </si>
  <si>
    <t>RESTRICCIONES OPERATIVAS</t>
  </si>
  <si>
    <t>FECHA</t>
  </si>
  <si>
    <t>HORA
INICIO</t>
  </si>
  <si>
    <t>HORA
FINAL</t>
  </si>
  <si>
    <t>T.Eq.</t>
  </si>
  <si>
    <t>13/01/2026</t>
  </si>
  <si>
    <t>00:00</t>
  </si>
  <si>
    <t>24:00</t>
  </si>
  <si>
    <t>ATLANTICA TRANSMISION SUR S.A.</t>
  </si>
  <si>
    <t>L. POROMA - OCONA</t>
  </si>
  <si>
    <t>LINEA</t>
  </si>
  <si>
    <t>L-5034</t>
  </si>
  <si>
    <t>Capacidad limitado a 750 MVA debido a corte de hilo conductor caído(FASE S) en el tramo T50-T51.</t>
  </si>
  <si>
    <t>EGASA</t>
  </si>
  <si>
    <t>S.E. CONVERTIDOR</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</si>
  <si>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</si>
  <si>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</si>
  <si>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</si>
  <si>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</si>
  <si>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</si>
  <si>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</si>
  <si>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</si>
  <si>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12:29</t>
  </si>
  <si>
    <t>EMPRESA DE GENERACION ELECTRICA SANTA ANA S.A.C.</t>
  </si>
  <si>
    <t>C.H. RENOVANDES H1</t>
  </si>
  <si>
    <t>Indisponible por alta concentración de sólidos en suspensión</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</si>
  <si>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</si>
  <si>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</si>
  <si>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</si>
  <si>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</si>
  <si>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</si>
  <si>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</si>
  <si>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</si>
  <si>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</si>
  <si>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</si>
  <si>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</si>
  <si>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</si>
  <si>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</si>
  <si>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</si>
  <si>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</si>
  <si>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</si>
  <si>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</si>
  <si>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</si>
  <si>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</si>
  <si>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</si>
  <si>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</si>
  <si>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</si>
  <si>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</si>
  <si>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</si>
  <si>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</si>
  <si>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</si>
  <si>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</si>
  <si>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</si>
  <si>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</si>
  <si>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10.6 m3/s correspondiente al mes de noviembre.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</si>
  <si>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</si>
  <si>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</si>
  <si>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</si>
  <si>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</si>
  <si>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</si>
  <si>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</si>
  <si>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</si>
  <si>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</si>
  <si>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</si>
  <si>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</si>
  <si>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</si>
  <si>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</si>
  <si>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</si>
  <si>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</si>
  <si>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</si>
  <si>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</si>
  <si>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</si>
  <si>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</si>
  <si>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</si>
  <si>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</si>
  <si>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</si>
  <si>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</si>
  <si>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</si>
  <si>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19.08.2025, la unidad G6 tiene TA=0.083h, TMO=0.096h, TMA=0.783h.</t>
  </si>
  <si>
    <t>De acuerdo con lo informado por Orazul el día 03.10.2025, la unidad G6 tiene un TMA en Estado de Emergencia = 0.61h.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</si>
  <si>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</si>
  <si>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</si>
  <si>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</si>
  <si>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</si>
  <si>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</si>
  <si>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</si>
  <si>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</si>
  <si>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</si>
  <si>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</si>
  <si>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</si>
  <si>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</si>
  <si>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</si>
  <si>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</si>
  <si>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</si>
  <si>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</si>
  <si>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</si>
  <si>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</si>
  <si>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</si>
  <si>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</si>
  <si>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</si>
  <si>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</si>
  <si>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</si>
  <si>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</si>
  <si>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</si>
  <si>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</si>
  <si>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</si>
  <si>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</si>
  <si>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</si>
  <si>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</si>
  <si>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</si>
  <si>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</si>
  <si>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</si>
  <si>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</si>
  <si>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</si>
  <si>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12 MMSCF para la CT Aguaytía.</t>
  </si>
  <si>
    <t>12:23</t>
  </si>
  <si>
    <t>VARI ENERGIA S.A.C.</t>
  </si>
  <si>
    <t>C.H. ANASHIRONI</t>
  </si>
  <si>
    <t>Mantenimiento Ejecutado</t>
  </si>
  <si>
    <t>Empresa</t>
  </si>
  <si>
    <t>Ubicación</t>
  </si>
  <si>
    <t>Equipo</t>
  </si>
  <si>
    <t>Inicio</t>
  </si>
  <si>
    <t>Final</t>
  </si>
  <si>
    <t>Descripción</t>
  </si>
  <si>
    <t>MW Indisp.</t>
  </si>
  <si>
    <t>Prog.</t>
  </si>
  <si>
    <t>Dispon</t>
  </si>
  <si>
    <t>Interrupc.</t>
  </si>
  <si>
    <t>Tipo</t>
  </si>
  <si>
    <t>CodEq</t>
  </si>
  <si>
    <t>TipoEq_Osinerg</t>
  </si>
  <si>
    <t>OCONA</t>
  </si>
  <si>
    <t>INT-5450</t>
  </si>
  <si>
    <t>13/01/2026 00:00</t>
  </si>
  <si>
    <t>14/01/2026 00:00</t>
  </si>
  <si>
    <t>Interruptor INT-5450 cerrado con restriccion operativa, REB-5450 en servicio y suministrando los SS.AA. de la S.E. Oco?a.</t>
  </si>
  <si>
    <t>P</t>
  </si>
  <si>
    <t>E/S</t>
  </si>
  <si>
    <t>N</t>
  </si>
  <si>
    <t>OTROS</t>
  </si>
  <si>
    <t>T</t>
  </si>
  <si>
    <t>POROMA</t>
  </si>
  <si>
    <t>INT-5371</t>
  </si>
  <si>
    <t>Seccionador SBB-5371 fase  T  indisponible por problemas mecanicos, el seccionador permanece cerrado y bloqueado</t>
  </si>
  <si>
    <t>REB-5350</t>
  </si>
  <si>
    <t>Fuera de servicio por falla en el equipo.</t>
  </si>
  <si>
    <t>F/S</t>
  </si>
  <si>
    <t>POROMA - OCONA</t>
  </si>
  <si>
    <t>13/01/2026 08:49</t>
  </si>
  <si>
    <t>13/01/2026 17:51</t>
  </si>
  <si>
    <t>Mantenimiento en pedestales de torres de la L-5034.</t>
  </si>
  <si>
    <t xml:space="preserve">PREV.     </t>
  </si>
  <si>
    <t>ATN 2 S.A.</t>
  </si>
  <si>
    <t>COTARUSE - LAS BAMBAS</t>
  </si>
  <si>
    <t>L-2055</t>
  </si>
  <si>
    <t>13/01/2026 07:47</t>
  </si>
  <si>
    <t>13/01/2026 14:37</t>
  </si>
  <si>
    <t>A solicitud de REP: Revision y pruebas de disparo al interruptor IN-2786</t>
  </si>
  <si>
    <t>ATN S.A.</t>
  </si>
  <si>
    <t>KIMAN AYLLU</t>
  </si>
  <si>
    <t>AUT-501</t>
  </si>
  <si>
    <t>Restriccion Operativa en el circuito de control de cambiador de tap s del AUT-501</t>
  </si>
  <si>
    <t>CHINANGO S.A.C.</t>
  </si>
  <si>
    <t>CHIMAY</t>
  </si>
  <si>
    <t>Fuera de servicio por alta concentracion de solidos 2.3 gr/lt y caudal 170 m3/seg.</t>
  </si>
  <si>
    <t>F</t>
  </si>
  <si>
    <t>G</t>
  </si>
  <si>
    <t>YANANGO</t>
  </si>
  <si>
    <t>13/01/2026 07:14</t>
  </si>
  <si>
    <t>FUERA DE SERVICIO POR ALTA CONCENTRACION DE SOLIDOS 6.2 gr/lt Y CAUDAL 65 m3/seg.</t>
  </si>
  <si>
    <t>CALLAHUANCA (CNS)</t>
  </si>
  <si>
    <t>S.E.</t>
  </si>
  <si>
    <t>RELE DIFERENCIAL DE BARRAS DE CALLAHUANCA 220KV INOPERATIVO</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</si>
  <si>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</si>
  <si>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</si>
  <si>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</si>
  <si>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</si>
  <si>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</si>
  <si>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</si>
  <si>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</si>
  <si>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</si>
  <si>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 xml:space="preserve">INDEP_G3       </t>
  </si>
  <si>
    <t>Mantenimiento correctivo de lazo de comunicacion WECS - PLC</t>
  </si>
  <si>
    <t xml:space="preserve">CORR.     </t>
  </si>
  <si>
    <t>T-30</t>
  </si>
  <si>
    <t>Mantenimiento correctivo del transformador de potencia en reserva - DELCROSA</t>
  </si>
  <si>
    <t>NUEVA JAEN</t>
  </si>
  <si>
    <t>TPA014</t>
  </si>
  <si>
    <t>Energizado por pruebas previo a su integracion.</t>
  </si>
  <si>
    <t>PRUEBA</t>
  </si>
  <si>
    <t>CAMPO ARMI?O</t>
  </si>
  <si>
    <t>Proteccion diferencial 87B fuera de servicio.</t>
  </si>
  <si>
    <t>INTIPAMPA</t>
  </si>
  <si>
    <t>IPT2</t>
  </si>
  <si>
    <t>PRUEBAS PREVIAS A SU INTEGRACION</t>
  </si>
  <si>
    <t>P.ENERG</t>
  </si>
  <si>
    <t>INTIPAMPA EXPANSION</t>
  </si>
  <si>
    <t>13/01/2026 05:16</t>
  </si>
  <si>
    <t>13/01/2026 18:13</t>
  </si>
  <si>
    <t>ENERGIZACION DE CENTRAL EXPANSION INTIPAMPA POR PRUEBAS</t>
  </si>
  <si>
    <t>MOQUEGUA</t>
  </si>
  <si>
    <t>MT2</t>
  </si>
  <si>
    <t>13/01/2026 09:23</t>
  </si>
  <si>
    <t>13/01/2026 14:36</t>
  </si>
  <si>
    <t>INSPECCION / EVALUACION DE CONDICION SISTEMAS AUXILIARES INTERRUPTOR Q 502 AUTOTRANSFORMADOR MT2</t>
  </si>
  <si>
    <t>PUNTA LOMITAS</t>
  </si>
  <si>
    <t>CENTRAL PUNTA LOMITAS: 01 WTG FUERA DE SERVICIO POR REPARACION DE FALLAS MAYORES</t>
  </si>
  <si>
    <t>QUITARACSA</t>
  </si>
  <si>
    <t>13/01/2026 09:56</t>
  </si>
  <si>
    <t>13/01/2026 19:45</t>
  </si>
  <si>
    <t>PRUEBAS OPERATIVAS PREVIAS AL REINGRESO A OPERACION COMERCIAL DE LA CH QUITARACSA.</t>
  </si>
  <si>
    <t>YUNCAN</t>
  </si>
  <si>
    <t>13/01/2026 05:59</t>
  </si>
  <si>
    <t>13/01/2026 16:24</t>
  </si>
  <si>
    <t>LIMPIEZA INTERCAMBIADORES DE CALOR GENERADOR G1</t>
  </si>
  <si>
    <t>GR PAINO SOCIEDAD ANONIMA CERRADA</t>
  </si>
  <si>
    <t>DUNA HUAMBOS</t>
  </si>
  <si>
    <t>BC 034</t>
  </si>
  <si>
    <t>TODO EL BANCO DE CONDENSADORES INDISPONIBLE POR FALLA EN CABLE DE ALIMENTACION 34.5 kV</t>
  </si>
  <si>
    <t>HIDRANDINA</t>
  </si>
  <si>
    <t>CHIMBOTE SUR - NEPE?A</t>
  </si>
  <si>
    <t>L-1112</t>
  </si>
  <si>
    <t>13/01/2026 06:00</t>
  </si>
  <si>
    <t>13/01/2026 14:00</t>
  </si>
  <si>
    <t>Hidrolavado de la linea 138 kV L-1112 sin restriccion del servicio electrico</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</si>
  <si>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</si>
  <si>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</si>
  <si>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</si>
  <si>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</si>
  <si>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</si>
  <si>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</si>
  <si>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ISA PERU</t>
  </si>
  <si>
    <t>AGUAYTIA</t>
  </si>
  <si>
    <t>IN2352</t>
  </si>
  <si>
    <t>CELDA DEL INTERRUPTOR IN-2352 SE ENCUENTRA SIN SUPERVISION A NIVEL 3 POR FALLA DEL CONTROLADOR DE LA CELDA. SE TIENE SUPERVISION LOCAL CON EL OPERADOR.</t>
  </si>
  <si>
    <t>CHILCA-REP</t>
  </si>
  <si>
    <t>BESS-KALLPA</t>
  </si>
  <si>
    <t>Mantenimiento BESS, F/S por L-2099 F/S (Mantto Mayor TV)</t>
  </si>
  <si>
    <t>KALLPA</t>
  </si>
  <si>
    <t>TV</t>
  </si>
  <si>
    <t>MANTENIMIENTO MAYOR TV KG</t>
  </si>
  <si>
    <t>KALLPA - CHILCA</t>
  </si>
  <si>
    <t>L-2099</t>
  </si>
  <si>
    <t>Inspeccion Generador TV Mantenimiento Prev Anual Linea 2099 Mantto y Pruebas electricas Trafos, GCB y Reles de proteccion</t>
  </si>
  <si>
    <t>13/01/2026 08:00</t>
  </si>
  <si>
    <t>13/01/2026 16:00</t>
  </si>
  <si>
    <t>Mantenimiento Prev Anual Linea 2099 Se requiere desenergizar Barra B de la SE Chilca REP</t>
  </si>
  <si>
    <t>LAS FLORES</t>
  </si>
  <si>
    <t>Unidad TV de la CT Las Flores fuera de servicio por reparacion de caja reductora de turbina</t>
  </si>
  <si>
    <t>LINEAS ANDINAS SECUNDARIAS S.A.C.</t>
  </si>
  <si>
    <t>PARAMONGA N. - PARAMONGA E.</t>
  </si>
  <si>
    <t>L-1101</t>
  </si>
  <si>
    <t>LINEA EN BYPASS CON LA L-1102 PARA ALIMENTAR LAS CARGAS DE LA SE CAHUA Y PONER LA CH CAHUA EN SERVICIO PARA EL SISTEMA.</t>
  </si>
  <si>
    <t>MINERA ANTAMINA</t>
  </si>
  <si>
    <t>ANTAMINA</t>
  </si>
  <si>
    <t>T - 2</t>
  </si>
  <si>
    <t>Por condicion de operacion.</t>
  </si>
  <si>
    <t>MINERA BUENAVENTURA</t>
  </si>
  <si>
    <t>UCHUCCHACUA</t>
  </si>
  <si>
    <t>TP-385</t>
  </si>
  <si>
    <t>13/01/2026 23:59</t>
  </si>
  <si>
    <t>El transformador de potencia TP-385 se encuentra indisponible por mantenimiento del cambiador de tomas bajo carga del 01/01/2026 al 31/01/2026(Ampliacion de mantenimiento)</t>
  </si>
  <si>
    <t>MINERA CERRO VERDE</t>
  </si>
  <si>
    <t>SAN LUIS</t>
  </si>
  <si>
    <t>CL-2071</t>
  </si>
  <si>
    <t>13/01/2026 10:36</t>
  </si>
  <si>
    <t>13/01/2026 16:35</t>
  </si>
  <si>
    <t>MANTENIMIENTO CORRECTIVO, LIMPIEZA Y REAJUSTE DE CONEXIONES SECCIONADOR DS-024. OBSERVACION DE TERMOGRAFIA.</t>
  </si>
  <si>
    <t>TXF-003</t>
  </si>
  <si>
    <t>13/01/2026 10:37</t>
  </si>
  <si>
    <t>13/01/2026 16:38</t>
  </si>
  <si>
    <t>MANTENIMIENTO CORRECTIVO, LIMPIEZA Y REAJUSTE DE CONEXIONES SECCIONADOR DS-023. OBSERVACION DE TERMOGRAFIA.</t>
  </si>
  <si>
    <t>SAN LUIS - CERRO VERDE</t>
  </si>
  <si>
    <t>L-2074</t>
  </si>
  <si>
    <t>LINEA L-2074 E/S POR SEGURIDAD Y CONFIABILIDAD PARA EVITAR INTERRUPCIONES EN EL SUMINISTRO ELECTRICO.</t>
  </si>
  <si>
    <t>NEXA RESOURCES PERU S.A.A.</t>
  </si>
  <si>
    <t>DESIERTO</t>
  </si>
  <si>
    <t>CL-2307</t>
  </si>
  <si>
    <t>13/01/2026 07:30</t>
  </si>
  <si>
    <t>13/01/2026 17:30</t>
  </si>
  <si>
    <t>CHN: ACTIVIDADES PREVIAS PARA LA INTEGRACION Y PRUEBAS DE LA BAHIA CL-2307 AL HMI DE LA SUBESTACION Y A NIVEL 3. CON PERDIDA DE SUPERVISION DE LA SE DESIERTO 220/60/22.9 KV MAYOR A 10 MINUTOS. (R0127111)</t>
  </si>
  <si>
    <t>13/01/2026 17:00</t>
  </si>
  <si>
    <t>SALIDA 22.9 KV: SALIDA 3 F/S POR PRUEBAS EN EL INTERRUPTOR IP24-16</t>
  </si>
  <si>
    <t>TR-1</t>
  </si>
  <si>
    <t>CAMBIO DE BUSHING NEUTRO EN LADO DE 60 KV Y PRUEBAS DE INTERRUPTORES EN 22.9 KV</t>
  </si>
  <si>
    <t>ORAZUL ENERGY PERU</t>
  </si>
  <si>
    <t>CA?ON DEL PATO</t>
  </si>
  <si>
    <t>13/01/2026 12:43</t>
  </si>
  <si>
    <t>13/01/2026 13:34</t>
  </si>
  <si>
    <t>Evacuacion de solidos y palizada.</t>
  </si>
  <si>
    <t>13/01/2026 16:37</t>
  </si>
  <si>
    <t>13/01/2026 17:13</t>
  </si>
  <si>
    <t>RUBI</t>
  </si>
  <si>
    <t>T3-CLEMESI</t>
  </si>
  <si>
    <t>13/01/2026 18:34</t>
  </si>
  <si>
    <t>Cambio de terminales de la Fase R  en el lado 33KV del tranformador de potencia</t>
  </si>
  <si>
    <t>R</t>
  </si>
  <si>
    <t>SANTA ROSA II</t>
  </si>
  <si>
    <t>TG8</t>
  </si>
  <si>
    <t>13/01/2026 14:47</t>
  </si>
  <si>
    <t>13/01/2026 15:44</t>
  </si>
  <si>
    <t>FALLA SISTEMA ARRANQUE - ENCENDIDO.</t>
  </si>
  <si>
    <t>PETRAMAS</t>
  </si>
  <si>
    <t>CTB CALLAO</t>
  </si>
  <si>
    <t>G1 CALLAO</t>
  </si>
  <si>
    <t>MANTENIMIENTO DE CULATAS Y PISTONES/MANTENIMIENTO DE RADIADOR</t>
  </si>
  <si>
    <t>G2 CALLAO</t>
  </si>
  <si>
    <t>MANTENIMIENTO DE 38000 HRS</t>
  </si>
  <si>
    <t>HUAYCOLORO</t>
  </si>
  <si>
    <t>13/01/2026 08:10</t>
  </si>
  <si>
    <t>13/01/2026 17:03</t>
  </si>
  <si>
    <t>MANTENIMIENTO DE 97500 HRS</t>
  </si>
  <si>
    <t>LA GRINGA V</t>
  </si>
  <si>
    <t>REACONDICIONAMIENTO GENERAL DEL GE (COMPLETO) /MANTENIMIENTO DE RADIADOR</t>
  </si>
  <si>
    <t>PLUZ ENERGIA PERU S.A.A.</t>
  </si>
  <si>
    <t>BARSI</t>
  </si>
  <si>
    <t>ACOPLE 220</t>
  </si>
  <si>
    <t>MANTENIMIENTO DE SUPERESTRUCTURAS 220 KV</t>
  </si>
  <si>
    <t>ST B 220 kV</t>
  </si>
  <si>
    <t>CHAVARRIA - BARSI</t>
  </si>
  <si>
    <t>L-2006</t>
  </si>
  <si>
    <t>MANTENIMIENTO DE SUPERESTRUCTURAS 220 KV Y PRUEBAS ELECTRICAS TRANSFORMADORES DE MEDIDA 220KV</t>
  </si>
  <si>
    <t>MIRADOR</t>
  </si>
  <si>
    <t>13/01/2026 09:00</t>
  </si>
  <si>
    <t>MANTENIMIENTO PREVENTIVO DE EQUIPOS AT</t>
  </si>
  <si>
    <t>ALIPIO ROSALES - MACHALA</t>
  </si>
  <si>
    <t>L-2280</t>
  </si>
  <si>
    <t>CUELLOS APERTURADOS EN LA FRONTERA LADO ECUADOR A SOLICITUD DE CENACE DESDE EL 19.06.2025.</t>
  </si>
  <si>
    <t>AYAVIRI</t>
  </si>
  <si>
    <t>CL-1042</t>
  </si>
  <si>
    <t>13/01/2026 08:42</t>
  </si>
  <si>
    <t>13/01/2026 16:49</t>
  </si>
  <si>
    <t>PRUEBAS END TO END DE LA L-1042 AYAVIRI - AZANGARO DEBIDO A MODERNIZACION DE PROTECCIONES DE LA EMPRESA SAN GABAN EN LA SE AZANGARO 138KV. (R0127249)</t>
  </si>
  <si>
    <t>AZANGARO</t>
  </si>
  <si>
    <t>SE. AZANGARO 138 KV: RELE DIFERENCIAL DE BARRAS 87B DESHABILITADO POR PROYECTO DE MODERNIZACION DEL SISTEMA DE PROTECCIONES DE LA CH. SAN GABAN II. SE MODIFICARON LOS AJUSTES Z2 DE L-1042 Y L-1011 EN LOS EXTREMOS DE AYAVIRI Y JULIACA RESPECTIVAMENTE.</t>
  </si>
  <si>
    <t>MP 1A TERMOGRAFIA A EQUIPOS DEL PATIO DE LLAVES. DESDE LAS 13 HRS HASTA LAS 14 HRS REQUIERE TRANSFORMADOR T79-162 Y REACTOR R-14 CONECTADO EN LA BARRA  A . DESDE LAS 14 HRS HASTA LAS 15 HRS REQUIERE TRANSFORMADOR T79-162 Y REACTOR R-14 CONECTADO EN LA BARRA  B . (R0114112)</t>
  </si>
  <si>
    <t>13/01/2026 08:30</t>
  </si>
  <si>
    <t>REVISAR DEPURACION DE SE?ALES X SAN GABAN, ACTIVIDAD CON PERDIDA DE SUPERVISION. (R0071803)</t>
  </si>
  <si>
    <t>R-14</t>
  </si>
  <si>
    <t>13/01/2026 13:00</t>
  </si>
  <si>
    <t>13/01/2026 15:00</t>
  </si>
  <si>
    <t>REACTOR R-14 EN SERVICIO PARA REALIZAR LA TERMOGRAFIA DE LOS EQUIPOS DEL PATIO DE LLAVES ASOCIADOS A LA CELDA. (R0114112)</t>
  </si>
  <si>
    <t>CHAVARRIA</t>
  </si>
  <si>
    <t>CL-2247</t>
  </si>
  <si>
    <t>13/01/2026 09:30</t>
  </si>
  <si>
    <t>13/01/2026 17:15</t>
  </si>
  <si>
    <t>PRUEBAS DE COMUNICACION DEL RELE DIFERENCIAL 87L (RUNA KALPA). (R0126493)</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</si>
  <si>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</si>
  <si>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</si>
  <si>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</si>
  <si>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</si>
  <si>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</si>
  <si>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BARRA220-B</t>
  </si>
  <si>
    <t>Mantenimiento Prev Anual Linea 2099 Se requiere desenergizar Barra B de la SE Chilca REP. A solicitud de Kallpa</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</si>
  <si>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</si>
  <si>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</si>
  <si>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</si>
  <si>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</si>
  <si>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</si>
  <si>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</si>
  <si>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</si>
  <si>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</si>
  <si>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</si>
  <si>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</si>
  <si>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</si>
  <si>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</si>
  <si>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</si>
  <si>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</si>
  <si>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</si>
  <si>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</si>
  <si>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</si>
  <si>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T6-261</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</si>
  <si>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</si>
  <si>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</si>
  <si>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</si>
  <si>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</si>
  <si>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</si>
  <si>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</si>
  <si>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</si>
  <si>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</si>
  <si>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</si>
  <si>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</si>
  <si>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</si>
  <si>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</si>
  <si>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</si>
  <si>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</si>
  <si>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</si>
  <si>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</si>
  <si>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</si>
  <si>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BARRA B 220 KV</t>
  </si>
  <si>
    <t>13/01/2026 12:00</t>
  </si>
  <si>
    <t>FUERA DE SERVICIO DEBIDO A TRABAJOS DE CL-2290. (R0123689)</t>
  </si>
  <si>
    <t>BARRA A 220 kV</t>
  </si>
  <si>
    <t>13/01/2026 10:08</t>
  </si>
  <si>
    <t>13/01/2026 12:29</t>
  </si>
  <si>
    <t>VENTANILLA</t>
  </si>
  <si>
    <t>13/01/2026 09:41</t>
  </si>
  <si>
    <t>PRUEBAS DE COMUNICACION DEL RELE DIFERENCIAL 87L (RUNA KALPA). (R0126492)</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</si>
  <si>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</si>
  <si>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</si>
  <si>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</si>
  <si>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</si>
  <si>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</si>
  <si>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</si>
  <si>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BARRA A_138kV</t>
  </si>
  <si>
    <t>Proteccion diferencial de barras en la SE Azangaro deshabilitada por temas de seguridad (Modernizacion del Sistema de Protecciones)</t>
  </si>
  <si>
    <t>BARRA B_138kV</t>
  </si>
  <si>
    <t>CL1042</t>
  </si>
  <si>
    <t>13/01/2026 16:50</t>
  </si>
  <si>
    <t>Cambio del tablero completo de proteccion de la linea L-1042</t>
  </si>
  <si>
    <t>SHOUGESA</t>
  </si>
  <si>
    <t>SAN NICOLAS</t>
  </si>
  <si>
    <t>TV3</t>
  </si>
  <si>
    <t>Indisponible para inspeccion de tubos en el hogar de la caldera 3 y celda del auxiliar N° 3</t>
  </si>
  <si>
    <t>SOUTHERN PERU CC</t>
  </si>
  <si>
    <t>ILO3 - QDA. HONDA</t>
  </si>
  <si>
    <t>L-1385/2</t>
  </si>
  <si>
    <t>LAVADO EN CALIENTE DE AISLADORES L-1385/2 E239A A E100</t>
  </si>
  <si>
    <t>PARAMONGA E. - CAHUA</t>
  </si>
  <si>
    <t>L-1033</t>
  </si>
  <si>
    <t>LINEA INDISPONIBLE DESDE SE CAHUA A SE PARAMONGA EXISTENTE.</t>
  </si>
  <si>
    <t>L-1102</t>
  </si>
  <si>
    <t>LINEA EN SERVICIO EN CONDICION DE BYPASS CON LA LINEA L-1101</t>
  </si>
  <si>
    <t>SANTO DOMINGO DE LOS OLLEROS</t>
  </si>
  <si>
    <t>Instalacion intercambiador de calor del sistema lubricacion TG1</t>
  </si>
  <si>
    <t>Implementacion de upgrade CEMS</t>
  </si>
  <si>
    <t>Actualizacion de SCI de la TG1</t>
  </si>
  <si>
    <t>Seguimiento al hardware del up grade unidad TG1</t>
  </si>
  <si>
    <t>Disponibilidad de 23.5 MMSCF para la CT Aguaytia.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</si>
  <si>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</si>
  <si>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</si>
  <si>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</si>
  <si>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</si>
  <si>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</si>
  <si>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</si>
  <si>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</si>
  <si>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</si>
  <si>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</si>
  <si>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</si>
  <si>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FUERA DE SERVICIO DEBIDO A TRABAJOS DE CL-T73_220. (R0125868)</t>
  </si>
  <si>
    <t>AT73-523_220</t>
  </si>
  <si>
    <t>13/01/2026 10:22</t>
  </si>
  <si>
    <t>13/01/2026 16:42</t>
  </si>
  <si>
    <t>MP 1A LIMPIEZA DE AISLAMIENTO Y LUBRICACION DE SECCIONADORES EN CELDA, ACTIVIDAD CON CAMBIO DE BARRAS. (R0125868)</t>
  </si>
  <si>
    <t>AT73-523_500</t>
  </si>
  <si>
    <t>13/01/2026 10:24</t>
  </si>
  <si>
    <t>MP 2A LIMPIEZA DE AISLAMIENTO Y LUBRICACION DE SECCIONADORES EN CELDA. (R0125876)</t>
  </si>
  <si>
    <t>BARRA B 220 kV</t>
  </si>
  <si>
    <t>13/01/2026 12:55</t>
  </si>
  <si>
    <t>13/01/2026 17:01</t>
  </si>
  <si>
    <t>CHILCA-CTM</t>
  </si>
  <si>
    <t>SA-5117_BarraA</t>
  </si>
  <si>
    <t>BRAZO INFERIOR DEL SECCIONADOR SA-5117 (17.9.24) CON POSIBLE ROTURAS DE LA CREMALLERA INTERIOR. DISPONIBLE PARA MANIOBRAS DE FORMA LOCAL DESDE NIVEL CERO (10.12.24).</t>
  </si>
  <si>
    <t>13/01/2026 19:00</t>
  </si>
  <si>
    <t>REORDENAMIENTO DE ANILLOS DE COMUNICACION DE FIBRA OPTICA Y MONTAJE DE 4 ODF EN LOS TABLEROS DE CONTROL D00+W00 Y D00+W01. ACTIVIDAD CON PERDIDA DE SUPERVISION MAYOR A 10 MINUTOS. (R0127070)</t>
  </si>
  <si>
    <t>CL-2099</t>
  </si>
  <si>
    <t>13/01/2026 09:01</t>
  </si>
  <si>
    <t>MP 12A ELECTROMECANICO, (R0124950)</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</si>
  <si>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</si>
  <si>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</si>
  <si>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</si>
  <si>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</si>
  <si>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</si>
  <si>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</si>
  <si>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IN-2786</t>
  </si>
  <si>
    <t>INTERRUPTOR ABIERTO POR PRECAUCION DEBIDO A POSIBLE FALLA EN SU MECANISMO DE APERTURA EN EL EVENTO DEL 03/01/25 EN LA SE COTARUSE.</t>
  </si>
  <si>
    <t>XL13</t>
  </si>
  <si>
    <t>SOLO OPERAR EN CASOS DE EMERGENCIA YA QUE LOS SSAA SON ALIMENTADOS POR EL XL13 POR ESTAR INDISPONIBLE EL XL11</t>
  </si>
  <si>
    <t>CL-2055</t>
  </si>
  <si>
    <t>13/01/2026 14:02</t>
  </si>
  <si>
    <t>REVISAR Y REALIZAR PRUEBAS DE DISPAROS DEL INTERRUPTOR IN-2786. (R0127239)</t>
  </si>
  <si>
    <t>LA BREA</t>
  </si>
  <si>
    <t>BC-32</t>
  </si>
  <si>
    <t>BANCO INDISPONIBLE DEBIDO A FALLA EL 12.09.2025.</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</si>
  <si>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</si>
  <si>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</si>
  <si>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</si>
  <si>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</si>
  <si>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</si>
  <si>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</si>
  <si>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CL-2290</t>
  </si>
  <si>
    <t>13/01/2026 07:02</t>
  </si>
  <si>
    <t>13/01/2026 18:12</t>
  </si>
  <si>
    <t>MP 4A LAVADO DE AISLAMIENTO EN CELDA, ACTIVIDAD CON CAMBIO DE BARRAS. (R0123689)</t>
  </si>
  <si>
    <t>YARABAMBA</t>
  </si>
  <si>
    <t>AT-104 523</t>
  </si>
  <si>
    <t>CL-R-30</t>
  </si>
  <si>
    <t>CL-R30 CON MANDO SINCRONIZADO ASOCIADO AL INTERRUPTOR IN-5147 INDISPONIBLE. EL 20.11.25 NO PUDO SER AJUSTADO DEBIDO A ANOMALIA EN LA CUCHILLA DE PUESTA A TIERRA ST-5027.</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</si>
  <si>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</si>
  <si>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</si>
  <si>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</si>
  <si>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</si>
  <si>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</si>
  <si>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</si>
  <si>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</si>
  <si>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</si>
  <si>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</si>
  <si>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</si>
  <si>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</si>
  <si>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</si>
  <si>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</si>
  <si>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</si>
  <si>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</si>
  <si>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</si>
  <si>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CELEPSA</t>
  </si>
  <si>
    <t>PLANTA DE RESERVA FRIA DE GENERACION  DE ETEN S.A.</t>
  </si>
  <si>
    <t>EMPRESA DE GENERACION HUALLAGA</t>
  </si>
  <si>
    <t>LA VIRGEN</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</si>
  <si>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</si>
  <si>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</si>
  <si>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</si>
  <si>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</si>
  <si>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</si>
  <si>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</si>
  <si>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</si>
  <si>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</si>
  <si>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</si>
  <si>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</si>
  <si>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</si>
  <si>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</si>
  <si>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GR TARUCA SOCIEDAD ANONIMA CERRADA</t>
  </si>
  <si>
    <t>KONDU SAC</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</si>
  <si>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</si>
  <si>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</si>
  <si>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</si>
  <si>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</si>
  <si>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</si>
  <si>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</si>
  <si>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</si>
  <si>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</si>
  <si>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</si>
  <si>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</si>
  <si>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</si>
  <si>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</si>
  <si>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</si>
  <si>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</si>
  <si>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</si>
  <si>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COENERGY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</si>
  <si>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</si>
  <si>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</si>
  <si>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</si>
  <si>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</si>
  <si>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</si>
  <si>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</si>
  <si>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</si>
  <si>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</si>
  <si>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</si>
  <si>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</si>
  <si>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</si>
  <si>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</si>
  <si>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</si>
  <si>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</si>
  <si>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</si>
  <si>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</si>
  <si>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</si>
  <si>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</si>
  <si>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</si>
  <si>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</si>
  <si>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</si>
  <si>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</si>
  <si>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</si>
  <si>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</si>
  <si>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</si>
  <si>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</si>
  <si>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</si>
  <si>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</si>
  <si>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</si>
  <si>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</si>
  <si>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</si>
  <si>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</si>
  <si>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</si>
  <si>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</si>
  <si>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</si>
  <si>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</si>
  <si>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</si>
  <si>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</si>
  <si>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</si>
  <si>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</si>
  <si>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</si>
  <si>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</si>
  <si>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</si>
  <si>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</si>
  <si>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</si>
  <si>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</si>
  <si>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</si>
  <si>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</si>
  <si>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</si>
  <si>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</si>
  <si>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</si>
  <si>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</si>
  <si>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</si>
  <si>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</si>
  <si>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</si>
  <si>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</si>
  <si>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</si>
  <si>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</si>
  <si>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</si>
  <si>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</si>
  <si>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</si>
  <si>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</si>
  <si>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</si>
  <si>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</si>
  <si>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</si>
  <si>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</si>
  <si>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</si>
  <si>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</si>
  <si>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</si>
  <si>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</si>
  <si>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</si>
  <si>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</si>
  <si>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</si>
  <si>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</si>
  <si>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</si>
  <si>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</si>
  <si>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</si>
  <si>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</si>
  <si>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</si>
  <si>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</si>
  <si>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</si>
  <si>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</si>
  <si>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</si>
  <si>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</si>
  <si>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</si>
  <si>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</si>
  <si>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</si>
  <si>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</si>
  <si>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</si>
  <si>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</si>
  <si>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</si>
  <si>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</si>
  <si>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</si>
  <si>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</si>
  <si>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</si>
  <si>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</si>
  <si>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</si>
  <si>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</si>
  <si>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</si>
  <si>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</si>
  <si>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</si>
  <si>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</si>
  <si>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</si>
  <si>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</si>
  <si>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</si>
  <si>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</si>
  <si>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</si>
  <si>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</si>
  <si>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</si>
  <si>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</si>
  <si>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</si>
  <si>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</si>
  <si>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</si>
  <si>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</si>
  <si>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</si>
  <si>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</si>
  <si>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</si>
  <si>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</si>
  <si>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</si>
  <si>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</si>
  <si>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</si>
  <si>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</si>
  <si>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</si>
  <si>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</si>
  <si>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</si>
  <si>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</si>
  <si>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</si>
  <si>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</si>
  <si>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</si>
  <si>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</si>
  <si>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</si>
  <si>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</si>
  <si>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</si>
  <si>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</si>
  <si>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</si>
  <si>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</si>
  <si>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</si>
  <si>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</si>
  <si>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</si>
  <si>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</si>
  <si>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</si>
  <si>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</si>
  <si>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</si>
  <si>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</si>
  <si>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RUCUY</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</si>
  <si>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</si>
  <si>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</si>
  <si>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</si>
  <si>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</si>
  <si>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</si>
  <si>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</si>
  <si>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</si>
  <si>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</si>
  <si>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</si>
  <si>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</si>
  <si>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</si>
  <si>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</si>
  <si>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</si>
  <si>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</si>
  <si>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</si>
  <si>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</si>
  <si>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</si>
  <si>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</si>
  <si>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</si>
  <si>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</si>
  <si>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</si>
  <si>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</si>
  <si>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</si>
  <si>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</si>
  <si>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</si>
  <si>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</si>
  <si>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</si>
  <si>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</si>
  <si>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</si>
  <si>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</si>
  <si>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</si>
  <si>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</si>
  <si>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</si>
  <si>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</si>
  <si>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</si>
  <si>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</si>
  <si>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</si>
  <si>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</si>
  <si>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</si>
  <si>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</si>
  <si>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</si>
  <si>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</si>
  <si>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</si>
  <si>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</si>
  <si>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</si>
  <si>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</si>
  <si>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</si>
  <si>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</si>
  <si>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</si>
  <si>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</si>
  <si>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</si>
  <si>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</si>
  <si>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</si>
  <si>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</si>
  <si>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</si>
  <si>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</si>
  <si>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</si>
  <si>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</si>
  <si>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</si>
  <si>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</si>
  <si>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</si>
  <si>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</si>
  <si>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</si>
  <si>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</si>
  <si>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</si>
  <si>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</si>
  <si>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</si>
  <si>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</si>
  <si>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</si>
  <si>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</si>
  <si>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</si>
  <si>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</si>
  <si>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</si>
  <si>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</si>
  <si>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</si>
  <si>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</si>
  <si>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</si>
  <si>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</si>
  <si>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</si>
  <si>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</si>
  <si>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</si>
  <si>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</si>
  <si>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</si>
  <si>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</si>
  <si>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</si>
  <si>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</si>
  <si>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</si>
  <si>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</si>
  <si>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</si>
  <si>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</si>
  <si>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14/01/2026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</si>
  <si>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</si>
  <si>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</si>
  <si>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</si>
  <si>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</si>
  <si>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</si>
  <si>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</si>
  <si>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</si>
  <si>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</si>
  <si>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</si>
  <si>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</si>
  <si>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</si>
  <si>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</si>
  <si>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</si>
  <si>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</si>
  <si>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</si>
  <si>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</si>
  <si>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</si>
  <si>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</si>
  <si>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</si>
  <si>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</si>
  <si>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</si>
  <si>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</si>
  <si>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</si>
  <si>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</si>
  <si>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</si>
  <si>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</si>
  <si>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</si>
  <si>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</si>
  <si>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</si>
  <si>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</si>
  <si>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</si>
  <si>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</si>
  <si>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</si>
  <si>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</si>
  <si>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</si>
  <si>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</si>
  <si>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</si>
  <si>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</si>
  <si>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</si>
  <si>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</si>
  <si>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</si>
  <si>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</si>
  <si>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</si>
  <si>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</si>
  <si>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</si>
  <si>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</si>
  <si>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</si>
  <si>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</si>
  <si>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</si>
  <si>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</si>
  <si>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</si>
  <si>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</si>
  <si>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</si>
  <si>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</si>
  <si>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</si>
  <si>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</si>
  <si>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</si>
  <si>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</si>
  <si>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</si>
  <si>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</si>
  <si>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</si>
  <si>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</si>
  <si>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</si>
  <si>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</si>
  <si>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</si>
  <si>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</si>
  <si>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</si>
  <si>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</si>
  <si>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</si>
  <si>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</si>
  <si>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</si>
  <si>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</si>
  <si>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</si>
  <si>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</si>
  <si>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</si>
  <si>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</si>
  <si>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</si>
  <si>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</si>
  <si>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</si>
  <si>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</si>
  <si>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</si>
  <si>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</si>
  <si>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</si>
  <si>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</si>
  <si>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</si>
  <si>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</si>
  <si>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</si>
  <si>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</si>
  <si>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</si>
  <si>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</si>
  <si>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</si>
  <si>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</si>
  <si>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</si>
  <si>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</si>
  <si>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</si>
  <si>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</si>
  <si>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</si>
  <si>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</si>
  <si>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</si>
  <si>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</si>
  <si>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</si>
  <si>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</si>
  <si>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</si>
  <si>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</si>
  <si>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</si>
  <si>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</si>
  <si>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</si>
  <si>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</si>
  <si>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</si>
  <si>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MANTA I</t>
  </si>
  <si>
    <t>C.H. EL PLATANAL</t>
  </si>
  <si>
    <t>C.H. MARAÑON</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</si>
  <si>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</si>
  <si>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</si>
  <si>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</si>
  <si>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</si>
  <si>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</si>
  <si>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</si>
  <si>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</si>
  <si>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</si>
  <si>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</si>
  <si>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</si>
  <si>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</si>
  <si>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</si>
  <si>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</si>
  <si>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</si>
  <si>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</si>
  <si>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</si>
  <si>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</si>
  <si>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</si>
  <si>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</si>
  <si>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</si>
  <si>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</si>
  <si>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</si>
  <si>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</si>
  <si>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</si>
  <si>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</si>
  <si>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</si>
  <si>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</si>
  <si>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</si>
  <si>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</si>
  <si>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</si>
  <si>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</si>
  <si>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</si>
  <si>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</si>
  <si>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</si>
  <si>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</si>
  <si>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</si>
  <si>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</si>
  <si>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</si>
  <si>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</si>
  <si>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</si>
  <si>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TOTAL MWh</t>
  </si>
  <si>
    <t>%</t>
  </si>
  <si>
    <t>C.H. CARHUAQUERO IV</t>
  </si>
  <si>
    <t>C.H. CALLAHUANCA</t>
  </si>
  <si>
    <t>C.H. HER 1</t>
  </si>
  <si>
    <t>C.H. HUAMPANI</t>
  </si>
  <si>
    <t>C.H. MOYOPAMPA</t>
  </si>
  <si>
    <t>C.H. SAN GABAN II</t>
  </si>
  <si>
    <t>PCH TUPURI</t>
  </si>
  <si>
    <t xml:space="preserve">SINERSA                                           </t>
  </si>
  <si>
    <t>C.H. CHANCAY</t>
  </si>
  <si>
    <t>C.H. POECHOS II</t>
  </si>
  <si>
    <t>C.H. ARCATA</t>
  </si>
  <si>
    <t>C.H. CAHUA</t>
  </si>
  <si>
    <t>C.H. GALLITO CIEGO</t>
  </si>
  <si>
    <t>C.H. MALPASO</t>
  </si>
  <si>
    <t>C.H. YAUPI</t>
  </si>
  <si>
    <t>C.H. OROYA</t>
  </si>
  <si>
    <t>C.H. PACHACHACA</t>
  </si>
  <si>
    <t>GENERACIÓN ELÉCTRICA DE LAS CENTRALES RER (MW)</t>
  </si>
  <si>
    <t>HYDRO PATAPO S.A.C.</t>
  </si>
  <si>
    <t>TOTAL RER</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</si>
  <si>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</si>
  <si>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</si>
  <si>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</si>
  <si>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</si>
  <si>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</si>
  <si>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</si>
  <si>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</si>
  <si>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</si>
  <si>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</si>
  <si>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</si>
  <si>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</si>
  <si>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</si>
  <si>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</si>
  <si>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</si>
  <si>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C.E. P LOM EXPANSION</t>
  </si>
  <si>
    <t>C.E. PUNTA LOMITAS</t>
  </si>
  <si>
    <t>C.S. INTIPAMPA</t>
  </si>
  <si>
    <t>CS EXPANSIÓN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</si>
  <si>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</si>
  <si>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</si>
  <si>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</si>
  <si>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</si>
  <si>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</si>
  <si>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</si>
  <si>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</si>
  <si>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</si>
  <si>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</si>
  <si>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</si>
  <si>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</si>
  <si>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</si>
  <si>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</si>
  <si>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</si>
  <si>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</si>
  <si>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</si>
  <si>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</si>
  <si>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</si>
  <si>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</si>
  <si>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</si>
  <si>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</si>
  <si>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</si>
  <si>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</si>
  <si>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</si>
  <si>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</si>
  <si>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</si>
  <si>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</si>
  <si>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</si>
  <si>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</si>
  <si>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</si>
  <si>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</si>
  <si>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</si>
  <si>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</si>
  <si>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</si>
  <si>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</si>
  <si>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</si>
  <si>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</si>
  <si>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</si>
  <si>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</si>
  <si>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</si>
  <si>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</si>
  <si>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</si>
  <si>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</si>
  <si>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</si>
  <si>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</si>
  <si>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</si>
  <si>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</si>
  <si>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</si>
  <si>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</si>
  <si>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</si>
  <si>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</si>
  <si>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</si>
  <si>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</si>
  <si>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</si>
  <si>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#FFD272</t>
  </si>
  <si>
    <t>#98D2FF</t>
  </si>
  <si>
    <t>CENTRALES DE COGENERACIÓN DEL SEIN</t>
  </si>
  <si>
    <t xml:space="preserve">TOTAL
COGENERACION
</t>
  </si>
  <si>
    <t>C.T. REFINERÍA TALARA</t>
  </si>
  <si>
    <t>jueves, 1 de Enero del 2026 - martes, 13 de Enero del 2026</t>
  </si>
  <si>
    <t>EVOLUCIÓN DE LA PRODUCCIÓN DE LA ENERGÍA DIARIA DE LOS INTEGRANTES DEL COES (MWh)</t>
  </si>
  <si>
    <t>UNIDAD</t>
  </si>
  <si>
    <t>TIPO</t>
  </si>
  <si>
    <t>Enero</t>
  </si>
  <si>
    <t>TV-01</t>
  </si>
  <si>
    <t>C.T. MAPLE ETANOL</t>
  </si>
  <si>
    <t>C.T. SAN JACINTO</t>
  </si>
  <si>
    <t>C.H. SANTA ROSA I</t>
  </si>
  <si>
    <t>C.H. SANTA ROSA II</t>
  </si>
  <si>
    <t>C.H. CHIMAY</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</si>
  <si>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</si>
  <si>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</si>
  <si>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</si>
  <si>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</si>
  <si>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</si>
  <si>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</si>
  <si>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</si>
  <si>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</si>
  <si>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</si>
  <si>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</si>
  <si>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</si>
  <si>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</si>
  <si>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</si>
  <si>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</si>
  <si>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</si>
  <si>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</si>
  <si>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</si>
  <si>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</si>
  <si>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</si>
  <si>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</si>
  <si>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</si>
  <si>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</si>
  <si>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</si>
  <si>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INTIPAMPA EXPANSIÓN</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</si>
  <si>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</si>
  <si>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</si>
  <si>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</si>
  <si>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</si>
  <si>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</si>
  <si>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</si>
  <si>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</si>
  <si>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</si>
  <si>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</si>
  <si>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</si>
  <si>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</si>
  <si>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</si>
  <si>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</si>
  <si>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</si>
  <si>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</si>
  <si>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</si>
  <si>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</si>
  <si>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</si>
  <si>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</si>
  <si>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</si>
  <si>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</si>
  <si>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</si>
  <si>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</si>
  <si>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</si>
  <si>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</si>
  <si>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C.S. Clemesí</t>
  </si>
  <si>
    <t>CS_CLEMESI</t>
  </si>
  <si>
    <t>C.T. SANTA ROSA I</t>
  </si>
  <si>
    <t>UTI5</t>
  </si>
  <si>
    <t xml:space="preserve">UTI6           </t>
  </si>
  <si>
    <t>C.T. SANTA ROSA II</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</si>
  <si>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</si>
  <si>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</si>
  <si>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</si>
  <si>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</si>
  <si>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</si>
  <si>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</si>
  <si>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</si>
  <si>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</si>
  <si>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</si>
  <si>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</si>
  <si>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</si>
  <si>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</si>
  <si>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</si>
  <si>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</si>
  <si>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</si>
  <si>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</si>
  <si>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</si>
  <si>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</si>
  <si>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</si>
  <si>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</si>
  <si>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</si>
  <si>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</si>
  <si>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</si>
  <si>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</si>
  <si>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</si>
  <si>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</si>
  <si>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</si>
  <si>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</si>
  <si>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</si>
  <si>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</si>
  <si>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</si>
  <si>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</si>
  <si>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</si>
  <si>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</si>
  <si>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</si>
  <si>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</si>
  <si>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</si>
  <si>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</si>
  <si>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</si>
  <si>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</si>
  <si>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</si>
  <si>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</si>
  <si>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</si>
  <si>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</si>
  <si>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</si>
  <si>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</si>
  <si>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</si>
  <si>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</si>
  <si>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</si>
  <si>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</si>
  <si>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</si>
  <si>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</si>
  <si>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</si>
  <si>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</si>
  <si>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</si>
  <si>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</si>
  <si>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</si>
  <si>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</si>
  <si>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</si>
  <si>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</si>
  <si>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</si>
  <si>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</si>
  <si>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</si>
  <si>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</si>
  <si>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</si>
  <si>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</si>
  <si>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</si>
  <si>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</si>
  <si>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</si>
  <si>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</si>
  <si>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</si>
  <si>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</si>
  <si>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13/01/2026 23:58:00</t>
  </si>
  <si>
    <t>NO IDENTIFICADO</t>
  </si>
  <si>
    <t>CANA BRAVA TV1 &amp; TV2 - BAGAZO</t>
  </si>
  <si>
    <t>13/01/2026 09:49:00</t>
  </si>
  <si>
    <t>G-2</t>
  </si>
  <si>
    <t>CANA BRAVA TV2 - BAGAZO</t>
  </si>
  <si>
    <t>13/01/2026 10:16:00</t>
  </si>
  <si>
    <t>13/01/2026 10:20:00</t>
  </si>
  <si>
    <t>13/01/2026 11:14:00</t>
  </si>
  <si>
    <t>13/01/2026 11:15:00</t>
  </si>
  <si>
    <t>G-1</t>
  </si>
  <si>
    <t>CANA BRAVA TV1 - BAGAZO</t>
  </si>
  <si>
    <t>13/01/2026 11:24:00</t>
  </si>
  <si>
    <t>13/01/2026 13:11:00</t>
  </si>
  <si>
    <t>13/01/2026 13:13:00</t>
  </si>
  <si>
    <t>13/01/2026 13:24:00</t>
  </si>
  <si>
    <t>13/01/2026 13:32:00</t>
  </si>
  <si>
    <t>13/01/2026 13:56:00</t>
  </si>
  <si>
    <t>13/01/2026 14:01:00</t>
  </si>
  <si>
    <t>INDEPENDENCIA GAS</t>
  </si>
  <si>
    <t>13/01/2026 03:41:00</t>
  </si>
  <si>
    <t>13/01/2026 03:37:00</t>
  </si>
  <si>
    <t>POR POTENCIA O ENERGIA</t>
  </si>
  <si>
    <t>MALACAS1 TG6 - GAS</t>
  </si>
  <si>
    <t>13/01/2026 00:06:00</t>
  </si>
  <si>
    <t>A MINIMA CARGA</t>
  </si>
  <si>
    <t>CHILCA1 CCOMB TG1 &amp; TG2 &amp; TG3 - GAS</t>
  </si>
  <si>
    <t>CHILCA2 CCOMB TG41 - GAS</t>
  </si>
  <si>
    <t>FENIX CCOMB GT11 &amp; GT12 - GAS</t>
  </si>
  <si>
    <t>REF_TALARA TV1 - NLH_RFG</t>
  </si>
  <si>
    <t>REF_TALARA TV2 - NLH_RFG</t>
  </si>
  <si>
    <t>KALLPA TG2 - GAS</t>
  </si>
  <si>
    <t>13/01/2026 00:22:00</t>
  </si>
  <si>
    <t>KALLPA TG3 - GAS</t>
  </si>
  <si>
    <t>13/01/2026 07:52:00</t>
  </si>
  <si>
    <t>KALLPA TG1 - GAS</t>
  </si>
  <si>
    <t>13/01/2026 11:10:00</t>
  </si>
  <si>
    <t>13/01/2026 23:46:00</t>
  </si>
  <si>
    <t>13/01/2026 10:40:00</t>
  </si>
  <si>
    <t>13/01/2026 23:15:00</t>
  </si>
  <si>
    <t>LAS FLORES TG1 - GAS</t>
  </si>
  <si>
    <t>13/01/2026 08:32:00</t>
  </si>
  <si>
    <t>STA ROSA WEST TG7 - GAS CON H2O</t>
  </si>
  <si>
    <t>13/01/2026 15:30:00</t>
  </si>
  <si>
    <t>13/01/2026 23:11:00</t>
  </si>
  <si>
    <t>13/01/2026 14:51:00</t>
  </si>
  <si>
    <t>13/01/2026 23:52:00</t>
  </si>
  <si>
    <t>13/01/2026 23:38:00</t>
  </si>
  <si>
    <t>VENTANILLA CCOMB TG3 &amp; TG4 - GAS</t>
  </si>
  <si>
    <t>13/01/2026 07:44:00</t>
  </si>
  <si>
    <t>VENTANILLA CCOMB TG3 &amp; TG4 - GAS F.DIRECTO</t>
  </si>
  <si>
    <t>13/01/2026 23:05:00</t>
  </si>
  <si>
    <t>HUAYCOLORO - BIOGAS</t>
  </si>
  <si>
    <t>13/01/2026 16:56:00</t>
  </si>
  <si>
    <t>13/01/2026 08:02:00</t>
  </si>
  <si>
    <t>LA GRINGA V - BIOGAS</t>
  </si>
  <si>
    <t>DONA CATALINA  - BIOGAS</t>
  </si>
  <si>
    <t>Hora Inicio y Fin de Indisponibilidades de las Unidades de Generación SEIN</t>
  </si>
  <si>
    <t>Fuera de servicio por alta concentración de sólidos 2.3 gr/lt y caudal 170 m3/seg.</t>
  </si>
  <si>
    <t>FUERA DE SERVICIO POR ALTA CONCENTRACIÓN DE SÓLIDOS 6.2 gr/lt Y CAUDAL 65 m3/seg.</t>
  </si>
  <si>
    <t>Mantenimiento correctivo de lazo de comunicación WECS - PLC</t>
  </si>
  <si>
    <t>YUNCÁN</t>
  </si>
  <si>
    <t>Unidad TV de la CT Las Flores fuera de servicio por reparación de caja reductora de turbina</t>
  </si>
  <si>
    <t>SAN NICOLÁS</t>
  </si>
  <si>
    <t>Indisponible para inspección de tubos en el hogar de la caldera 3 y celda del auxiliar N° 3</t>
  </si>
  <si>
    <t>Actualización de SCI de la TG1</t>
  </si>
  <si>
    <t>Instalación intercambiador de calor del sistema lubricación TG1</t>
  </si>
  <si>
    <t>Implementación de upgrade CEMS</t>
  </si>
  <si>
    <t>EJECUTADO</t>
  </si>
  <si>
    <t>Martes 13 de Enero del 2026 / SEM N° 2</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</si>
  <si>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</si>
  <si>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</si>
  <si>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</si>
  <si>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</si>
  <si>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</si>
  <si>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</si>
  <si>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</si>
  <si>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</si>
  <si>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</si>
  <si>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</si>
  <si>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</si>
  <si>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</si>
  <si>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</si>
  <si>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</si>
  <si>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</si>
  <si>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</si>
  <si>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</si>
  <si>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</si>
  <si>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</si>
  <si>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</si>
  <si>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</si>
  <si>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</si>
  <si>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</si>
  <si>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</si>
  <si>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</si>
  <si>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</si>
  <si>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</si>
  <si>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</si>
  <si>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</si>
  <si>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</si>
  <si>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</si>
  <si>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</si>
  <si>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</si>
  <si>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</si>
  <si>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</si>
  <si>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</si>
  <si>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</si>
  <si>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</si>
  <si>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</si>
  <si>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</si>
  <si>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</si>
  <si>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</si>
  <si>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</si>
  <si>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</si>
  <si>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</si>
  <si>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</si>
  <si>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</si>
  <si>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</si>
  <si>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</si>
  <si>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</si>
  <si>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</si>
  <si>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</si>
  <si>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</si>
  <si>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</si>
  <si>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</si>
  <si>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</si>
  <si>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</si>
  <si>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</si>
  <si>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</si>
  <si>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</si>
  <si>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</si>
  <si>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</si>
  <si>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</si>
  <si>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</si>
  <si>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</si>
  <si>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</si>
  <si>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</si>
  <si>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</si>
  <si>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</si>
  <si>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</si>
  <si>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</si>
  <si>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</si>
  <si>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</si>
  <si>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</si>
  <si>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</si>
  <si>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</si>
  <si>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</si>
  <si>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</si>
  <si>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</si>
  <si>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</si>
  <si>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</si>
  <si>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</si>
  <si>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</si>
  <si>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</si>
  <si>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</si>
  <si>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</si>
  <si>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</si>
  <si>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</si>
  <si>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</si>
  <si>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</si>
  <si>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</si>
  <si>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</si>
  <si>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</si>
  <si>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</si>
  <si>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</si>
  <si>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</si>
  <si>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</si>
  <si>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</si>
  <si>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</si>
  <si>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</si>
  <si>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</si>
  <si>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</si>
  <si>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</si>
  <si>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</si>
  <si>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</si>
  <si>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</si>
  <si>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</si>
  <si>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</si>
  <si>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</si>
  <si>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</si>
  <si>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</si>
  <si>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</si>
  <si>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</si>
  <si>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</si>
  <si>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</si>
  <si>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6112818.20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</si>
  <si>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</si>
  <si>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</si>
  <si>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</si>
  <si>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</si>
  <si>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</si>
  <si>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</si>
  <si>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</si>
  <si>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</si>
  <si>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</si>
  <si>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</si>
  <si>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</si>
  <si>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</si>
  <si>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</si>
  <si>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</si>
  <si>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</si>
  <si>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</si>
  <si>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</si>
  <si>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</si>
  <si>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</si>
  <si>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</si>
  <si>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</si>
  <si>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</si>
  <si>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</si>
  <si>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</si>
  <si>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</si>
  <si>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</si>
  <si>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</si>
  <si>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</si>
  <si>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</si>
  <si>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</si>
  <si>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</si>
  <si>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</si>
  <si>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</si>
  <si>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</si>
  <si>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</si>
  <si>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</si>
  <si>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</si>
  <si>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</si>
  <si>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</si>
  <si>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</si>
  <si>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</si>
  <si>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</si>
  <si>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</si>
  <si>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</si>
  <si>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</si>
  <si>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</si>
  <si>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</si>
  <si>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</si>
  <si>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</si>
  <si>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</si>
  <si>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</si>
  <si>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</si>
  <si>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</si>
  <si>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</si>
  <si>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</si>
  <si>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</si>
  <si>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</si>
  <si>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</si>
  <si>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</si>
  <si>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</si>
  <si>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</si>
  <si>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</si>
  <si>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</si>
  <si>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</si>
  <si>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</si>
  <si>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</si>
  <si>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</si>
  <si>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</si>
  <si>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</si>
  <si>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</si>
  <si>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</si>
  <si>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</si>
  <si>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</si>
  <si>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</si>
  <si>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</si>
  <si>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</si>
  <si>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</si>
  <si>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</si>
  <si>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</si>
  <si>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</si>
  <si>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</si>
  <si>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</si>
  <si>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</si>
  <si>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</si>
  <si>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</si>
  <si>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</si>
  <si>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</si>
  <si>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</si>
  <si>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</si>
  <si>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</si>
  <si>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</si>
  <si>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</si>
  <si>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</si>
  <si>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</si>
  <si>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</si>
  <si>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</si>
  <si>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</si>
  <si>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</si>
  <si>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</si>
  <si>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</si>
  <si>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</si>
  <si>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</si>
  <si>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</si>
  <si>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</si>
  <si>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</si>
  <si>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</si>
  <si>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</si>
  <si>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</si>
  <si>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</si>
  <si>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</si>
  <si>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</si>
  <si>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</si>
  <si>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</si>
  <si>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</si>
  <si>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</si>
  <si>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</si>
  <si>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</si>
  <si>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</si>
  <si>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</si>
  <si>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</si>
  <si>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</si>
  <si>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</si>
  <si>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</si>
  <si>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</si>
  <si>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</si>
  <si>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</si>
  <si>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</si>
  <si>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</si>
  <si>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</si>
  <si>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Vertimiento de embalses</t>
  </si>
  <si>
    <t>TOMA KM 105</t>
  </si>
  <si>
    <t>10:00:00</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</si>
  <si>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</si>
  <si>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</si>
  <si>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</si>
  <si>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</si>
  <si>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</si>
  <si>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</si>
  <si>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</si>
  <si>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</si>
  <si>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</si>
  <si>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</si>
  <si>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</si>
  <si>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</si>
  <si>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</si>
  <si>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variacion de temperatura.</t>
  </si>
  <si>
    <t>SIN CONSUMO DE COMBUSTIBLE DIESEL EN PLANTA.</t>
  </si>
  <si>
    <t>Reporte de Consumo de Combustibles</t>
  </si>
  <si>
    <t>CONSUMO DE COMBUSTIBLES - LÍQUIDO, SÓLIDO, GASEOSO</t>
  </si>
  <si>
    <t>MEDIDOR</t>
  </si>
  <si>
    <t>13/Jan</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</si>
  <si>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</si>
  <si>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</si>
  <si>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</si>
  <si>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</si>
  <si>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</si>
  <si>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</si>
  <si>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</si>
  <si>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</si>
  <si>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</si>
  <si>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</si>
  <si>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</si>
  <si>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</si>
  <si>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</si>
  <si>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</si>
  <si>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</si>
  <si>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</si>
  <si>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</si>
  <si>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</si>
  <si>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</si>
  <si>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</si>
  <si>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</si>
  <si>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</si>
  <si>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</si>
  <si>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</si>
  <si>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</si>
  <si>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</si>
  <si>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</si>
  <si>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</si>
  <si>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</si>
  <si>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</si>
  <si>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</si>
  <si>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</si>
  <si>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</si>
  <si>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</si>
  <si>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</si>
  <si>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</si>
  <si>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</si>
  <si>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</si>
  <si>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</si>
  <si>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</si>
  <si>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</si>
  <si>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</si>
  <si>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</si>
  <si>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</si>
  <si>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</si>
  <si>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</si>
  <si>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</si>
  <si>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</si>
  <si>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</si>
  <si>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</si>
  <si>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</si>
  <si>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</si>
  <si>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</si>
  <si>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</si>
  <si>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</si>
  <si>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</si>
  <si>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</si>
  <si>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</si>
  <si>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</si>
  <si>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</si>
  <si>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</si>
  <si>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</si>
  <si>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</si>
  <si>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</si>
  <si>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</si>
  <si>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</si>
  <si>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</si>
  <si>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</si>
  <si>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</si>
  <si>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</si>
  <si>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VENTANILLA - PRESION DE GAS</t>
  </si>
  <si>
    <t>CT STA ROSA UTI - PRESION GAS</t>
  </si>
  <si>
    <t>TG8 SIEMENS - PRESION DE GAS</t>
  </si>
  <si>
    <t>CT AGUAYTIA PRESION DE GAS</t>
  </si>
  <si>
    <t>13/01/2026 01:00</t>
  </si>
  <si>
    <t>13/01/2026 02:00</t>
  </si>
  <si>
    <t>13/01/2026 03:00</t>
  </si>
  <si>
    <t>13/01/2026 04:00</t>
  </si>
  <si>
    <t>13/01/2026 05:00</t>
  </si>
  <si>
    <t>13/01/2026 07:00</t>
  </si>
  <si>
    <t>13/01/2026 10:00</t>
  </si>
  <si>
    <t>13/01/2026 11:00</t>
  </si>
  <si>
    <t>13/01/2026 18:00</t>
  </si>
  <si>
    <t>13/01/2026 20:00</t>
  </si>
  <si>
    <t>13/01/2026 21:00</t>
  </si>
  <si>
    <t>13/01/2026 22:00</t>
  </si>
  <si>
    <t>13/01/2026 23:00</t>
  </si>
  <si>
    <t>TEMPERATURA AMBIENTE (ºC)</t>
  </si>
  <si>
    <t>Disponibilidad de Gas Natural de las Centrales Termoeléctricas</t>
  </si>
  <si>
    <t>GASEODUCTO</t>
  </si>
  <si>
    <t>VOLUMEN DE GAS (Mm3)</t>
  </si>
  <si>
    <t>INICIAL</t>
  </si>
  <si>
    <t>GASEODUCTO DE CAMISEA (EGESUR)</t>
  </si>
  <si>
    <t>14/01/2026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</si>
  <si>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</si>
  <si>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</si>
  <si>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</si>
  <si>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</si>
  <si>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</si>
  <si>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</si>
  <si>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</si>
  <si>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</si>
  <si>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</si>
  <si>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</si>
  <si>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</si>
  <si>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</si>
  <si>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</si>
  <si>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</si>
  <si>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</si>
  <si>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</si>
  <si>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</si>
  <si>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</si>
  <si>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</si>
  <si>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</si>
  <si>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</si>
  <si>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</si>
  <si>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</si>
  <si>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</si>
  <si>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</si>
  <si>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</si>
  <si>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</si>
  <si>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</si>
  <si>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</si>
  <si>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</si>
  <si>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</si>
  <si>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</si>
  <si>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</si>
  <si>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</si>
  <si>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</si>
  <si>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</si>
  <si>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</si>
  <si>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</si>
  <si>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</si>
  <si>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</si>
  <si>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</si>
  <si>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</si>
  <si>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</si>
  <si>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</si>
  <si>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</si>
  <si>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</si>
  <si>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</si>
  <si>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</si>
  <si>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</si>
  <si>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</si>
  <si>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</si>
  <si>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</si>
  <si>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</si>
  <si>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</si>
  <si>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</si>
  <si>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</si>
  <si>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</si>
  <si>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</si>
  <si>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</si>
  <si>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</si>
  <si>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</si>
  <si>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</si>
  <si>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</si>
  <si>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</si>
  <si>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</si>
  <si>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</si>
  <si>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</si>
  <si>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</si>
  <si>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</si>
  <si>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</si>
  <si>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</si>
  <si>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</si>
  <si>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</si>
  <si>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</si>
  <si>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</si>
  <si>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</si>
  <si>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</si>
  <si>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</si>
  <si>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</si>
  <si>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</si>
  <si>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</si>
  <si>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</si>
  <si>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</si>
  <si>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</si>
  <si>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</si>
  <si>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</si>
  <si>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</si>
  <si>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</si>
  <si>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</si>
  <si>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</si>
  <si>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</si>
  <si>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</si>
  <si>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</si>
  <si>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</si>
  <si>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</si>
  <si>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</si>
  <si>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</si>
  <si>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</si>
  <si>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</si>
  <si>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</si>
  <si>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</si>
  <si>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</si>
  <si>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</si>
  <si>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</si>
  <si>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</si>
  <si>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</si>
  <si>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</si>
  <si>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</si>
  <si>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</si>
  <si>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</si>
  <si>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</si>
  <si>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</si>
  <si>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</si>
  <si>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</si>
  <si>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</si>
  <si>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</si>
  <si>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</si>
  <si>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</si>
  <si>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</si>
  <si>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</si>
  <si>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</si>
  <si>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</si>
  <si>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</si>
  <si>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</si>
  <si>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</si>
  <si>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</si>
  <si>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</si>
  <si>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</si>
  <si>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</si>
  <si>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</si>
  <si>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</si>
  <si>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</si>
  <si>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</si>
  <si>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</si>
  <si>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</si>
  <si>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</si>
  <si>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</si>
  <si>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</si>
  <si>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</si>
  <si>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</si>
  <si>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</si>
  <si>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</si>
  <si>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</si>
  <si>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</si>
  <si>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</si>
  <si>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</si>
  <si>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</si>
  <si>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</si>
  <si>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</si>
  <si>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</si>
  <si>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</si>
  <si>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</si>
  <si>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</si>
  <si>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</si>
  <si>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</si>
  <si>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</si>
  <si>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</si>
  <si>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</si>
  <si>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</si>
  <si>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</si>
  <si>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</si>
  <si>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</si>
  <si>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</si>
  <si>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</si>
  <si>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</si>
  <si>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</si>
  <si>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</si>
  <si>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</si>
  <si>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</si>
  <si>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</si>
  <si>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</si>
  <si>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</si>
  <si>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</si>
  <si>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</si>
  <si>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</si>
  <si>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</si>
  <si>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</si>
  <si>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</si>
  <si>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</si>
  <si>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</si>
  <si>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</si>
  <si>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</si>
  <si>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</si>
  <si>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</si>
  <si>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</si>
  <si>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</si>
  <si>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</si>
  <si>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</si>
  <si>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</si>
  <si>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</si>
  <si>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</si>
  <si>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</si>
  <si>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</si>
  <si>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</si>
  <si>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</si>
  <si>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</si>
  <si>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</si>
  <si>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</si>
  <si>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</si>
  <si>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</si>
  <si>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</si>
  <si>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</si>
  <si>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</si>
  <si>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</si>
  <si>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</si>
  <si>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</si>
  <si>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</si>
  <si>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</si>
  <si>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</si>
  <si>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</si>
  <si>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</si>
  <si>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</si>
  <si>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</si>
  <si>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</si>
  <si>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</si>
  <si>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</si>
  <si>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</si>
  <si>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</si>
  <si>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</si>
  <si>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</si>
  <si>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</si>
  <si>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</si>
  <si>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</si>
  <si>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</si>
  <si>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</si>
  <si>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</si>
  <si>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</si>
  <si>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</si>
  <si>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</si>
  <si>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</si>
  <si>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</si>
  <si>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</si>
  <si>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</si>
  <si>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</si>
  <si>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</si>
  <si>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</si>
  <si>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</si>
  <si>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</si>
  <si>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</si>
  <si>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</si>
  <si>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</si>
  <si>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</si>
  <si>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</si>
  <si>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</si>
  <si>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</si>
  <si>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</si>
  <si>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</si>
  <si>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</si>
  <si>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</si>
  <si>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</si>
  <si>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</si>
  <si>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</si>
  <si>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</si>
  <si>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</si>
  <si>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</si>
  <si>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</si>
  <si>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</si>
  <si>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</si>
  <si>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</si>
  <si>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</si>
  <si>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</si>
  <si>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</si>
  <si>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</si>
  <si>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</si>
  <si>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</si>
  <si>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</si>
  <si>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</si>
  <si>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</si>
  <si>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</si>
  <si>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</si>
  <si>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</si>
  <si>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</si>
  <si>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</si>
  <si>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</si>
  <si>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</si>
  <si>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</si>
  <si>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</si>
  <si>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</si>
  <si>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</si>
  <si>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</si>
  <si>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</si>
  <si>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</si>
  <si>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</si>
  <si>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</si>
  <si>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</si>
  <si>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</si>
  <si>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</si>
  <si>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</si>
  <si>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</si>
  <si>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</si>
  <si>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</si>
  <si>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</si>
  <si>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</si>
  <si>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</si>
  <si>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</si>
  <si>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</si>
  <si>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</si>
  <si>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</si>
  <si>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</si>
  <si>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</si>
  <si>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</si>
  <si>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</si>
  <si>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</si>
  <si>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</si>
  <si>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</si>
  <si>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</si>
  <si>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</si>
  <si>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</si>
  <si>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</si>
  <si>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</si>
  <si>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</si>
  <si>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</si>
  <si>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</si>
  <si>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</si>
  <si>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</si>
  <si>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</si>
  <si>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</si>
  <si>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</si>
  <si>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</si>
  <si>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</si>
  <si>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</si>
  <si>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</si>
  <si>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</si>
  <si>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</si>
  <si>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</si>
  <si>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</si>
  <si>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</si>
  <si>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</si>
  <si>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</si>
  <si>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</si>
  <si>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</si>
  <si>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</si>
  <si>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</si>
  <si>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</si>
  <si>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</si>
  <si>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</si>
  <si>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</si>
  <si>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</si>
  <si>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</si>
  <si>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</si>
  <si>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</si>
  <si>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</si>
  <si>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</si>
  <si>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</si>
  <si>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</si>
  <si>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</si>
  <si>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</si>
  <si>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</si>
  <si>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</si>
  <si>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</si>
  <si>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</si>
  <si>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</si>
  <si>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</si>
  <si>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</si>
  <si>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</si>
  <si>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</si>
  <si>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</si>
  <si>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</si>
  <si>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</si>
  <si>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</si>
  <si>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</si>
  <si>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</si>
  <si>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</si>
  <si>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</si>
  <si>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</si>
  <si>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</si>
  <si>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</si>
  <si>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</si>
  <si>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</si>
  <si>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</si>
  <si>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</si>
  <si>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</si>
  <si>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</si>
  <si>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</si>
  <si>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</si>
  <si>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</si>
  <si>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</si>
  <si>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</si>
  <si>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</si>
  <si>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</si>
  <si>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</si>
  <si>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</si>
  <si>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</si>
  <si>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</si>
  <si>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</si>
  <si>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</si>
  <si>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</si>
  <si>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</si>
  <si>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</si>
  <si>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</si>
  <si>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</si>
  <si>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</si>
  <si>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</si>
  <si>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</si>
  <si>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</si>
  <si>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</si>
  <si>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</si>
  <si>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</si>
  <si>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</si>
  <si>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</si>
  <si>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</si>
  <si>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</si>
  <si>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</si>
  <si>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</si>
  <si>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</si>
  <si>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</si>
  <si>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</si>
  <si>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</si>
  <si>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</si>
  <si>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</si>
  <si>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</si>
  <si>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</si>
  <si>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</si>
  <si>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</si>
  <si>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</si>
  <si>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</si>
  <si>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</si>
  <si>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</si>
  <si>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</si>
  <si>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</si>
  <si>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</si>
  <si>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</si>
  <si>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</si>
  <si>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</si>
  <si>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</si>
  <si>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</si>
  <si>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</si>
  <si>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</si>
  <si>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</si>
  <si>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</si>
  <si>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</si>
  <si>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</si>
  <si>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</si>
  <si>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</si>
  <si>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</si>
  <si>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</si>
  <si>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</si>
  <si>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</si>
  <si>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</si>
  <si>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</si>
  <si>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</si>
  <si>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</si>
  <si>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</si>
  <si>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</si>
  <si>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</si>
  <si>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</si>
  <si>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</si>
  <si>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</si>
  <si>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</si>
  <si>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</si>
  <si>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</si>
  <si>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</si>
  <si>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</si>
  <si>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</si>
  <si>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</si>
  <si>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</si>
  <si>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</si>
  <si>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</si>
  <si>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</si>
  <si>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</si>
  <si>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</si>
  <si>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</si>
  <si>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</si>
  <si>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</si>
  <si>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</si>
  <si>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</si>
  <si>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</si>
  <si>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</si>
  <si>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</si>
  <si>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</si>
  <si>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</si>
  <si>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</si>
  <si>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</si>
  <si>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</si>
  <si>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</si>
  <si>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</si>
  <si>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</si>
  <si>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</si>
  <si>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</si>
  <si>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</si>
  <si>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</si>
  <si>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</si>
  <si>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</si>
  <si>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</si>
  <si>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</si>
  <si>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</si>
  <si>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</si>
  <si>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</si>
  <si>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</si>
  <si>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</si>
  <si>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</si>
  <si>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</si>
  <si>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</si>
  <si>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</si>
  <si>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</si>
  <si>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</si>
  <si>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</si>
  <si>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</si>
  <si>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</si>
  <si>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</si>
  <si>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</si>
  <si>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</si>
  <si>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</si>
  <si>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</si>
  <si>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</si>
  <si>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</si>
  <si>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</si>
  <si>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</si>
  <si>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</si>
  <si>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</si>
  <si>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</si>
  <si>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</si>
  <si>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</si>
  <si>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</si>
  <si>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</si>
  <si>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</si>
  <si>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</si>
  <si>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</si>
  <si>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</si>
  <si>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</si>
  <si>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</si>
  <si>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</si>
  <si>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</si>
  <si>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</si>
  <si>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</si>
  <si>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</si>
  <si>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</si>
  <si>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</si>
  <si>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</si>
  <si>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</si>
  <si>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</si>
  <si>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</si>
  <si>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</si>
  <si>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</si>
  <si>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</si>
  <si>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</si>
  <si>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</si>
  <si>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</si>
  <si>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</si>
  <si>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</si>
  <si>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</si>
  <si>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</si>
  <si>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</si>
  <si>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</si>
  <si>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</si>
  <si>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</si>
  <si>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</si>
  <si>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</si>
  <si>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</si>
  <si>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</si>
  <si>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</si>
  <si>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</si>
  <si>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</si>
  <si>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</si>
  <si>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</si>
  <si>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</si>
  <si>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</si>
  <si>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</si>
  <si>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</si>
  <si>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</si>
  <si>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</si>
  <si>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</si>
  <si>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</si>
  <si>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</si>
  <si>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</si>
  <si>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</si>
  <si>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</si>
  <si>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</si>
  <si>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</si>
  <si>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</si>
  <si>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</si>
  <si>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</si>
  <si>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</si>
  <si>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</si>
  <si>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</si>
  <si>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</si>
  <si>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</si>
  <si>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</si>
  <si>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</si>
  <si>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</si>
  <si>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</si>
  <si>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</si>
  <si>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</si>
  <si>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</si>
  <si>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</si>
  <si>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</si>
  <si>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</si>
  <si>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</si>
  <si>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</si>
  <si>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</si>
  <si>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</si>
  <si>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</si>
  <si>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</si>
  <si>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</si>
  <si>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</si>
  <si>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</si>
  <si>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</si>
  <si>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</si>
  <si>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</si>
  <si>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</si>
  <si>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</si>
  <si>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</si>
  <si>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</si>
  <si>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</si>
  <si>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</si>
  <si>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</si>
  <si>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</si>
  <si>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</si>
  <si>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</si>
  <si>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</si>
  <si>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</si>
  <si>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</si>
  <si>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</si>
  <si>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</si>
  <si>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</si>
  <si>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</si>
  <si>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</si>
  <si>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</si>
  <si>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</si>
  <si>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</si>
  <si>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</si>
  <si>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</si>
  <si>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</si>
  <si>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</si>
  <si>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</si>
  <si>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</si>
  <si>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</si>
  <si>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</si>
  <si>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</si>
  <si>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</si>
  <si>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</si>
  <si>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</si>
  <si>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</si>
  <si>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</si>
  <si>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</si>
  <si>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</si>
  <si>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</si>
  <si>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</si>
  <si>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</si>
  <si>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</si>
  <si>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</si>
  <si>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</si>
  <si>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</si>
  <si>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</si>
  <si>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L-2056</t>
  </si>
  <si>
    <t>L-2053</t>
  </si>
  <si>
    <t>L-2054</t>
  </si>
  <si>
    <t>L-2025</t>
  </si>
  <si>
    <t>L-2026</t>
  </si>
  <si>
    <t>ATR1</t>
  </si>
  <si>
    <t>ATR2</t>
  </si>
  <si>
    <t>L-2061</t>
  </si>
  <si>
    <t>L-2062</t>
  </si>
  <si>
    <t>L-2023</t>
  </si>
  <si>
    <t>L-2022</t>
  </si>
  <si>
    <t>L-1028</t>
  </si>
  <si>
    <t>L-1029</t>
  </si>
  <si>
    <t>L-2057</t>
  </si>
  <si>
    <t>MT1</t>
  </si>
  <si>
    <t>L-2029</t>
  </si>
  <si>
    <t>L-2030</t>
  </si>
  <si>
    <t>L-2027</t>
  </si>
  <si>
    <t>L-2028</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</si>
  <si>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</si>
  <si>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</si>
  <si>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</si>
  <si>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</si>
  <si>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</si>
  <si>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</si>
  <si>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</si>
  <si>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</si>
  <si>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</si>
  <si>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</si>
  <si>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</si>
  <si>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</si>
  <si>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</si>
  <si>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</si>
  <si>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</si>
  <si>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</si>
  <si>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</si>
  <si>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</si>
  <si>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</si>
  <si>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</si>
  <si>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</si>
  <si>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</si>
  <si>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</si>
  <si>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</si>
  <si>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</si>
  <si>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</si>
  <si>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</si>
  <si>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</si>
  <si>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</si>
  <si>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</si>
  <si>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</si>
  <si>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</si>
  <si>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</si>
  <si>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</si>
  <si>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</si>
  <si>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</si>
  <si>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</si>
  <si>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</si>
  <si>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</si>
  <si>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ENEL PERU S.A.C.</t>
  </si>
  <si>
    <t>LUZ DEL SUR</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</si>
  <si>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</si>
  <si>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</si>
  <si>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</si>
  <si>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</si>
  <si>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</si>
  <si>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</si>
  <si>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</si>
  <si>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</si>
  <si>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</si>
  <si>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</si>
  <si>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</si>
  <si>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</si>
  <si>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</si>
  <si>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</si>
  <si>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</si>
  <si>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</si>
  <si>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</si>
  <si>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</si>
  <si>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</si>
  <si>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</si>
  <si>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</si>
  <si>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</si>
  <si>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</si>
  <si>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</si>
  <si>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</si>
  <si>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</si>
  <si>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</si>
  <si>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</si>
  <si>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</si>
  <si>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</si>
  <si>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</si>
  <si>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</si>
  <si>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</si>
  <si>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</si>
  <si>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</si>
  <si>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</si>
  <si>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</si>
  <si>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</si>
  <si>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</si>
  <si>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</si>
  <si>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</si>
  <si>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</si>
  <si>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</si>
  <si>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</si>
  <si>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</si>
  <si>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</si>
  <si>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</si>
  <si>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</si>
  <si>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</si>
  <si>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</si>
  <si>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</si>
  <si>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</si>
  <si>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</si>
  <si>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</si>
  <si>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</si>
  <si>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</si>
  <si>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</si>
  <si>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</si>
  <si>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</si>
  <si>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</si>
  <si>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</si>
  <si>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</si>
  <si>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</si>
  <si>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</si>
  <si>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</si>
  <si>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</si>
  <si>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</si>
  <si>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</si>
  <si>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</si>
  <si>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</si>
  <si>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</si>
  <si>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</si>
  <si>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</si>
  <si>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</si>
  <si>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</si>
  <si>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</si>
  <si>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</si>
  <si>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</si>
  <si>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</si>
  <si>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</si>
  <si>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</si>
  <si>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</si>
  <si>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</si>
  <si>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</si>
  <si>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</si>
  <si>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</si>
  <si>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</si>
  <si>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</si>
  <si>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</si>
  <si>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</si>
  <si>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</si>
  <si>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</si>
  <si>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</si>
  <si>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</si>
  <si>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</si>
  <si>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</si>
  <si>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</si>
  <si>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</si>
  <si>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</si>
  <si>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</si>
  <si>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</si>
  <si>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</si>
  <si>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</si>
  <si>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</si>
  <si>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</si>
  <si>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</si>
  <si>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</si>
  <si>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</si>
  <si>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</si>
  <si>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</si>
  <si>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</si>
  <si>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</si>
  <si>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</si>
  <si>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</si>
  <si>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</si>
  <si>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</si>
  <si>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</si>
  <si>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</si>
  <si>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</si>
  <si>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</si>
  <si>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</si>
  <si>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</si>
  <si>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</si>
  <si>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</si>
  <si>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</si>
  <si>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</si>
  <si>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</si>
  <si>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</si>
  <si>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</si>
  <si>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</si>
  <si>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</si>
  <si>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</si>
  <si>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</si>
  <si>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</si>
  <si>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</si>
  <si>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</si>
  <si>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</si>
  <si>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</si>
  <si>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</si>
  <si>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</si>
  <si>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</si>
  <si>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</si>
  <si>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</si>
  <si>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</si>
  <si>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</si>
  <si>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</si>
  <si>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</si>
  <si>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</si>
  <si>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</si>
  <si>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</si>
  <si>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</si>
  <si>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</si>
  <si>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</si>
  <si>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</si>
  <si>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</si>
  <si>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</si>
  <si>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</si>
  <si>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</si>
  <si>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</si>
  <si>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</si>
  <si>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</si>
  <si>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</si>
  <si>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</si>
  <si>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</si>
  <si>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</si>
  <si>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</si>
  <si>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</si>
  <si>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</si>
  <si>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</si>
  <si>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</si>
  <si>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</si>
  <si>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</si>
  <si>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</si>
  <si>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</si>
  <si>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</si>
  <si>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</si>
  <si>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</si>
  <si>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</si>
  <si>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</si>
  <si>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</si>
  <si>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</si>
  <si>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</si>
  <si>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</si>
  <si>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</si>
  <si>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</si>
  <si>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</si>
  <si>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</si>
  <si>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</si>
  <si>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</si>
  <si>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</si>
  <si>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</si>
  <si>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</si>
  <si>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</si>
  <si>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</si>
  <si>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</si>
  <si>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</si>
  <si>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</si>
  <si>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</si>
  <si>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</si>
  <si>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</si>
  <si>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</si>
  <si>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</si>
  <si>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</si>
  <si>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</si>
  <si>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</si>
  <si>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</si>
  <si>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</si>
  <si>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</si>
  <si>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</si>
  <si>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</si>
  <si>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</si>
  <si>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</si>
  <si>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</si>
  <si>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</si>
  <si>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</si>
  <si>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</si>
  <si>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</si>
  <si>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</si>
  <si>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</si>
  <si>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</si>
  <si>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</si>
  <si>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</si>
  <si>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</si>
  <si>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</si>
  <si>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</si>
  <si>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</si>
  <si>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</si>
  <si>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</si>
  <si>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</si>
  <si>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</si>
  <si>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</si>
  <si>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</si>
  <si>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</si>
  <si>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</si>
  <si>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</si>
  <si>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</si>
  <si>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</si>
  <si>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</si>
  <si>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</si>
  <si>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</si>
  <si>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</si>
  <si>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</si>
  <si>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</si>
  <si>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</si>
  <si>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</si>
  <si>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</si>
  <si>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</si>
  <si>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</si>
  <si>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</si>
  <si>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</si>
  <si>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</si>
  <si>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</si>
  <si>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</si>
  <si>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</si>
  <si>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</si>
  <si>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</si>
  <si>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</si>
  <si>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</si>
  <si>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</si>
  <si>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</si>
  <si>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</si>
  <si>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</si>
  <si>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</si>
  <si>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</si>
  <si>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</si>
  <si>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</si>
  <si>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</si>
  <si>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</si>
  <si>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</si>
  <si>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</si>
  <si>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</si>
  <si>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</si>
  <si>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</si>
  <si>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</si>
  <si>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</si>
  <si>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</si>
  <si>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</si>
  <si>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</si>
  <si>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</si>
  <si>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</si>
  <si>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</si>
  <si>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</si>
  <si>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</si>
  <si>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</si>
  <si>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</si>
  <si>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</si>
  <si>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</si>
  <si>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</si>
  <si>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</si>
  <si>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</si>
  <si>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</si>
  <si>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</si>
  <si>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</si>
  <si>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</si>
  <si>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</si>
  <si>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</si>
  <si>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</si>
  <si>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</si>
  <si>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</si>
  <si>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</si>
  <si>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</si>
  <si>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</si>
  <si>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</si>
  <si>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</si>
  <si>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</si>
  <si>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</si>
  <si>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</si>
  <si>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</si>
  <si>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</si>
  <si>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</si>
  <si>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</si>
  <si>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</si>
  <si>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</si>
  <si>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</si>
  <si>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</si>
  <si>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</si>
  <si>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</si>
  <si>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</si>
  <si>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</si>
  <si>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</si>
  <si>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</si>
  <si>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</si>
  <si>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</si>
  <si>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</si>
  <si>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</si>
  <si>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</si>
  <si>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</si>
  <si>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</si>
  <si>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</si>
  <si>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</si>
  <si>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</si>
  <si>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</si>
  <si>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</si>
  <si>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</si>
  <si>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</si>
  <si>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</si>
  <si>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</si>
  <si>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</si>
  <si>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</si>
  <si>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</si>
  <si>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</si>
  <si>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</si>
  <si>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</si>
  <si>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</si>
  <si>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</si>
  <si>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SAN JOSE</t>
  </si>
  <si>
    <t>MONTALVO</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</si>
  <si>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</si>
  <si>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</si>
  <si>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</si>
  <si>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</si>
  <si>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</si>
  <si>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</si>
  <si>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</si>
  <si>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</si>
  <si>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</si>
  <si>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</si>
  <si>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</si>
  <si>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</si>
  <si>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</si>
  <si>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</si>
  <si>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</si>
  <si>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</si>
  <si>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</si>
  <si>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</si>
  <si>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</si>
  <si>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</si>
  <si>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</si>
  <si>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</si>
  <si>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</si>
  <si>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</si>
  <si>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</si>
  <si>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</si>
  <si>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</si>
  <si>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</si>
  <si>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</si>
  <si>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</si>
  <si>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</si>
  <si>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</si>
  <si>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</si>
  <si>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</si>
  <si>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</si>
  <si>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</si>
  <si>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10:22:37
</t>
  </si>
  <si>
    <t xml:space="preserve">59.806 
</t>
  </si>
  <si>
    <t xml:space="preserve">07:04:01
</t>
  </si>
  <si>
    <t xml:space="preserve">60.225 
</t>
  </si>
  <si>
    <t>DATACENTERCOES</t>
  </si>
  <si>
    <t xml:space="preserve">60.226 
</t>
  </si>
  <si>
    <t>PUCALLPA ISA</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</si>
  <si>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</si>
  <si>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</si>
  <si>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</si>
  <si>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</si>
  <si>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</si>
  <si>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</si>
  <si>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</si>
  <si>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</si>
  <si>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</si>
  <si>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</si>
  <si>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</si>
  <si>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</si>
  <si>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</si>
  <si>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</si>
  <si>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</si>
  <si>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</si>
  <si>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</si>
  <si>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</si>
  <si>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</si>
  <si>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</si>
  <si>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</si>
  <si>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6112818 y resultó S/. 170839 (2.72% ) menor que el correspondiente al martes de la semana pasada.</t>
  </si>
  <si>
    <t>Fecha</t>
  </si>
  <si>
    <t>Costo Total Ejecutado</t>
  </si>
  <si>
    <t>Costo Total Programado</t>
  </si>
  <si>
    <t>MAR 6</t>
  </si>
  <si>
    <t>MIE 7</t>
  </si>
  <si>
    <t>JUE 8</t>
  </si>
  <si>
    <t>VIE 9</t>
  </si>
  <si>
    <t>SAB 10</t>
  </si>
  <si>
    <t>DOM 11</t>
  </si>
  <si>
    <t>LUN 12</t>
  </si>
  <si>
    <t>MAR 13</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</si>
  <si>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</si>
  <si>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</si>
  <si>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</si>
  <si>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</si>
  <si>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</si>
  <si>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</si>
  <si>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</si>
  <si>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</si>
  <si>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</si>
  <si>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</si>
  <si>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</si>
  <si>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</si>
  <si>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</si>
  <si>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</si>
  <si>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</si>
  <si>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</si>
  <si>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</si>
  <si>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</si>
  <si>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</si>
  <si>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</si>
  <si>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</si>
  <si>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</si>
  <si>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</si>
  <si>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</si>
  <si>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</si>
  <si>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</si>
  <si>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</si>
  <si>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</si>
  <si>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</si>
  <si>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</si>
  <si>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</si>
  <si>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</si>
  <si>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</si>
  <si>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</si>
  <si>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</si>
  <si>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</si>
  <si>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</si>
  <si>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</si>
  <si>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</si>
  <si>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</si>
  <si>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</si>
  <si>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</si>
  <si>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</si>
  <si>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</si>
  <si>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</si>
  <si>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</si>
  <si>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</si>
  <si>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</si>
  <si>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</si>
  <si>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</si>
  <si>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</si>
  <si>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</si>
  <si>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</si>
  <si>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</si>
  <si>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</si>
  <si>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</si>
  <si>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</si>
  <si>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</si>
  <si>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</si>
  <si>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</si>
  <si>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</si>
  <si>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</si>
  <si>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</si>
  <si>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</si>
  <si>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</si>
  <si>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</si>
  <si>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</si>
  <si>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</si>
  <si>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</si>
  <si>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</si>
  <si>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</si>
  <si>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</si>
  <si>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</si>
  <si>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</si>
  <si>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</si>
  <si>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</si>
  <si>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</si>
  <si>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</si>
  <si>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</si>
  <si>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</si>
  <si>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</si>
  <si>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</si>
  <si>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</si>
  <si>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</si>
  <si>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</si>
  <si>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</si>
  <si>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</si>
  <si>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</si>
  <si>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</si>
  <si>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</si>
  <si>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</si>
  <si>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</si>
  <si>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</si>
  <si>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</si>
  <si>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</si>
  <si>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</si>
  <si>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</si>
  <si>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</si>
  <si>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</si>
  <si>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</si>
  <si>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</si>
  <si>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</si>
  <si>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</si>
  <si>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</si>
  <si>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</si>
  <si>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</si>
  <si>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</si>
  <si>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</si>
  <si>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26.478</t>
  </si>
  <si>
    <t>26.4779</t>
  </si>
  <si>
    <t>26.266</t>
  </si>
  <si>
    <t>26.4623</t>
  </si>
  <si>
    <t>917-39</t>
  </si>
  <si>
    <t>URS-STK-002 - G1</t>
  </si>
  <si>
    <t>CHMalpas - G1</t>
  </si>
  <si>
    <t>6.6195</t>
  </si>
  <si>
    <t>6.5665</t>
  </si>
  <si>
    <t>6.6156</t>
  </si>
  <si>
    <t>917-40</t>
  </si>
  <si>
    <t>URS-STK-002 - G2</t>
  </si>
  <si>
    <t>CHMalpas - G2</t>
  </si>
  <si>
    <t>917-41</t>
  </si>
  <si>
    <t>URS-STK-002 - G3</t>
  </si>
  <si>
    <t>CHMalpas - G3</t>
  </si>
  <si>
    <t>917-42</t>
  </si>
  <si>
    <t>URS-STK-002 - G4</t>
  </si>
  <si>
    <t>CHMalpas - G4</t>
  </si>
  <si>
    <t>918-260</t>
  </si>
  <si>
    <t>URS-STK-003</t>
  </si>
  <si>
    <t>CHCahua</t>
  </si>
  <si>
    <t>5.6539</t>
  </si>
  <si>
    <t>10.3461</t>
  </si>
  <si>
    <t>9.2413</t>
  </si>
  <si>
    <t>9.6326</t>
  </si>
  <si>
    <t>9.6328</t>
  </si>
  <si>
    <t>8.8295</t>
  </si>
  <si>
    <t>918-55</t>
  </si>
  <si>
    <t>URS-STK-003 - G1</t>
  </si>
  <si>
    <t>CHCahua - G1</t>
  </si>
  <si>
    <t>2.8269</t>
  </si>
  <si>
    <t>5.1731</t>
  </si>
  <si>
    <t>8</t>
  </si>
  <si>
    <t>918-56</t>
  </si>
  <si>
    <t>URS-STK-003 - G2</t>
  </si>
  <si>
    <t>CHCahua - G2</t>
  </si>
  <si>
    <t>1.2413</t>
  </si>
  <si>
    <t>1.6326</t>
  </si>
  <si>
    <t>1.6328</t>
  </si>
  <si>
    <t>0.8295</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</si>
  <si>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</si>
  <si>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</si>
  <si>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</si>
  <si>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</si>
  <si>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</si>
  <si>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</si>
  <si>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</si>
  <si>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</si>
  <si>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</si>
  <si>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</si>
  <si>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</si>
  <si>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</si>
  <si>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</si>
  <si>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</si>
  <si>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</si>
  <si>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</si>
  <si>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</si>
  <si>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</si>
  <si>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</si>
  <si>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</si>
  <si>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</si>
  <si>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</si>
  <si>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</si>
  <si>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</si>
  <si>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</si>
  <si>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</si>
  <si>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</si>
  <si>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</si>
  <si>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</si>
  <si>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</si>
  <si>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</si>
  <si>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</si>
  <si>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</si>
  <si>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</si>
  <si>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</si>
  <si>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</si>
  <si>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</si>
  <si>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35.522</t>
  </si>
  <si>
    <t>89.2241</t>
  </si>
  <si>
    <t>83</t>
  </si>
  <si>
    <t>42.0962</t>
  </si>
  <si>
    <t>56.522</t>
  </si>
  <si>
    <t>69.4078</t>
  </si>
  <si>
    <t>62.522</t>
  </si>
  <si>
    <t>62.535</t>
  </si>
  <si>
    <t>6.8728</t>
  </si>
  <si>
    <t>52.522</t>
  </si>
  <si>
    <t>10.6474</t>
  </si>
  <si>
    <t>26.2697</t>
  </si>
  <si>
    <t>35.42</t>
  </si>
  <si>
    <t>25.522</t>
  </si>
  <si>
    <t>36.1255</t>
  </si>
  <si>
    <t>29.522</t>
  </si>
  <si>
    <t>32.351</t>
  </si>
  <si>
    <t>30.2697</t>
  </si>
  <si>
    <t>31.6454</t>
  </si>
  <si>
    <t>23.522</t>
  </si>
  <si>
    <t>38.0128</t>
  </si>
  <si>
    <t>922-14965</t>
  </si>
  <si>
    <t>URS-STK-004 - G1</t>
  </si>
  <si>
    <t>CHCheves - G1</t>
  </si>
  <si>
    <t>19.1946</t>
  </si>
  <si>
    <t>922-14966</t>
  </si>
  <si>
    <t>URS-STK-004 - G2</t>
  </si>
  <si>
    <t>CHCheves - G2</t>
  </si>
  <si>
    <t>63.8054</t>
  </si>
  <si>
    <t>923-13656</t>
  </si>
  <si>
    <t>URS-TCH-001</t>
  </si>
  <si>
    <t>CTOllero</t>
  </si>
  <si>
    <t>923-13657</t>
  </si>
  <si>
    <t>URS-TCH-001 - TG1</t>
  </si>
  <si>
    <t>CTOllero - TG1</t>
  </si>
  <si>
    <t>923-18479</t>
  </si>
  <si>
    <t>URS-TCH-001 - TV</t>
  </si>
  <si>
    <t>CTOllero - TV</t>
  </si>
  <si>
    <t>924-272</t>
  </si>
  <si>
    <t>URS-ENL-001</t>
  </si>
  <si>
    <t>CHHuinco</t>
  </si>
  <si>
    <t>90</t>
  </si>
  <si>
    <t>34.5</t>
  </si>
  <si>
    <t>75</t>
  </si>
  <si>
    <t>95.6198</t>
  </si>
  <si>
    <t>89.2523</t>
  </si>
  <si>
    <t>97.1879</t>
  </si>
  <si>
    <t>45.9733</t>
  </si>
  <si>
    <t>42.5859</t>
  </si>
  <si>
    <t>91.1879</t>
  </si>
  <si>
    <t>90.5</t>
  </si>
  <si>
    <t>90.5002</t>
  </si>
  <si>
    <t>90.5005</t>
  </si>
  <si>
    <t>90.6519</t>
  </si>
  <si>
    <t>96.8255</t>
  </si>
  <si>
    <t>95.4349</t>
  </si>
  <si>
    <t>6</t>
  </si>
  <si>
    <t>924-22</t>
  </si>
  <si>
    <t>URS-ENL-001 - G1</t>
  </si>
  <si>
    <t>CHHuinco - G1</t>
  </si>
  <si>
    <t>45</t>
  </si>
  <si>
    <t>40.3816</t>
  </si>
  <si>
    <t>22.0927</t>
  </si>
  <si>
    <t>22.9653</t>
  </si>
  <si>
    <t>46.3037</t>
  </si>
  <si>
    <t>22.9654</t>
  </si>
  <si>
    <t>30.281</t>
  </si>
  <si>
    <t>15.2223</t>
  </si>
  <si>
    <t>47.8054</t>
  </si>
  <si>
    <t>41.447</t>
  </si>
  <si>
    <t>21.096</t>
  </si>
  <si>
    <t>25.2039</t>
  </si>
  <si>
    <t>21.0962</t>
  </si>
  <si>
    <t>25.2036</t>
  </si>
  <si>
    <t>30.0001</t>
  </si>
  <si>
    <t>15.5925</t>
  </si>
  <si>
    <t>30</t>
  </si>
  <si>
    <t>15.5966</t>
  </si>
  <si>
    <t>21.0973</t>
  </si>
  <si>
    <t>25.2026</t>
  </si>
  <si>
    <t>45.6109</t>
  </si>
  <si>
    <t>21.5973</t>
  </si>
  <si>
    <t>24.7308</t>
  </si>
  <si>
    <t>27.4979</t>
  </si>
  <si>
    <t>924-23</t>
  </si>
  <si>
    <t>URS-ENL-001 - G2</t>
  </si>
  <si>
    <t>CHHuinco - G2</t>
  </si>
  <si>
    <t>37.4025</t>
  </si>
  <si>
    <t>44.6209</t>
  </si>
  <si>
    <t>21.6036</t>
  </si>
  <si>
    <t>22.4885</t>
  </si>
  <si>
    <t>22.4886</t>
  </si>
  <si>
    <t>29.438</t>
  </si>
  <si>
    <t>15.0782</t>
  </si>
  <si>
    <t>44.6208</t>
  </si>
  <si>
    <t>45.2146</t>
  </si>
  <si>
    <t>44.8707</t>
  </si>
  <si>
    <t>43.7225</t>
  </si>
  <si>
    <t>43.7108</t>
  </si>
  <si>
    <t>46.8054</t>
  </si>
  <si>
    <t>924-24</t>
  </si>
  <si>
    <t>URS-ENL-001 - G3</t>
  </si>
  <si>
    <t>CHHuinco - G3</t>
  </si>
  <si>
    <t>9.2368</t>
  </si>
  <si>
    <t>9.2369</t>
  </si>
  <si>
    <t>45.3791</t>
  </si>
  <si>
    <t>44.5462</t>
  </si>
  <si>
    <t>44.5461</t>
  </si>
  <si>
    <t>44.546</t>
  </si>
  <si>
    <t>44.4771</t>
  </si>
  <si>
    <t>45.3792</t>
  </si>
  <si>
    <t>21.0987</t>
  </si>
  <si>
    <t>25.2013</t>
  </si>
  <si>
    <t>21.0984</t>
  </si>
  <si>
    <t>25.2016</t>
  </si>
  <si>
    <t>45.6293</t>
  </si>
  <si>
    <t>29.9998</t>
  </si>
  <si>
    <t>15.5927</t>
  </si>
  <si>
    <t>29.9999</t>
  </si>
  <si>
    <t>15.5967</t>
  </si>
  <si>
    <t>31.251</t>
  </si>
  <si>
    <t>924-25</t>
  </si>
  <si>
    <t>URS-ENL-001 - G4</t>
  </si>
  <si>
    <t>CHHuinco - G4</t>
  </si>
  <si>
    <t>37.5975</t>
  </si>
  <si>
    <t>46.3038</t>
  </si>
  <si>
    <t>46.3036</t>
  </si>
  <si>
    <t>15.5965</t>
  </si>
  <si>
    <t>45.4373</t>
  </si>
  <si>
    <t>1906-280</t>
  </si>
  <si>
    <t>URS-ENL-002</t>
  </si>
  <si>
    <t>CHMatuca</t>
  </si>
  <si>
    <t>18.5</t>
  </si>
  <si>
    <t>17.7734</t>
  </si>
  <si>
    <t>1906-28</t>
  </si>
  <si>
    <t>URS-ENL-002 - G1</t>
  </si>
  <si>
    <t>CHMatuca - G1</t>
  </si>
  <si>
    <t>1906-29</t>
  </si>
  <si>
    <t>URS-ENL-002 - G2</t>
  </si>
  <si>
    <t>CHMatuca - G2</t>
  </si>
  <si>
    <t>1964-11513</t>
  </si>
  <si>
    <t>C.T. CHILCA UNO</t>
  </si>
  <si>
    <t>URS-ENG-001</t>
  </si>
  <si>
    <t>CTChilc1 - CC</t>
  </si>
  <si>
    <t>103.2759</t>
  </si>
  <si>
    <t>109.2759</t>
  </si>
  <si>
    <t>97.2759</t>
  </si>
  <si>
    <t>150</t>
  </si>
  <si>
    <t>146.0049</t>
  </si>
  <si>
    <t>147.1213</t>
  </si>
  <si>
    <t>147.1212</t>
  </si>
  <si>
    <t>147.1207</t>
  </si>
  <si>
    <t>143.5043</t>
  </si>
  <si>
    <t>143.3121</t>
  </si>
  <si>
    <t>144.8802</t>
  </si>
  <si>
    <t>102.784</t>
  </si>
  <si>
    <t>131.1189</t>
  </si>
  <si>
    <t>134.5063</t>
  </si>
  <si>
    <t>125.1189</t>
  </si>
  <si>
    <t>92.7771</t>
  </si>
  <si>
    <t>149.9998</t>
  </si>
  <si>
    <t>149.9995</t>
  </si>
  <si>
    <t>144.0074</t>
  </si>
  <si>
    <t>148.9753</t>
  </si>
  <si>
    <t>148.4393</t>
  </si>
  <si>
    <t>134.2328</t>
  </si>
  <si>
    <t>41.2545</t>
  </si>
  <si>
    <t>46.1867</t>
  </si>
  <si>
    <t>45.7142</t>
  </si>
  <si>
    <t>76.3122</t>
  </si>
  <si>
    <t>39.5292</t>
  </si>
  <si>
    <t>32.6667</t>
  </si>
  <si>
    <t>59.0524</t>
  </si>
  <si>
    <t>63.2994</t>
  </si>
  <si>
    <t>149.2139</t>
  </si>
  <si>
    <t>148.4872</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</si>
  <si>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</si>
  <si>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</si>
  <si>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</si>
  <si>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</si>
  <si>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</si>
  <si>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</si>
  <si>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</si>
  <si>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</si>
  <si>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</si>
  <si>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</si>
  <si>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</si>
  <si>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</si>
  <si>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</si>
  <si>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</si>
  <si>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</si>
  <si>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</si>
  <si>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</si>
  <si>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</si>
  <si>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</si>
  <si>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</si>
  <si>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</si>
  <si>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</si>
  <si>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</si>
  <si>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</si>
  <si>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</si>
  <si>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</si>
  <si>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</si>
  <si>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</si>
  <si>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</si>
  <si>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</si>
  <si>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</si>
  <si>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</si>
  <si>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</si>
  <si>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</si>
  <si>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</si>
  <si>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</si>
  <si>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</si>
  <si>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</si>
  <si>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</si>
  <si>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</si>
  <si>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</si>
  <si>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</si>
  <si>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</si>
  <si>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</si>
  <si>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</si>
  <si>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</si>
  <si>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</si>
  <si>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</si>
  <si>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</si>
  <si>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</si>
  <si>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</si>
  <si>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</si>
  <si>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</si>
  <si>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</si>
  <si>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</si>
  <si>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</si>
  <si>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</si>
  <si>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</si>
  <si>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</si>
  <si>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</si>
  <si>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</si>
  <si>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</si>
  <si>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62</t>
  </si>
  <si>
    <t>100.4423</t>
  </si>
  <si>
    <t>19.5</t>
  </si>
  <si>
    <t>107</t>
  </si>
  <si>
    <t>11.2537</t>
  </si>
  <si>
    <t>11.7462</t>
  </si>
  <si>
    <t>11.7465</t>
  </si>
  <si>
    <t>10.5463</t>
  </si>
  <si>
    <t>95.7477</t>
  </si>
  <si>
    <t>95</t>
  </si>
  <si>
    <t>68.5221</t>
  </si>
  <si>
    <t>68.734</t>
  </si>
  <si>
    <t>68.5377</t>
  </si>
  <si>
    <t>42.2697</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</si>
  <si>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</si>
  <si>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</si>
  <si>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</si>
  <si>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</si>
  <si>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</si>
  <si>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</si>
  <si>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</si>
  <si>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</si>
  <si>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</si>
  <si>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</si>
  <si>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</si>
  <si>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</si>
  <si>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</si>
  <si>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</si>
  <si>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</si>
  <si>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</si>
  <si>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</si>
  <si>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</si>
  <si>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</si>
  <si>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</si>
  <si>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</si>
  <si>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</si>
  <si>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</si>
  <si>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</si>
  <si>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</si>
  <si>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</si>
  <si>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</si>
  <si>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</si>
  <si>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</si>
  <si>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</si>
  <si>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</si>
  <si>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 Cheves y Matucana no brindaron RSF por mayor hidrologia</t>
  </si>
  <si>
    <t>CH. Cheves no reguló por incremento de hidrologia</t>
  </si>
  <si>
    <t>A las 22:56 h G1 de la C.H. Matucana se retiró del AGC a requerimiento del agente por nivel alto de embalse</t>
  </si>
  <si>
    <t>G1 de la C.H. Matucana se retiró del AGC a requerimiento del agente por nivel alto de embalse</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</si>
  <si>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</si>
  <si>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</si>
  <si>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</si>
  <si>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</si>
  <si>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</si>
  <si>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</si>
  <si>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</si>
  <si>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</si>
  <si>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</si>
  <si>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</si>
  <si>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</si>
  <si>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 xml:space="preserve"> Se actualizó el despacho ejecutado de las centrales Tablazo; Tallanca y Centrales de EGEJUNIN.</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</si>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</sst>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A9A9A9"/>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9"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170" fontId="23" fillId="11" borderId="2" xfId="1" applyNumberFormat="1" applyFont="1" applyFill="1" applyBorder="1" applyAlignment="1">
      <alignment horizont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965.90859999999998</c:v>
                </c:pt>
                <c:pt idx="1">
                  <c:v>992.20410000000004</c:v>
                </c:pt>
                <c:pt idx="2">
                  <c:v>942.06410000000005</c:v>
                </c:pt>
                <c:pt idx="3">
                  <c:v>950.25840000000005</c:v>
                </c:pt>
                <c:pt idx="4">
                  <c:v>954.24699999999996</c:v>
                </c:pt>
                <c:pt idx="5">
                  <c:v>903.00300000000004</c:v>
                </c:pt>
                <c:pt idx="6">
                  <c:v>940.98339999999996</c:v>
                </c:pt>
                <c:pt idx="7">
                  <c:v>931.6952</c:v>
                </c:pt>
                <c:pt idx="8">
                  <c:v>946.51329999999996</c:v>
                </c:pt>
                <c:pt idx="9">
                  <c:v>934.93849999999998</c:v>
                </c:pt>
                <c:pt idx="10">
                  <c:v>940.32230000000004</c:v>
                </c:pt>
                <c:pt idx="11">
                  <c:v>975.52639999999997</c:v>
                </c:pt>
                <c:pt idx="12">
                  <c:v>1010.5411</c:v>
                </c:pt>
                <c:pt idx="13">
                  <c:v>1004.4918</c:v>
                </c:pt>
                <c:pt idx="14">
                  <c:v>1001.0735</c:v>
                </c:pt>
                <c:pt idx="15">
                  <c:v>1030.3928000000001</c:v>
                </c:pt>
                <c:pt idx="16">
                  <c:v>1058.8177000000001</c:v>
                </c:pt>
                <c:pt idx="17">
                  <c:v>1112.9677999999999</c:v>
                </c:pt>
                <c:pt idx="18">
                  <c:v>1120.9609</c:v>
                </c:pt>
                <c:pt idx="19">
                  <c:v>1125.203</c:v>
                </c:pt>
                <c:pt idx="20">
                  <c:v>1138.3188</c:v>
                </c:pt>
                <c:pt idx="21">
                  <c:v>1150.4908</c:v>
                </c:pt>
                <c:pt idx="22">
                  <c:v>1169.3570999999999</c:v>
                </c:pt>
                <c:pt idx="23">
                  <c:v>1184.4232</c:v>
                </c:pt>
                <c:pt idx="24">
                  <c:v>1194.0323000000001</c:v>
                </c:pt>
                <c:pt idx="25">
                  <c:v>1146.5549000000001</c:v>
                </c:pt>
                <c:pt idx="26">
                  <c:v>1144.9507000000001</c:v>
                </c:pt>
                <c:pt idx="27">
                  <c:v>1129.4211</c:v>
                </c:pt>
                <c:pt idx="28">
                  <c:v>1165.1059</c:v>
                </c:pt>
                <c:pt idx="29">
                  <c:v>1216.47</c:v>
                </c:pt>
                <c:pt idx="30">
                  <c:v>1211.4664</c:v>
                </c:pt>
                <c:pt idx="31">
                  <c:v>1197.4059999999999</c:v>
                </c:pt>
                <c:pt idx="32">
                  <c:v>1168.9264000000001</c:v>
                </c:pt>
                <c:pt idx="33">
                  <c:v>1172.6261</c:v>
                </c:pt>
                <c:pt idx="34">
                  <c:v>1151.8842</c:v>
                </c:pt>
                <c:pt idx="35">
                  <c:v>1127.7896000000001</c:v>
                </c:pt>
                <c:pt idx="36">
                  <c:v>1115.2908</c:v>
                </c:pt>
                <c:pt idx="37">
                  <c:v>1178.8244</c:v>
                </c:pt>
                <c:pt idx="38">
                  <c:v>1189.6799000000001</c:v>
                </c:pt>
                <c:pt idx="39">
                  <c:v>1192.4847</c:v>
                </c:pt>
                <c:pt idx="40">
                  <c:v>1179.6651999999999</c:v>
                </c:pt>
                <c:pt idx="41">
                  <c:v>1167.0541000000001</c:v>
                </c:pt>
                <c:pt idx="42">
                  <c:v>1185.8757000000001</c:v>
                </c:pt>
                <c:pt idx="43">
                  <c:v>1154.3681999999999</c:v>
                </c:pt>
                <c:pt idx="44">
                  <c:v>1129.8695</c:v>
                </c:pt>
                <c:pt idx="45">
                  <c:v>1059.7575999999999</c:v>
                </c:pt>
                <c:pt idx="46">
                  <c:v>1035.9387999999999</c:v>
                </c:pt>
                <c:pt idx="47">
                  <c:v>977.34870000000001</c:v>
                </c:pt>
              </c:numCache>
            </c:numRef>
          </c:val>
          <c:smooth val="0"/>
          <c:extLst>
            <c:ext xmlns:c16="http://schemas.microsoft.com/office/drawing/2014/chart" uri="{C3380CC4-5D6E-409C-BE32-E72D297353CC}">
              <c16:uniqueId val="{00000000-14D4-4AF5-BEB3-702D71EC56E3}"/>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1704.2066</c:v>
                </c:pt>
                <c:pt idx="1">
                  <c:v>1680.4088999999999</c:v>
                </c:pt>
                <c:pt idx="2">
                  <c:v>1701.8732</c:v>
                </c:pt>
                <c:pt idx="3">
                  <c:v>1715.8425999999999</c:v>
                </c:pt>
                <c:pt idx="4">
                  <c:v>1705.8032000000001</c:v>
                </c:pt>
                <c:pt idx="5">
                  <c:v>1728.2225000000001</c:v>
                </c:pt>
                <c:pt idx="6">
                  <c:v>1741.412</c:v>
                </c:pt>
                <c:pt idx="7">
                  <c:v>1733.3929000000001</c:v>
                </c:pt>
                <c:pt idx="8">
                  <c:v>1762.5842</c:v>
                </c:pt>
                <c:pt idx="9">
                  <c:v>1784.1378</c:v>
                </c:pt>
                <c:pt idx="10">
                  <c:v>1790.3478</c:v>
                </c:pt>
                <c:pt idx="11">
                  <c:v>1780.175</c:v>
                </c:pt>
                <c:pt idx="12">
                  <c:v>1842.7080000000001</c:v>
                </c:pt>
                <c:pt idx="13">
                  <c:v>1736.4819</c:v>
                </c:pt>
                <c:pt idx="14">
                  <c:v>1827.6792</c:v>
                </c:pt>
                <c:pt idx="15">
                  <c:v>1718.9301</c:v>
                </c:pt>
                <c:pt idx="16">
                  <c:v>1822.6712</c:v>
                </c:pt>
                <c:pt idx="17">
                  <c:v>1812.2014999999999</c:v>
                </c:pt>
                <c:pt idx="18">
                  <c:v>1795.9148</c:v>
                </c:pt>
                <c:pt idx="19">
                  <c:v>1833.3680999999999</c:v>
                </c:pt>
                <c:pt idx="20">
                  <c:v>1792.4861000000001</c:v>
                </c:pt>
                <c:pt idx="21">
                  <c:v>1853.9911</c:v>
                </c:pt>
                <c:pt idx="22">
                  <c:v>1838.2614000000001</c:v>
                </c:pt>
                <c:pt idx="23">
                  <c:v>1853.895</c:v>
                </c:pt>
                <c:pt idx="24">
                  <c:v>1856.3565000000001</c:v>
                </c:pt>
                <c:pt idx="25">
                  <c:v>1796.5902000000001</c:v>
                </c:pt>
                <c:pt idx="26">
                  <c:v>1758.4691</c:v>
                </c:pt>
                <c:pt idx="27">
                  <c:v>1718.7810999999999</c:v>
                </c:pt>
                <c:pt idx="28">
                  <c:v>1823.864</c:v>
                </c:pt>
                <c:pt idx="29">
                  <c:v>1814.3933999999999</c:v>
                </c:pt>
                <c:pt idx="30">
                  <c:v>1813.8791000000001</c:v>
                </c:pt>
                <c:pt idx="31">
                  <c:v>1735.3510000000001</c:v>
                </c:pt>
                <c:pt idx="32">
                  <c:v>1787.7633000000001</c:v>
                </c:pt>
                <c:pt idx="33">
                  <c:v>1797.9996000000001</c:v>
                </c:pt>
                <c:pt idx="34">
                  <c:v>1807.8278</c:v>
                </c:pt>
                <c:pt idx="35">
                  <c:v>1830.6364000000001</c:v>
                </c:pt>
                <c:pt idx="36">
                  <c:v>1873.9653000000001</c:v>
                </c:pt>
                <c:pt idx="37">
                  <c:v>1889.9395999999999</c:v>
                </c:pt>
                <c:pt idx="38">
                  <c:v>1876.8351</c:v>
                </c:pt>
                <c:pt idx="39">
                  <c:v>1873.5006000000001</c:v>
                </c:pt>
                <c:pt idx="40">
                  <c:v>1883.7954999999999</c:v>
                </c:pt>
                <c:pt idx="41">
                  <c:v>1887.7254</c:v>
                </c:pt>
                <c:pt idx="42">
                  <c:v>1872.7626</c:v>
                </c:pt>
                <c:pt idx="43">
                  <c:v>1865.0915</c:v>
                </c:pt>
                <c:pt idx="44">
                  <c:v>1845.4193</c:v>
                </c:pt>
                <c:pt idx="45">
                  <c:v>1822.8345999999999</c:v>
                </c:pt>
                <c:pt idx="46">
                  <c:v>1794.9308000000001</c:v>
                </c:pt>
                <c:pt idx="47">
                  <c:v>1788.8051</c:v>
                </c:pt>
              </c:numCache>
            </c:numRef>
          </c:val>
          <c:smooth val="0"/>
          <c:extLst>
            <c:ext xmlns:c16="http://schemas.microsoft.com/office/drawing/2014/chart" uri="{C3380CC4-5D6E-409C-BE32-E72D297353CC}">
              <c16:uniqueId val="{00000001-14D4-4AF5-BEB3-702D71EC56E3}"/>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4097.8742700000003</c:v>
                </c:pt>
                <c:pt idx="1">
                  <c:v>4001.6348699999999</c:v>
                </c:pt>
                <c:pt idx="2">
                  <c:v>3967.1069299999999</c:v>
                </c:pt>
                <c:pt idx="3">
                  <c:v>3777.8798999999999</c:v>
                </c:pt>
                <c:pt idx="4">
                  <c:v>3750.23225</c:v>
                </c:pt>
                <c:pt idx="5">
                  <c:v>3751.0512800000001</c:v>
                </c:pt>
                <c:pt idx="6">
                  <c:v>3750.2694000000001</c:v>
                </c:pt>
                <c:pt idx="7">
                  <c:v>3797.51469</c:v>
                </c:pt>
                <c:pt idx="8">
                  <c:v>3899.8885</c:v>
                </c:pt>
                <c:pt idx="9">
                  <c:v>3914.1706100000001</c:v>
                </c:pt>
                <c:pt idx="10">
                  <c:v>3917.2087999999999</c:v>
                </c:pt>
                <c:pt idx="11">
                  <c:v>3825.6691500000002</c:v>
                </c:pt>
                <c:pt idx="12">
                  <c:v>3864.5608200000001</c:v>
                </c:pt>
                <c:pt idx="13">
                  <c:v>4037.3295800000001</c:v>
                </c:pt>
                <c:pt idx="14">
                  <c:v>4074.3384000000001</c:v>
                </c:pt>
                <c:pt idx="15">
                  <c:v>4450.8308900000002</c:v>
                </c:pt>
                <c:pt idx="16">
                  <c:v>4507.2658000000001</c:v>
                </c:pt>
                <c:pt idx="17">
                  <c:v>4692.8369899999998</c:v>
                </c:pt>
                <c:pt idx="18">
                  <c:v>4692.90913</c:v>
                </c:pt>
                <c:pt idx="19">
                  <c:v>4887.9332700000004</c:v>
                </c:pt>
                <c:pt idx="20">
                  <c:v>4907.38922</c:v>
                </c:pt>
                <c:pt idx="21">
                  <c:v>5038.61859</c:v>
                </c:pt>
                <c:pt idx="22">
                  <c:v>5091.5998499999996</c:v>
                </c:pt>
                <c:pt idx="23">
                  <c:v>5053.7954200000004</c:v>
                </c:pt>
                <c:pt idx="24">
                  <c:v>4921.6299499999996</c:v>
                </c:pt>
                <c:pt idx="25">
                  <c:v>5026.62374</c:v>
                </c:pt>
                <c:pt idx="26">
                  <c:v>4960.5423899999996</c:v>
                </c:pt>
                <c:pt idx="27">
                  <c:v>5072.49791</c:v>
                </c:pt>
                <c:pt idx="28">
                  <c:v>4990.3600999999999</c:v>
                </c:pt>
                <c:pt idx="29">
                  <c:v>5088.9312600000003</c:v>
                </c:pt>
                <c:pt idx="30">
                  <c:v>4962.7446200000004</c:v>
                </c:pt>
                <c:pt idx="31">
                  <c:v>5072.6416300000001</c:v>
                </c:pt>
                <c:pt idx="32">
                  <c:v>4958.8399300000001</c:v>
                </c:pt>
                <c:pt idx="33">
                  <c:v>4870.8650100000004</c:v>
                </c:pt>
                <c:pt idx="34">
                  <c:v>4796.4694900000004</c:v>
                </c:pt>
                <c:pt idx="35">
                  <c:v>4684.9734500000004</c:v>
                </c:pt>
                <c:pt idx="36">
                  <c:v>4659.29792</c:v>
                </c:pt>
                <c:pt idx="37">
                  <c:v>4739.4030599999996</c:v>
                </c:pt>
                <c:pt idx="38">
                  <c:v>4739.0936000000002</c:v>
                </c:pt>
                <c:pt idx="39">
                  <c:v>4748.8747300000005</c:v>
                </c:pt>
                <c:pt idx="40">
                  <c:v>4696.9319800000003</c:v>
                </c:pt>
                <c:pt idx="41">
                  <c:v>4669.1588599999995</c:v>
                </c:pt>
                <c:pt idx="42">
                  <c:v>4608.4772199999998</c:v>
                </c:pt>
                <c:pt idx="43">
                  <c:v>4662.98747</c:v>
                </c:pt>
                <c:pt idx="44">
                  <c:v>4692.74413</c:v>
                </c:pt>
                <c:pt idx="45">
                  <c:v>4513.49323</c:v>
                </c:pt>
                <c:pt idx="46">
                  <c:v>4351.6509800000003</c:v>
                </c:pt>
                <c:pt idx="47">
                  <c:v>4270.1518500000002</c:v>
                </c:pt>
              </c:numCache>
            </c:numRef>
          </c:val>
          <c:smooth val="0"/>
          <c:extLst>
            <c:ext xmlns:c16="http://schemas.microsoft.com/office/drawing/2014/chart" uri="{C3380CC4-5D6E-409C-BE32-E72D297353CC}">
              <c16:uniqueId val="{00000002-14D4-4AF5-BEB3-702D71EC56E3}"/>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38C0-447A-9F7F-112DD63A7951}"/>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38C0-447A-9F7F-112DD63A7951}"/>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29.4665</c:v>
                </c:pt>
                <c:pt idx="1">
                  <c:v>32.911200000000001</c:v>
                </c:pt>
                <c:pt idx="2">
                  <c:v>32.870199999999997</c:v>
                </c:pt>
                <c:pt idx="3">
                  <c:v>32.906399999999998</c:v>
                </c:pt>
                <c:pt idx="4">
                  <c:v>35.040999999999997</c:v>
                </c:pt>
                <c:pt idx="5">
                  <c:v>34.709600000000002</c:v>
                </c:pt>
                <c:pt idx="6">
                  <c:v>33.871899999999997</c:v>
                </c:pt>
                <c:pt idx="7">
                  <c:v>34.089599999999997</c:v>
                </c:pt>
                <c:pt idx="8">
                  <c:v>34.692399999999999</c:v>
                </c:pt>
                <c:pt idx="9">
                  <c:v>34.805</c:v>
                </c:pt>
                <c:pt idx="10">
                  <c:v>34.856299999999997</c:v>
                </c:pt>
                <c:pt idx="11">
                  <c:v>34.6843</c:v>
                </c:pt>
                <c:pt idx="12">
                  <c:v>34.961399999999998</c:v>
                </c:pt>
                <c:pt idx="13">
                  <c:v>34.647199999999998</c:v>
                </c:pt>
                <c:pt idx="14">
                  <c:v>33.9129</c:v>
                </c:pt>
                <c:pt idx="15">
                  <c:v>35.867699999999999</c:v>
                </c:pt>
                <c:pt idx="16">
                  <c:v>32.541200000000003</c:v>
                </c:pt>
                <c:pt idx="17">
                  <c:v>36.256300000000003</c:v>
                </c:pt>
                <c:pt idx="18">
                  <c:v>37.024700000000003</c:v>
                </c:pt>
                <c:pt idx="19">
                  <c:v>37.4251</c:v>
                </c:pt>
                <c:pt idx="20">
                  <c:v>37.058500000000002</c:v>
                </c:pt>
                <c:pt idx="21">
                  <c:v>38.280700000000003</c:v>
                </c:pt>
                <c:pt idx="22">
                  <c:v>38.004399999999997</c:v>
                </c:pt>
                <c:pt idx="23">
                  <c:v>37.4572</c:v>
                </c:pt>
                <c:pt idx="24">
                  <c:v>39.145699999999998</c:v>
                </c:pt>
                <c:pt idx="25">
                  <c:v>38.603999999999999</c:v>
                </c:pt>
                <c:pt idx="26">
                  <c:v>34.521599999999999</c:v>
                </c:pt>
                <c:pt idx="27">
                  <c:v>32.594200000000001</c:v>
                </c:pt>
                <c:pt idx="28">
                  <c:v>36.176499999999997</c:v>
                </c:pt>
                <c:pt idx="29">
                  <c:v>36.084899999999998</c:v>
                </c:pt>
                <c:pt idx="30">
                  <c:v>33.212200000000003</c:v>
                </c:pt>
                <c:pt idx="31">
                  <c:v>35.507599999999996</c:v>
                </c:pt>
                <c:pt idx="32">
                  <c:v>35.888199999999998</c:v>
                </c:pt>
                <c:pt idx="33">
                  <c:v>34.014000000000003</c:v>
                </c:pt>
                <c:pt idx="34">
                  <c:v>22.712</c:v>
                </c:pt>
                <c:pt idx="35">
                  <c:v>18.026599999999998</c:v>
                </c:pt>
                <c:pt idx="36">
                  <c:v>12.3537</c:v>
                </c:pt>
                <c:pt idx="37">
                  <c:v>11.793699999999999</c:v>
                </c:pt>
                <c:pt idx="38">
                  <c:v>10.8873</c:v>
                </c:pt>
                <c:pt idx="39">
                  <c:v>11.375999999999999</c:v>
                </c:pt>
                <c:pt idx="40">
                  <c:v>11.571199999999999</c:v>
                </c:pt>
                <c:pt idx="41">
                  <c:v>11.634399999999999</c:v>
                </c:pt>
                <c:pt idx="42">
                  <c:v>18.683900000000001</c:v>
                </c:pt>
                <c:pt idx="43">
                  <c:v>22.763200000000001</c:v>
                </c:pt>
                <c:pt idx="44">
                  <c:v>27.634799999999998</c:v>
                </c:pt>
                <c:pt idx="45">
                  <c:v>27.277000000000001</c:v>
                </c:pt>
                <c:pt idx="46">
                  <c:v>27.128499999999999</c:v>
                </c:pt>
                <c:pt idx="47">
                  <c:v>27.362100000000002</c:v>
                </c:pt>
              </c:numCache>
            </c:numRef>
          </c:val>
          <c:smooth val="0"/>
          <c:extLst>
            <c:ext xmlns:c16="http://schemas.microsoft.com/office/drawing/2014/chart" uri="{C3380CC4-5D6E-409C-BE32-E72D297353CC}">
              <c16:uniqueId val="{00000002-38C0-447A-9F7F-112DD63A7951}"/>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11.372999999999999</c:v>
                </c:pt>
                <c:pt idx="1">
                  <c:v>11.894</c:v>
                </c:pt>
                <c:pt idx="2">
                  <c:v>12.516</c:v>
                </c:pt>
                <c:pt idx="3">
                  <c:v>11.823</c:v>
                </c:pt>
                <c:pt idx="4">
                  <c:v>12.002000000000001</c:v>
                </c:pt>
                <c:pt idx="5">
                  <c:v>10.98</c:v>
                </c:pt>
                <c:pt idx="6">
                  <c:v>11.765000000000001</c:v>
                </c:pt>
                <c:pt idx="7">
                  <c:v>12.266999999999999</c:v>
                </c:pt>
                <c:pt idx="8">
                  <c:v>12.276</c:v>
                </c:pt>
                <c:pt idx="9">
                  <c:v>10.87</c:v>
                </c:pt>
                <c:pt idx="10">
                  <c:v>9.9120000000000008</c:v>
                </c:pt>
                <c:pt idx="11">
                  <c:v>9.0839999999999996</c:v>
                </c:pt>
                <c:pt idx="12">
                  <c:v>9.0660000000000007</c:v>
                </c:pt>
                <c:pt idx="13">
                  <c:v>8.8859999999999992</c:v>
                </c:pt>
                <c:pt idx="14">
                  <c:v>10.281000000000001</c:v>
                </c:pt>
                <c:pt idx="15">
                  <c:v>10.661</c:v>
                </c:pt>
                <c:pt idx="16">
                  <c:v>11.353</c:v>
                </c:pt>
                <c:pt idx="17">
                  <c:v>11.803000000000001</c:v>
                </c:pt>
                <c:pt idx="18">
                  <c:v>11.965</c:v>
                </c:pt>
                <c:pt idx="19">
                  <c:v>11.792999999999999</c:v>
                </c:pt>
                <c:pt idx="20">
                  <c:v>11.590999999999999</c:v>
                </c:pt>
                <c:pt idx="21">
                  <c:v>11.744</c:v>
                </c:pt>
                <c:pt idx="22">
                  <c:v>11.446999999999999</c:v>
                </c:pt>
                <c:pt idx="23">
                  <c:v>10.395</c:v>
                </c:pt>
                <c:pt idx="24">
                  <c:v>10.016</c:v>
                </c:pt>
                <c:pt idx="25">
                  <c:v>10.125999999999999</c:v>
                </c:pt>
                <c:pt idx="26">
                  <c:v>11.962999999999999</c:v>
                </c:pt>
                <c:pt idx="27">
                  <c:v>12.465</c:v>
                </c:pt>
                <c:pt idx="28">
                  <c:v>11.928000000000001</c:v>
                </c:pt>
                <c:pt idx="29">
                  <c:v>12.087999999999999</c:v>
                </c:pt>
                <c:pt idx="30">
                  <c:v>11.467000000000001</c:v>
                </c:pt>
                <c:pt idx="31">
                  <c:v>11.891999999999999</c:v>
                </c:pt>
                <c:pt idx="32">
                  <c:v>11.694000000000001</c:v>
                </c:pt>
                <c:pt idx="33">
                  <c:v>11.303000000000001</c:v>
                </c:pt>
                <c:pt idx="34">
                  <c:v>9.8019999999999996</c:v>
                </c:pt>
                <c:pt idx="35">
                  <c:v>9.86</c:v>
                </c:pt>
                <c:pt idx="36">
                  <c:v>8.7460000000000004</c:v>
                </c:pt>
                <c:pt idx="37">
                  <c:v>9.2780000000000005</c:v>
                </c:pt>
                <c:pt idx="38">
                  <c:v>10.272</c:v>
                </c:pt>
                <c:pt idx="39">
                  <c:v>11.186999999999999</c:v>
                </c:pt>
                <c:pt idx="40">
                  <c:v>12.25</c:v>
                </c:pt>
                <c:pt idx="41">
                  <c:v>12.445</c:v>
                </c:pt>
                <c:pt idx="42">
                  <c:v>11.584</c:v>
                </c:pt>
                <c:pt idx="43">
                  <c:v>11.368</c:v>
                </c:pt>
                <c:pt idx="44">
                  <c:v>12.923999999999999</c:v>
                </c:pt>
                <c:pt idx="45">
                  <c:v>12.686</c:v>
                </c:pt>
                <c:pt idx="46">
                  <c:v>12.09</c:v>
                </c:pt>
                <c:pt idx="47">
                  <c:v>11.926</c:v>
                </c:pt>
              </c:numCache>
            </c:numRef>
          </c:val>
          <c:smooth val="0"/>
          <c:extLst>
            <c:ext xmlns:c16="http://schemas.microsoft.com/office/drawing/2014/chart" uri="{C3380CC4-5D6E-409C-BE32-E72D297353CC}">
              <c16:uniqueId val="{00000003-38C0-447A-9F7F-112DD63A7951}"/>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38C0-447A-9F7F-112DD63A7951}"/>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38C0-447A-9F7F-112DD63A7951}"/>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38C0-447A-9F7F-112DD63A7951}"/>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38C0-447A-9F7F-112DD63A7951}"/>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38C0-447A-9F7F-112DD63A7951}"/>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27.0185</c:v>
                </c:pt>
                <c:pt idx="1">
                  <c:v>26.965599999999998</c:v>
                </c:pt>
                <c:pt idx="2">
                  <c:v>26.517499999999998</c:v>
                </c:pt>
                <c:pt idx="3">
                  <c:v>27.060199999999998</c:v>
                </c:pt>
                <c:pt idx="4">
                  <c:v>27.014299999999999</c:v>
                </c:pt>
                <c:pt idx="5">
                  <c:v>26.378699999999998</c:v>
                </c:pt>
                <c:pt idx="6">
                  <c:v>26.8293</c:v>
                </c:pt>
                <c:pt idx="7">
                  <c:v>26.498899999999999</c:v>
                </c:pt>
                <c:pt idx="8">
                  <c:v>27.0914</c:v>
                </c:pt>
                <c:pt idx="9">
                  <c:v>26.716699999999999</c:v>
                </c:pt>
                <c:pt idx="10">
                  <c:v>26.957699999999999</c:v>
                </c:pt>
                <c:pt idx="11">
                  <c:v>26.969100000000001</c:v>
                </c:pt>
                <c:pt idx="12">
                  <c:v>27.486899999999999</c:v>
                </c:pt>
                <c:pt idx="13">
                  <c:v>27.010899999999999</c:v>
                </c:pt>
                <c:pt idx="14">
                  <c:v>27.112100000000002</c:v>
                </c:pt>
                <c:pt idx="15">
                  <c:v>27.1706</c:v>
                </c:pt>
                <c:pt idx="16">
                  <c:v>27.228000000000002</c:v>
                </c:pt>
                <c:pt idx="17">
                  <c:v>26.875699999999998</c:v>
                </c:pt>
                <c:pt idx="18">
                  <c:v>26.671700000000001</c:v>
                </c:pt>
                <c:pt idx="19">
                  <c:v>26.571000000000002</c:v>
                </c:pt>
                <c:pt idx="20">
                  <c:v>26.807500000000001</c:v>
                </c:pt>
                <c:pt idx="21">
                  <c:v>26.648399999999999</c:v>
                </c:pt>
                <c:pt idx="22">
                  <c:v>27.5227</c:v>
                </c:pt>
                <c:pt idx="23">
                  <c:v>27.807700000000001</c:v>
                </c:pt>
                <c:pt idx="24">
                  <c:v>27.623699999999999</c:v>
                </c:pt>
                <c:pt idx="25">
                  <c:v>27.386600000000001</c:v>
                </c:pt>
                <c:pt idx="26">
                  <c:v>26.848400000000002</c:v>
                </c:pt>
                <c:pt idx="27">
                  <c:v>27.186800000000002</c:v>
                </c:pt>
                <c:pt idx="28">
                  <c:v>27.226500000000001</c:v>
                </c:pt>
                <c:pt idx="29">
                  <c:v>27.5852</c:v>
                </c:pt>
                <c:pt idx="30">
                  <c:v>27.5092</c:v>
                </c:pt>
                <c:pt idx="31">
                  <c:v>28.081900000000001</c:v>
                </c:pt>
                <c:pt idx="32">
                  <c:v>28.383400000000002</c:v>
                </c:pt>
                <c:pt idx="33">
                  <c:v>28.414899999999999</c:v>
                </c:pt>
                <c:pt idx="34">
                  <c:v>28.2363</c:v>
                </c:pt>
                <c:pt idx="35">
                  <c:v>28.115100000000002</c:v>
                </c:pt>
                <c:pt idx="36">
                  <c:v>27.8325</c:v>
                </c:pt>
                <c:pt idx="37">
                  <c:v>28.986899999999999</c:v>
                </c:pt>
                <c:pt idx="38">
                  <c:v>29.914899999999999</c:v>
                </c:pt>
                <c:pt idx="39">
                  <c:v>30.073899999999998</c:v>
                </c:pt>
                <c:pt idx="40">
                  <c:v>29.719100000000001</c:v>
                </c:pt>
                <c:pt idx="41">
                  <c:v>29.42</c:v>
                </c:pt>
                <c:pt idx="42">
                  <c:v>29.168800000000001</c:v>
                </c:pt>
                <c:pt idx="43">
                  <c:v>28.276499999999999</c:v>
                </c:pt>
                <c:pt idx="44">
                  <c:v>27.707999999999998</c:v>
                </c:pt>
                <c:pt idx="45">
                  <c:v>26.709</c:v>
                </c:pt>
                <c:pt idx="46">
                  <c:v>26.162600000000001</c:v>
                </c:pt>
                <c:pt idx="47">
                  <c:v>25.838200000000001</c:v>
                </c:pt>
              </c:numCache>
            </c:numRef>
          </c:val>
          <c:smooth val="0"/>
          <c:extLst>
            <c:ext xmlns:c16="http://schemas.microsoft.com/office/drawing/2014/chart" uri="{C3380CC4-5D6E-409C-BE32-E72D297353CC}">
              <c16:uniqueId val="{00000009-38C0-447A-9F7F-112DD63A7951}"/>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14.550800000000001</c:v>
                </c:pt>
                <c:pt idx="1">
                  <c:v>14.016400000000001</c:v>
                </c:pt>
                <c:pt idx="2">
                  <c:v>14.183199999999999</c:v>
                </c:pt>
                <c:pt idx="3">
                  <c:v>14.0838</c:v>
                </c:pt>
                <c:pt idx="4">
                  <c:v>13.8142</c:v>
                </c:pt>
                <c:pt idx="5">
                  <c:v>13.7193</c:v>
                </c:pt>
                <c:pt idx="6">
                  <c:v>13.4094</c:v>
                </c:pt>
                <c:pt idx="7">
                  <c:v>13.680300000000001</c:v>
                </c:pt>
                <c:pt idx="8">
                  <c:v>14.8406</c:v>
                </c:pt>
                <c:pt idx="9">
                  <c:v>15.3118</c:v>
                </c:pt>
                <c:pt idx="10">
                  <c:v>15.383900000000001</c:v>
                </c:pt>
                <c:pt idx="11">
                  <c:v>14.782400000000001</c:v>
                </c:pt>
                <c:pt idx="12">
                  <c:v>14.1357</c:v>
                </c:pt>
                <c:pt idx="13">
                  <c:v>11.7095</c:v>
                </c:pt>
                <c:pt idx="14">
                  <c:v>11.0619</c:v>
                </c:pt>
                <c:pt idx="15">
                  <c:v>10.758599999999999</c:v>
                </c:pt>
                <c:pt idx="16">
                  <c:v>11.1249</c:v>
                </c:pt>
                <c:pt idx="17">
                  <c:v>11.2347</c:v>
                </c:pt>
                <c:pt idx="18">
                  <c:v>11.3527</c:v>
                </c:pt>
                <c:pt idx="19">
                  <c:v>10.7585</c:v>
                </c:pt>
                <c:pt idx="20">
                  <c:v>10.975199999999999</c:v>
                </c:pt>
                <c:pt idx="21">
                  <c:v>10.341200000000001</c:v>
                </c:pt>
                <c:pt idx="22">
                  <c:v>10.527900000000001</c:v>
                </c:pt>
                <c:pt idx="23">
                  <c:v>10.5078</c:v>
                </c:pt>
                <c:pt idx="24">
                  <c:v>10.7423</c:v>
                </c:pt>
                <c:pt idx="25">
                  <c:v>13.6182</c:v>
                </c:pt>
                <c:pt idx="26">
                  <c:v>14.5509</c:v>
                </c:pt>
                <c:pt idx="27">
                  <c:v>14.614599999999999</c:v>
                </c:pt>
                <c:pt idx="28">
                  <c:v>15.5207</c:v>
                </c:pt>
                <c:pt idx="29">
                  <c:v>15.194000000000001</c:v>
                </c:pt>
                <c:pt idx="30">
                  <c:v>15.0725</c:v>
                </c:pt>
                <c:pt idx="31">
                  <c:v>14.799799999999999</c:v>
                </c:pt>
                <c:pt idx="32">
                  <c:v>14.164999999999999</c:v>
                </c:pt>
                <c:pt idx="33">
                  <c:v>13.6959</c:v>
                </c:pt>
                <c:pt idx="34">
                  <c:v>14.8544</c:v>
                </c:pt>
                <c:pt idx="35">
                  <c:v>15.636699999999999</c:v>
                </c:pt>
                <c:pt idx="36">
                  <c:v>15.885400000000001</c:v>
                </c:pt>
                <c:pt idx="37">
                  <c:v>15.0671</c:v>
                </c:pt>
                <c:pt idx="38">
                  <c:v>13.821999999999999</c:v>
                </c:pt>
                <c:pt idx="39">
                  <c:v>11.6264</c:v>
                </c:pt>
                <c:pt idx="40">
                  <c:v>11.282299999999999</c:v>
                </c:pt>
                <c:pt idx="41">
                  <c:v>11.2163</c:v>
                </c:pt>
                <c:pt idx="42">
                  <c:v>11.3576</c:v>
                </c:pt>
                <c:pt idx="43">
                  <c:v>11.433199999999999</c:v>
                </c:pt>
                <c:pt idx="44">
                  <c:v>11.6875</c:v>
                </c:pt>
                <c:pt idx="45">
                  <c:v>11.3057</c:v>
                </c:pt>
                <c:pt idx="46">
                  <c:v>13.2554</c:v>
                </c:pt>
                <c:pt idx="47">
                  <c:v>13.920299999999999</c:v>
                </c:pt>
              </c:numCache>
            </c:numRef>
          </c:val>
          <c:smooth val="0"/>
          <c:extLst>
            <c:ext xmlns:c16="http://schemas.microsoft.com/office/drawing/2014/chart" uri="{C3380CC4-5D6E-409C-BE32-E72D297353CC}">
              <c16:uniqueId val="{0000000A-38C0-447A-9F7F-112DD63A7951}"/>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13.22</c:v>
                </c:pt>
                <c:pt idx="1">
                  <c:v>13.59</c:v>
                </c:pt>
                <c:pt idx="2">
                  <c:v>13.55</c:v>
                </c:pt>
                <c:pt idx="3">
                  <c:v>13.62</c:v>
                </c:pt>
                <c:pt idx="4">
                  <c:v>13.62</c:v>
                </c:pt>
                <c:pt idx="5">
                  <c:v>13.3</c:v>
                </c:pt>
                <c:pt idx="6">
                  <c:v>14</c:v>
                </c:pt>
                <c:pt idx="7">
                  <c:v>13.77</c:v>
                </c:pt>
                <c:pt idx="8">
                  <c:v>13.9</c:v>
                </c:pt>
                <c:pt idx="9">
                  <c:v>13.75</c:v>
                </c:pt>
                <c:pt idx="10">
                  <c:v>13.72</c:v>
                </c:pt>
                <c:pt idx="11">
                  <c:v>13.51</c:v>
                </c:pt>
                <c:pt idx="12">
                  <c:v>13.12</c:v>
                </c:pt>
                <c:pt idx="13">
                  <c:v>13.88</c:v>
                </c:pt>
                <c:pt idx="14">
                  <c:v>13.64</c:v>
                </c:pt>
                <c:pt idx="15">
                  <c:v>13.18</c:v>
                </c:pt>
                <c:pt idx="16">
                  <c:v>13.16</c:v>
                </c:pt>
                <c:pt idx="17">
                  <c:v>13.26</c:v>
                </c:pt>
                <c:pt idx="18">
                  <c:v>13.64</c:v>
                </c:pt>
                <c:pt idx="19">
                  <c:v>13.69</c:v>
                </c:pt>
                <c:pt idx="20">
                  <c:v>13.62</c:v>
                </c:pt>
                <c:pt idx="21">
                  <c:v>13.53</c:v>
                </c:pt>
                <c:pt idx="22">
                  <c:v>13.69</c:v>
                </c:pt>
                <c:pt idx="23">
                  <c:v>13.29</c:v>
                </c:pt>
                <c:pt idx="24">
                  <c:v>13.52</c:v>
                </c:pt>
                <c:pt idx="25">
                  <c:v>13.19</c:v>
                </c:pt>
                <c:pt idx="26">
                  <c:v>12.97</c:v>
                </c:pt>
                <c:pt idx="27">
                  <c:v>13.52</c:v>
                </c:pt>
                <c:pt idx="28">
                  <c:v>13.52</c:v>
                </c:pt>
                <c:pt idx="29">
                  <c:v>13.42</c:v>
                </c:pt>
                <c:pt idx="30">
                  <c:v>13.73</c:v>
                </c:pt>
                <c:pt idx="31">
                  <c:v>11.74</c:v>
                </c:pt>
                <c:pt idx="32">
                  <c:v>12.66</c:v>
                </c:pt>
                <c:pt idx="33">
                  <c:v>13.93</c:v>
                </c:pt>
                <c:pt idx="34">
                  <c:v>13.66</c:v>
                </c:pt>
                <c:pt idx="35">
                  <c:v>13.4</c:v>
                </c:pt>
                <c:pt idx="36">
                  <c:v>13.08</c:v>
                </c:pt>
                <c:pt idx="37">
                  <c:v>13.05</c:v>
                </c:pt>
                <c:pt idx="38">
                  <c:v>13.11</c:v>
                </c:pt>
                <c:pt idx="39">
                  <c:v>13.37</c:v>
                </c:pt>
                <c:pt idx="40">
                  <c:v>13.3</c:v>
                </c:pt>
                <c:pt idx="41">
                  <c:v>13.16</c:v>
                </c:pt>
                <c:pt idx="42">
                  <c:v>13.18</c:v>
                </c:pt>
                <c:pt idx="43">
                  <c:v>13.26</c:v>
                </c:pt>
                <c:pt idx="44">
                  <c:v>12.68</c:v>
                </c:pt>
                <c:pt idx="45">
                  <c:v>13.03</c:v>
                </c:pt>
                <c:pt idx="46">
                  <c:v>13.81</c:v>
                </c:pt>
                <c:pt idx="47">
                  <c:v>13.32</c:v>
                </c:pt>
              </c:numCache>
            </c:numRef>
          </c:val>
          <c:smooth val="0"/>
          <c:extLst>
            <c:ext xmlns:c16="http://schemas.microsoft.com/office/drawing/2014/chart" uri="{C3380CC4-5D6E-409C-BE32-E72D297353CC}">
              <c16:uniqueId val="{0000000B-38C0-447A-9F7F-112DD63A7951}"/>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31.47</c:v>
                </c:pt>
                <c:pt idx="1">
                  <c:v>31.166</c:v>
                </c:pt>
                <c:pt idx="2">
                  <c:v>30.936</c:v>
                </c:pt>
                <c:pt idx="3">
                  <c:v>31.175999999999998</c:v>
                </c:pt>
                <c:pt idx="4">
                  <c:v>31.43</c:v>
                </c:pt>
                <c:pt idx="5">
                  <c:v>30.988</c:v>
                </c:pt>
                <c:pt idx="6">
                  <c:v>30.707999999999998</c:v>
                </c:pt>
                <c:pt idx="7">
                  <c:v>30.943999999999999</c:v>
                </c:pt>
                <c:pt idx="8">
                  <c:v>31.707999999999998</c:v>
                </c:pt>
                <c:pt idx="9">
                  <c:v>31.533999999999999</c:v>
                </c:pt>
                <c:pt idx="10">
                  <c:v>32.508000000000003</c:v>
                </c:pt>
                <c:pt idx="11">
                  <c:v>32.603999999999999</c:v>
                </c:pt>
                <c:pt idx="12">
                  <c:v>31.628</c:v>
                </c:pt>
                <c:pt idx="13">
                  <c:v>31.216000000000001</c:v>
                </c:pt>
                <c:pt idx="14">
                  <c:v>30.806000000000001</c:v>
                </c:pt>
                <c:pt idx="15">
                  <c:v>30.97</c:v>
                </c:pt>
                <c:pt idx="16">
                  <c:v>30.344000000000001</c:v>
                </c:pt>
                <c:pt idx="17">
                  <c:v>30.404</c:v>
                </c:pt>
                <c:pt idx="18">
                  <c:v>29.914000000000001</c:v>
                </c:pt>
                <c:pt idx="19">
                  <c:v>29.294</c:v>
                </c:pt>
                <c:pt idx="20">
                  <c:v>29.408000000000001</c:v>
                </c:pt>
                <c:pt idx="21">
                  <c:v>28.61</c:v>
                </c:pt>
                <c:pt idx="22">
                  <c:v>29.14</c:v>
                </c:pt>
                <c:pt idx="23">
                  <c:v>28.096</c:v>
                </c:pt>
                <c:pt idx="24">
                  <c:v>27.678000000000001</c:v>
                </c:pt>
                <c:pt idx="25">
                  <c:v>28.042000000000002</c:v>
                </c:pt>
                <c:pt idx="26">
                  <c:v>27.07</c:v>
                </c:pt>
                <c:pt idx="27">
                  <c:v>27.006</c:v>
                </c:pt>
                <c:pt idx="28">
                  <c:v>27.826000000000001</c:v>
                </c:pt>
                <c:pt idx="29">
                  <c:v>28.626000000000001</c:v>
                </c:pt>
                <c:pt idx="30">
                  <c:v>29.05</c:v>
                </c:pt>
                <c:pt idx="31">
                  <c:v>29.632000000000001</c:v>
                </c:pt>
                <c:pt idx="32">
                  <c:v>30.47</c:v>
                </c:pt>
                <c:pt idx="33">
                  <c:v>29.513999999999999</c:v>
                </c:pt>
                <c:pt idx="34">
                  <c:v>30.126000000000001</c:v>
                </c:pt>
                <c:pt idx="35">
                  <c:v>31.116</c:v>
                </c:pt>
                <c:pt idx="36">
                  <c:v>31.966000000000001</c:v>
                </c:pt>
                <c:pt idx="37">
                  <c:v>32.729999999999997</c:v>
                </c:pt>
                <c:pt idx="38">
                  <c:v>33.606000000000002</c:v>
                </c:pt>
                <c:pt idx="39">
                  <c:v>34.152000000000001</c:v>
                </c:pt>
                <c:pt idx="40">
                  <c:v>34.037999999999997</c:v>
                </c:pt>
                <c:pt idx="41">
                  <c:v>34.503999999999998</c:v>
                </c:pt>
                <c:pt idx="42">
                  <c:v>33.616</c:v>
                </c:pt>
                <c:pt idx="43">
                  <c:v>33.124000000000002</c:v>
                </c:pt>
                <c:pt idx="44">
                  <c:v>33.520000000000003</c:v>
                </c:pt>
                <c:pt idx="45">
                  <c:v>33.747999999999998</c:v>
                </c:pt>
                <c:pt idx="46">
                  <c:v>33.404000000000003</c:v>
                </c:pt>
                <c:pt idx="47">
                  <c:v>33</c:v>
                </c:pt>
              </c:numCache>
            </c:numRef>
          </c:val>
          <c:smooth val="0"/>
          <c:extLst>
            <c:ext xmlns:c16="http://schemas.microsoft.com/office/drawing/2014/chart" uri="{C3380CC4-5D6E-409C-BE32-E72D297353CC}">
              <c16:uniqueId val="{0000000C-38C0-447A-9F7F-112DD63A7951}"/>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38C0-447A-9F7F-112DD63A7951}"/>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38C0-447A-9F7F-112DD63A7951}"/>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43.613999999999997</c:v>
                </c:pt>
                <c:pt idx="1">
                  <c:v>43.331000000000003</c:v>
                </c:pt>
                <c:pt idx="2">
                  <c:v>43.356000000000002</c:v>
                </c:pt>
                <c:pt idx="3">
                  <c:v>43.33</c:v>
                </c:pt>
                <c:pt idx="4">
                  <c:v>43.338000000000001</c:v>
                </c:pt>
                <c:pt idx="5">
                  <c:v>43.313000000000002</c:v>
                </c:pt>
                <c:pt idx="6">
                  <c:v>43.591000000000001</c:v>
                </c:pt>
                <c:pt idx="7">
                  <c:v>43.395000000000003</c:v>
                </c:pt>
                <c:pt idx="8">
                  <c:v>43.134999999999998</c:v>
                </c:pt>
                <c:pt idx="9">
                  <c:v>43.39</c:v>
                </c:pt>
                <c:pt idx="10">
                  <c:v>43.43</c:v>
                </c:pt>
                <c:pt idx="11">
                  <c:v>43.591000000000001</c:v>
                </c:pt>
                <c:pt idx="12">
                  <c:v>43.408000000000001</c:v>
                </c:pt>
                <c:pt idx="13">
                  <c:v>42.673000000000002</c:v>
                </c:pt>
                <c:pt idx="14">
                  <c:v>42.73</c:v>
                </c:pt>
                <c:pt idx="15">
                  <c:v>42.805999999999997</c:v>
                </c:pt>
                <c:pt idx="16">
                  <c:v>42.414000000000001</c:v>
                </c:pt>
                <c:pt idx="17">
                  <c:v>42.46</c:v>
                </c:pt>
                <c:pt idx="18">
                  <c:v>42.271999999999998</c:v>
                </c:pt>
                <c:pt idx="19">
                  <c:v>42.265999999999998</c:v>
                </c:pt>
                <c:pt idx="20">
                  <c:v>42.313000000000002</c:v>
                </c:pt>
                <c:pt idx="21">
                  <c:v>42.203000000000003</c:v>
                </c:pt>
                <c:pt idx="22">
                  <c:v>42.484999999999999</c:v>
                </c:pt>
                <c:pt idx="23">
                  <c:v>42.220999999999997</c:v>
                </c:pt>
                <c:pt idx="24">
                  <c:v>42.045999999999999</c:v>
                </c:pt>
                <c:pt idx="25">
                  <c:v>42.189</c:v>
                </c:pt>
                <c:pt idx="26">
                  <c:v>42.212000000000003</c:v>
                </c:pt>
                <c:pt idx="27">
                  <c:v>42.134999999999998</c:v>
                </c:pt>
                <c:pt idx="28">
                  <c:v>42.317999999999998</c:v>
                </c:pt>
                <c:pt idx="29">
                  <c:v>42.497</c:v>
                </c:pt>
                <c:pt idx="30">
                  <c:v>42.478000000000002</c:v>
                </c:pt>
                <c:pt idx="31">
                  <c:v>42.034999999999997</c:v>
                </c:pt>
                <c:pt idx="32">
                  <c:v>42.006</c:v>
                </c:pt>
                <c:pt idx="33">
                  <c:v>41.832000000000001</c:v>
                </c:pt>
                <c:pt idx="34">
                  <c:v>41.935000000000002</c:v>
                </c:pt>
                <c:pt idx="35">
                  <c:v>42.33</c:v>
                </c:pt>
                <c:pt idx="36">
                  <c:v>42.822000000000003</c:v>
                </c:pt>
                <c:pt idx="37">
                  <c:v>43.723999999999997</c:v>
                </c:pt>
                <c:pt idx="38">
                  <c:v>43.41</c:v>
                </c:pt>
                <c:pt idx="39">
                  <c:v>43.246000000000002</c:v>
                </c:pt>
                <c:pt idx="40">
                  <c:v>43.161999999999999</c:v>
                </c:pt>
                <c:pt idx="41">
                  <c:v>43.287999999999997</c:v>
                </c:pt>
                <c:pt idx="42">
                  <c:v>43.030999999999999</c:v>
                </c:pt>
                <c:pt idx="43">
                  <c:v>43.283999999999999</c:v>
                </c:pt>
                <c:pt idx="44">
                  <c:v>43.030999999999999</c:v>
                </c:pt>
                <c:pt idx="45">
                  <c:v>42.792000000000002</c:v>
                </c:pt>
                <c:pt idx="46">
                  <c:v>43.515999999999998</c:v>
                </c:pt>
                <c:pt idx="47">
                  <c:v>43.057000000000002</c:v>
                </c:pt>
              </c:numCache>
            </c:numRef>
          </c:val>
          <c:smooth val="0"/>
          <c:extLst>
            <c:ext xmlns:c16="http://schemas.microsoft.com/office/drawing/2014/chart" uri="{C3380CC4-5D6E-409C-BE32-E72D297353CC}">
              <c16:uniqueId val="{0000000F-38C0-447A-9F7F-112DD63A7951}"/>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38C0-447A-9F7F-112DD63A7951}"/>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39.419899999999998</c:v>
                </c:pt>
                <c:pt idx="1">
                  <c:v>51.327300000000001</c:v>
                </c:pt>
                <c:pt idx="2">
                  <c:v>52.739600000000003</c:v>
                </c:pt>
                <c:pt idx="3">
                  <c:v>41.704000000000001</c:v>
                </c:pt>
                <c:pt idx="4">
                  <c:v>35.501199999999997</c:v>
                </c:pt>
                <c:pt idx="5">
                  <c:v>41.2209</c:v>
                </c:pt>
                <c:pt idx="6">
                  <c:v>45.732900000000001</c:v>
                </c:pt>
                <c:pt idx="7">
                  <c:v>43.912300000000002</c:v>
                </c:pt>
                <c:pt idx="8">
                  <c:v>48.512900000000002</c:v>
                </c:pt>
                <c:pt idx="9">
                  <c:v>43.398000000000003</c:v>
                </c:pt>
                <c:pt idx="10">
                  <c:v>28.699200000000001</c:v>
                </c:pt>
                <c:pt idx="11">
                  <c:v>46.898499999999999</c:v>
                </c:pt>
                <c:pt idx="12">
                  <c:v>50.6492</c:v>
                </c:pt>
                <c:pt idx="13">
                  <c:v>51.177999999999997</c:v>
                </c:pt>
                <c:pt idx="14">
                  <c:v>19.452100000000002</c:v>
                </c:pt>
                <c:pt idx="15">
                  <c:v>16.513100000000001</c:v>
                </c:pt>
                <c:pt idx="16">
                  <c:v>15.864000000000001</c:v>
                </c:pt>
                <c:pt idx="17">
                  <c:v>15.2201</c:v>
                </c:pt>
                <c:pt idx="18">
                  <c:v>15.994400000000001</c:v>
                </c:pt>
                <c:pt idx="19">
                  <c:v>15.1252</c:v>
                </c:pt>
                <c:pt idx="20">
                  <c:v>12.587199999999999</c:v>
                </c:pt>
                <c:pt idx="21">
                  <c:v>11.618</c:v>
                </c:pt>
                <c:pt idx="22">
                  <c:v>14.649800000000001</c:v>
                </c:pt>
                <c:pt idx="23">
                  <c:v>14.774699999999999</c:v>
                </c:pt>
                <c:pt idx="24">
                  <c:v>14.463100000000001</c:v>
                </c:pt>
                <c:pt idx="25">
                  <c:v>14.926500000000001</c:v>
                </c:pt>
                <c:pt idx="26">
                  <c:v>15.1267</c:v>
                </c:pt>
                <c:pt idx="27">
                  <c:v>15.273400000000001</c:v>
                </c:pt>
                <c:pt idx="28">
                  <c:v>15.2721</c:v>
                </c:pt>
                <c:pt idx="29">
                  <c:v>32.201300000000003</c:v>
                </c:pt>
                <c:pt idx="30">
                  <c:v>53.894599999999997</c:v>
                </c:pt>
                <c:pt idx="31">
                  <c:v>31.2273</c:v>
                </c:pt>
                <c:pt idx="32">
                  <c:v>42.523200000000003</c:v>
                </c:pt>
                <c:pt idx="33">
                  <c:v>52.037399999999998</c:v>
                </c:pt>
                <c:pt idx="34">
                  <c:v>49.1175</c:v>
                </c:pt>
                <c:pt idx="35">
                  <c:v>45.649099999999997</c:v>
                </c:pt>
                <c:pt idx="36">
                  <c:v>50.3264</c:v>
                </c:pt>
                <c:pt idx="37">
                  <c:v>19.633800000000001</c:v>
                </c:pt>
                <c:pt idx="38">
                  <c:v>9.5283999999999995</c:v>
                </c:pt>
                <c:pt idx="39">
                  <c:v>7.6334999999999997</c:v>
                </c:pt>
                <c:pt idx="40">
                  <c:v>12.8749</c:v>
                </c:pt>
                <c:pt idx="41">
                  <c:v>12.603199999999999</c:v>
                </c:pt>
                <c:pt idx="42">
                  <c:v>42.031599999999997</c:v>
                </c:pt>
                <c:pt idx="43">
                  <c:v>42.993499999999997</c:v>
                </c:pt>
                <c:pt idx="44">
                  <c:v>36.5505</c:v>
                </c:pt>
                <c:pt idx="45">
                  <c:v>38.453200000000002</c:v>
                </c:pt>
                <c:pt idx="46">
                  <c:v>39.889000000000003</c:v>
                </c:pt>
                <c:pt idx="47">
                  <c:v>39.533900000000003</c:v>
                </c:pt>
              </c:numCache>
            </c:numRef>
          </c:val>
          <c:smooth val="0"/>
          <c:extLst>
            <c:ext xmlns:c16="http://schemas.microsoft.com/office/drawing/2014/chart" uri="{C3380CC4-5D6E-409C-BE32-E72D297353CC}">
              <c16:uniqueId val="{00000011-38C0-447A-9F7F-112DD63A7951}"/>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38C0-447A-9F7F-112DD63A7951}"/>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0.4</c:v>
                </c:pt>
                <c:pt idx="1">
                  <c:v>0.4</c:v>
                </c:pt>
                <c:pt idx="2">
                  <c:v>0.4</c:v>
                </c:pt>
                <c:pt idx="3">
                  <c:v>0.4</c:v>
                </c:pt>
                <c:pt idx="4">
                  <c:v>0.4</c:v>
                </c:pt>
                <c:pt idx="5">
                  <c:v>0.4</c:v>
                </c:pt>
                <c:pt idx="6">
                  <c:v>0.4</c:v>
                </c:pt>
                <c:pt idx="7">
                  <c:v>0.4</c:v>
                </c:pt>
                <c:pt idx="8">
                  <c:v>0.4</c:v>
                </c:pt>
                <c:pt idx="9">
                  <c:v>0.4</c:v>
                </c:pt>
                <c:pt idx="10">
                  <c:v>0.4</c:v>
                </c:pt>
                <c:pt idx="11">
                  <c:v>0.4</c:v>
                </c:pt>
                <c:pt idx="12">
                  <c:v>0.4</c:v>
                </c:pt>
                <c:pt idx="13">
                  <c:v>0.4</c:v>
                </c:pt>
                <c:pt idx="14">
                  <c:v>0.4</c:v>
                </c:pt>
                <c:pt idx="15">
                  <c:v>0.4</c:v>
                </c:pt>
                <c:pt idx="16">
                  <c:v>0.4</c:v>
                </c:pt>
                <c:pt idx="17">
                  <c:v>0.5</c:v>
                </c:pt>
                <c:pt idx="18">
                  <c:v>0.7</c:v>
                </c:pt>
                <c:pt idx="19">
                  <c:v>0.7</c:v>
                </c:pt>
                <c:pt idx="20">
                  <c:v>0.7</c:v>
                </c:pt>
                <c:pt idx="21">
                  <c:v>0.7</c:v>
                </c:pt>
                <c:pt idx="22">
                  <c:v>0.4</c:v>
                </c:pt>
                <c:pt idx="23">
                  <c:v>0.4</c:v>
                </c:pt>
                <c:pt idx="24">
                  <c:v>0.4</c:v>
                </c:pt>
                <c:pt idx="25">
                  <c:v>0.5</c:v>
                </c:pt>
                <c:pt idx="26">
                  <c:v>0.6</c:v>
                </c:pt>
                <c:pt idx="27">
                  <c:v>0.6</c:v>
                </c:pt>
                <c:pt idx="28">
                  <c:v>0.6</c:v>
                </c:pt>
                <c:pt idx="29">
                  <c:v>0.6</c:v>
                </c:pt>
                <c:pt idx="30">
                  <c:v>0.6</c:v>
                </c:pt>
                <c:pt idx="31">
                  <c:v>0.6</c:v>
                </c:pt>
                <c:pt idx="32">
                  <c:v>0.6</c:v>
                </c:pt>
                <c:pt idx="33">
                  <c:v>0.6</c:v>
                </c:pt>
                <c:pt idx="34">
                  <c:v>0.6</c:v>
                </c:pt>
                <c:pt idx="35">
                  <c:v>0.6</c:v>
                </c:pt>
                <c:pt idx="36">
                  <c:v>0.6</c:v>
                </c:pt>
                <c:pt idx="37">
                  <c:v>0.6</c:v>
                </c:pt>
                <c:pt idx="38">
                  <c:v>0.6</c:v>
                </c:pt>
                <c:pt idx="39">
                  <c:v>0.6</c:v>
                </c:pt>
                <c:pt idx="40">
                  <c:v>0.5</c:v>
                </c:pt>
                <c:pt idx="41">
                  <c:v>0.5</c:v>
                </c:pt>
                <c:pt idx="42">
                  <c:v>0.5</c:v>
                </c:pt>
                <c:pt idx="43">
                  <c:v>0.5</c:v>
                </c:pt>
                <c:pt idx="44">
                  <c:v>0.5</c:v>
                </c:pt>
                <c:pt idx="45">
                  <c:v>0.5</c:v>
                </c:pt>
                <c:pt idx="46">
                  <c:v>0.5</c:v>
                </c:pt>
                <c:pt idx="47">
                  <c:v>0.5</c:v>
                </c:pt>
              </c:numCache>
            </c:numRef>
          </c:val>
          <c:smooth val="0"/>
          <c:extLst>
            <c:ext xmlns:c16="http://schemas.microsoft.com/office/drawing/2014/chart" uri="{C3380CC4-5D6E-409C-BE32-E72D297353CC}">
              <c16:uniqueId val="{00000013-38C0-447A-9F7F-112DD63A795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38C0-447A-9F7F-112DD63A795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115.37616</c:v>
                </c:pt>
                <c:pt idx="1">
                  <c:v>95.593130000000002</c:v>
                </c:pt>
                <c:pt idx="2">
                  <c:v>132.91249999999999</c:v>
                </c:pt>
                <c:pt idx="3">
                  <c:v>77.931129999999996</c:v>
                </c:pt>
                <c:pt idx="4">
                  <c:v>119.43727</c:v>
                </c:pt>
                <c:pt idx="5">
                  <c:v>46.884749999999997</c:v>
                </c:pt>
                <c:pt idx="6">
                  <c:v>76.529669999999996</c:v>
                </c:pt>
                <c:pt idx="7">
                  <c:v>119.97541</c:v>
                </c:pt>
                <c:pt idx="8">
                  <c:v>136.39376999999999</c:v>
                </c:pt>
                <c:pt idx="9">
                  <c:v>123.31737</c:v>
                </c:pt>
                <c:pt idx="10">
                  <c:v>75.783649999999994</c:v>
                </c:pt>
                <c:pt idx="11">
                  <c:v>132.90906000000001</c:v>
                </c:pt>
                <c:pt idx="12">
                  <c:v>83.850319999999996</c:v>
                </c:pt>
                <c:pt idx="13">
                  <c:v>80.169390000000007</c:v>
                </c:pt>
                <c:pt idx="14">
                  <c:v>106.38959</c:v>
                </c:pt>
                <c:pt idx="15">
                  <c:v>142.11018999999999</c:v>
                </c:pt>
                <c:pt idx="16">
                  <c:v>86.666709999999995</c:v>
                </c:pt>
                <c:pt idx="17">
                  <c:v>110.76846999999999</c:v>
                </c:pt>
                <c:pt idx="18">
                  <c:v>133.70309</c:v>
                </c:pt>
                <c:pt idx="19">
                  <c:v>84.550089999999997</c:v>
                </c:pt>
                <c:pt idx="20">
                  <c:v>91.606219999999993</c:v>
                </c:pt>
                <c:pt idx="21">
                  <c:v>135.47394</c:v>
                </c:pt>
                <c:pt idx="22">
                  <c:v>128.82481000000001</c:v>
                </c:pt>
                <c:pt idx="23">
                  <c:v>94.829049999999995</c:v>
                </c:pt>
                <c:pt idx="24">
                  <c:v>92.399469999999994</c:v>
                </c:pt>
                <c:pt idx="25">
                  <c:v>69.392189999999999</c:v>
                </c:pt>
                <c:pt idx="26">
                  <c:v>111.63909</c:v>
                </c:pt>
                <c:pt idx="27">
                  <c:v>90.327929999999995</c:v>
                </c:pt>
                <c:pt idx="28">
                  <c:v>108.7043</c:v>
                </c:pt>
                <c:pt idx="29">
                  <c:v>116.33705</c:v>
                </c:pt>
                <c:pt idx="30">
                  <c:v>52.454239999999999</c:v>
                </c:pt>
                <c:pt idx="31">
                  <c:v>47.603960000000001</c:v>
                </c:pt>
                <c:pt idx="32">
                  <c:v>43.451529999999998</c:v>
                </c:pt>
                <c:pt idx="33">
                  <c:v>37.978700000000003</c:v>
                </c:pt>
                <c:pt idx="34">
                  <c:v>33.063330000000001</c:v>
                </c:pt>
                <c:pt idx="35">
                  <c:v>30.870190000000001</c:v>
                </c:pt>
                <c:pt idx="36">
                  <c:v>29.474399999999999</c:v>
                </c:pt>
                <c:pt idx="37">
                  <c:v>28.267530000000001</c:v>
                </c:pt>
                <c:pt idx="38">
                  <c:v>27.555209999999999</c:v>
                </c:pt>
                <c:pt idx="39">
                  <c:v>27.507850000000001</c:v>
                </c:pt>
                <c:pt idx="40">
                  <c:v>25.50732</c:v>
                </c:pt>
                <c:pt idx="41">
                  <c:v>25.75113</c:v>
                </c:pt>
                <c:pt idx="42">
                  <c:v>26.855910000000002</c:v>
                </c:pt>
                <c:pt idx="43">
                  <c:v>31.460059999999999</c:v>
                </c:pt>
                <c:pt idx="44">
                  <c:v>131.56229999999999</c:v>
                </c:pt>
                <c:pt idx="45">
                  <c:v>142.32802000000001</c:v>
                </c:pt>
                <c:pt idx="46">
                  <c:v>124.26915</c:v>
                </c:pt>
                <c:pt idx="47">
                  <c:v>108.47078999999999</c:v>
                </c:pt>
              </c:numCache>
            </c:numRef>
          </c:val>
          <c:smooth val="0"/>
          <c:extLst>
            <c:ext xmlns:c16="http://schemas.microsoft.com/office/drawing/2014/chart" uri="{C3380CC4-5D6E-409C-BE32-E72D297353CC}">
              <c16:uniqueId val="{00000000-9F72-4433-8D2C-9EA88579E971}"/>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9F72-4433-8D2C-9EA88579E971}"/>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8.1914400000000001</c:v>
                </c:pt>
                <c:pt idx="1">
                  <c:v>8.8603400000000008</c:v>
                </c:pt>
                <c:pt idx="2">
                  <c:v>8.4561499999999992</c:v>
                </c:pt>
                <c:pt idx="3">
                  <c:v>8.2514299999999992</c:v>
                </c:pt>
                <c:pt idx="4">
                  <c:v>8.1018299999999996</c:v>
                </c:pt>
                <c:pt idx="5">
                  <c:v>7.9925899999999999</c:v>
                </c:pt>
                <c:pt idx="6">
                  <c:v>8.0361600000000006</c:v>
                </c:pt>
                <c:pt idx="7">
                  <c:v>8.1876200000000008</c:v>
                </c:pt>
                <c:pt idx="8">
                  <c:v>8.3852600000000006</c:v>
                </c:pt>
                <c:pt idx="9">
                  <c:v>8.4792500000000004</c:v>
                </c:pt>
                <c:pt idx="10">
                  <c:v>8.76112</c:v>
                </c:pt>
                <c:pt idx="11">
                  <c:v>8.2252600000000005</c:v>
                </c:pt>
                <c:pt idx="12">
                  <c:v>8.2765599999999999</c:v>
                </c:pt>
                <c:pt idx="13">
                  <c:v>8.6787600000000005</c:v>
                </c:pt>
                <c:pt idx="14">
                  <c:v>8.3198699999999999</c:v>
                </c:pt>
                <c:pt idx="15">
                  <c:v>8.2371599999999994</c:v>
                </c:pt>
                <c:pt idx="16">
                  <c:v>8.9287799999999997</c:v>
                </c:pt>
                <c:pt idx="17">
                  <c:v>9.3140499999999999</c:v>
                </c:pt>
                <c:pt idx="18">
                  <c:v>9.8160699999999999</c:v>
                </c:pt>
                <c:pt idx="19">
                  <c:v>9.7544199999999996</c:v>
                </c:pt>
                <c:pt idx="20">
                  <c:v>9.1954899999999995</c:v>
                </c:pt>
                <c:pt idx="21">
                  <c:v>9.1534300000000002</c:v>
                </c:pt>
                <c:pt idx="22">
                  <c:v>8.8422599999999996</c:v>
                </c:pt>
                <c:pt idx="23">
                  <c:v>8.9629100000000008</c:v>
                </c:pt>
                <c:pt idx="24">
                  <c:v>9.3999000000000006</c:v>
                </c:pt>
                <c:pt idx="25">
                  <c:v>9.5926600000000004</c:v>
                </c:pt>
                <c:pt idx="26">
                  <c:v>9.4451499999999999</c:v>
                </c:pt>
                <c:pt idx="27">
                  <c:v>9.1789400000000008</c:v>
                </c:pt>
                <c:pt idx="28">
                  <c:v>9.5358400000000003</c:v>
                </c:pt>
                <c:pt idx="29">
                  <c:v>9.5037599999999998</c:v>
                </c:pt>
                <c:pt idx="30">
                  <c:v>9.4306800000000006</c:v>
                </c:pt>
                <c:pt idx="31">
                  <c:v>9.6582399999999993</c:v>
                </c:pt>
                <c:pt idx="32">
                  <c:v>9.6734200000000001</c:v>
                </c:pt>
                <c:pt idx="33">
                  <c:v>9.4805700000000002</c:v>
                </c:pt>
                <c:pt idx="34">
                  <c:v>9.1698599999999999</c:v>
                </c:pt>
                <c:pt idx="35">
                  <c:v>9.2244499999999992</c:v>
                </c:pt>
                <c:pt idx="36">
                  <c:v>7.9124499999999998</c:v>
                </c:pt>
                <c:pt idx="37">
                  <c:v>7.79528</c:v>
                </c:pt>
                <c:pt idx="38">
                  <c:v>7.8458800000000002</c:v>
                </c:pt>
                <c:pt idx="39">
                  <c:v>7.9839799999999999</c:v>
                </c:pt>
                <c:pt idx="40">
                  <c:v>8.3478399999999997</c:v>
                </c:pt>
                <c:pt idx="41">
                  <c:v>8.5787800000000001</c:v>
                </c:pt>
                <c:pt idx="42">
                  <c:v>9.9083500000000004</c:v>
                </c:pt>
                <c:pt idx="43">
                  <c:v>9.9407099999999993</c:v>
                </c:pt>
                <c:pt idx="44">
                  <c:v>9.8287600000000008</c:v>
                </c:pt>
                <c:pt idx="45">
                  <c:v>9.7337000000000007</c:v>
                </c:pt>
                <c:pt idx="46">
                  <c:v>9.8229500000000005</c:v>
                </c:pt>
                <c:pt idx="47">
                  <c:v>9.8295100000000009</c:v>
                </c:pt>
              </c:numCache>
            </c:numRef>
          </c:val>
          <c:smooth val="0"/>
          <c:extLst>
            <c:ext xmlns:c16="http://schemas.microsoft.com/office/drawing/2014/chart" uri="{C3380CC4-5D6E-409C-BE32-E72D297353CC}">
              <c16:uniqueId val="{00000002-9F72-4433-8D2C-9EA88579E971}"/>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9F72-4433-8D2C-9EA88579E971}"/>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9F72-4433-8D2C-9EA88579E971}"/>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5.79</c:v>
                </c:pt>
                <c:pt idx="1">
                  <c:v>5.7</c:v>
                </c:pt>
                <c:pt idx="2">
                  <c:v>5.75</c:v>
                </c:pt>
                <c:pt idx="3">
                  <c:v>5.41</c:v>
                </c:pt>
                <c:pt idx="4">
                  <c:v>5.38</c:v>
                </c:pt>
                <c:pt idx="5">
                  <c:v>5.23</c:v>
                </c:pt>
                <c:pt idx="6">
                  <c:v>4.99</c:v>
                </c:pt>
                <c:pt idx="7">
                  <c:v>4.8499999999999996</c:v>
                </c:pt>
                <c:pt idx="8">
                  <c:v>4.53</c:v>
                </c:pt>
                <c:pt idx="9">
                  <c:v>4.74</c:v>
                </c:pt>
                <c:pt idx="10">
                  <c:v>4.84</c:v>
                </c:pt>
                <c:pt idx="11">
                  <c:v>5.23</c:v>
                </c:pt>
                <c:pt idx="12">
                  <c:v>5.55</c:v>
                </c:pt>
                <c:pt idx="13">
                  <c:v>5.49</c:v>
                </c:pt>
                <c:pt idx="14">
                  <c:v>5.38</c:v>
                </c:pt>
                <c:pt idx="15">
                  <c:v>5.7</c:v>
                </c:pt>
                <c:pt idx="16">
                  <c:v>5.81</c:v>
                </c:pt>
                <c:pt idx="17">
                  <c:v>5.91</c:v>
                </c:pt>
                <c:pt idx="18">
                  <c:v>5.8</c:v>
                </c:pt>
                <c:pt idx="19">
                  <c:v>5.81</c:v>
                </c:pt>
                <c:pt idx="20">
                  <c:v>5.71</c:v>
                </c:pt>
                <c:pt idx="21">
                  <c:v>6.03</c:v>
                </c:pt>
                <c:pt idx="22">
                  <c:v>6.02</c:v>
                </c:pt>
                <c:pt idx="23">
                  <c:v>6.11</c:v>
                </c:pt>
                <c:pt idx="24">
                  <c:v>5.47</c:v>
                </c:pt>
                <c:pt idx="25">
                  <c:v>5.45</c:v>
                </c:pt>
                <c:pt idx="26">
                  <c:v>6.11</c:v>
                </c:pt>
                <c:pt idx="27">
                  <c:v>5.67</c:v>
                </c:pt>
                <c:pt idx="28">
                  <c:v>5.44</c:v>
                </c:pt>
                <c:pt idx="29">
                  <c:v>5.56</c:v>
                </c:pt>
                <c:pt idx="30">
                  <c:v>6.83</c:v>
                </c:pt>
                <c:pt idx="31">
                  <c:v>9.31</c:v>
                </c:pt>
                <c:pt idx="32">
                  <c:v>10.62</c:v>
                </c:pt>
                <c:pt idx="33">
                  <c:v>12.75</c:v>
                </c:pt>
                <c:pt idx="34">
                  <c:v>13.88</c:v>
                </c:pt>
                <c:pt idx="35">
                  <c:v>14.99</c:v>
                </c:pt>
                <c:pt idx="36">
                  <c:v>15.51</c:v>
                </c:pt>
                <c:pt idx="37">
                  <c:v>16.600000000000001</c:v>
                </c:pt>
                <c:pt idx="38">
                  <c:v>16.510000000000002</c:v>
                </c:pt>
                <c:pt idx="39">
                  <c:v>17.190000000000001</c:v>
                </c:pt>
                <c:pt idx="40">
                  <c:v>16.78</c:v>
                </c:pt>
                <c:pt idx="41">
                  <c:v>17.100000000000001</c:v>
                </c:pt>
                <c:pt idx="42">
                  <c:v>16.829999999999998</c:v>
                </c:pt>
                <c:pt idx="43">
                  <c:v>17.43</c:v>
                </c:pt>
                <c:pt idx="44">
                  <c:v>16.86</c:v>
                </c:pt>
                <c:pt idx="45">
                  <c:v>17.100000000000001</c:v>
                </c:pt>
                <c:pt idx="46">
                  <c:v>17.07</c:v>
                </c:pt>
                <c:pt idx="47">
                  <c:v>16.12</c:v>
                </c:pt>
              </c:numCache>
            </c:numRef>
          </c:val>
          <c:smooth val="0"/>
          <c:extLst>
            <c:ext xmlns:c16="http://schemas.microsoft.com/office/drawing/2014/chart" uri="{C3380CC4-5D6E-409C-BE32-E72D297353CC}">
              <c16:uniqueId val="{00000005-9F72-4433-8D2C-9EA88579E971}"/>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9F72-4433-8D2C-9EA88579E971}"/>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9F72-4433-8D2C-9EA88579E971}"/>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3.3</c:v>
                </c:pt>
                <c:pt idx="1">
                  <c:v>2.7</c:v>
                </c:pt>
                <c:pt idx="2">
                  <c:v>5</c:v>
                </c:pt>
                <c:pt idx="3">
                  <c:v>4.0999999999999996</c:v>
                </c:pt>
                <c:pt idx="4">
                  <c:v>4</c:v>
                </c:pt>
                <c:pt idx="5">
                  <c:v>2</c:v>
                </c:pt>
                <c:pt idx="6">
                  <c:v>3.1</c:v>
                </c:pt>
                <c:pt idx="7">
                  <c:v>5.0999999999999996</c:v>
                </c:pt>
                <c:pt idx="8">
                  <c:v>4.8</c:v>
                </c:pt>
                <c:pt idx="9">
                  <c:v>4.5999999999999996</c:v>
                </c:pt>
                <c:pt idx="10">
                  <c:v>2.2999999999999998</c:v>
                </c:pt>
                <c:pt idx="11">
                  <c:v>3.1</c:v>
                </c:pt>
                <c:pt idx="12">
                  <c:v>3.7</c:v>
                </c:pt>
                <c:pt idx="13">
                  <c:v>4.4000000000000004</c:v>
                </c:pt>
                <c:pt idx="14">
                  <c:v>2.6</c:v>
                </c:pt>
                <c:pt idx="15">
                  <c:v>3</c:v>
                </c:pt>
                <c:pt idx="16">
                  <c:v>4.3</c:v>
                </c:pt>
                <c:pt idx="17">
                  <c:v>2.5</c:v>
                </c:pt>
                <c:pt idx="18">
                  <c:v>3.8</c:v>
                </c:pt>
                <c:pt idx="19">
                  <c:v>3.6</c:v>
                </c:pt>
                <c:pt idx="20">
                  <c:v>2.5</c:v>
                </c:pt>
                <c:pt idx="21">
                  <c:v>3.6</c:v>
                </c:pt>
                <c:pt idx="22">
                  <c:v>3.4</c:v>
                </c:pt>
                <c:pt idx="23">
                  <c:v>5.5</c:v>
                </c:pt>
                <c:pt idx="24">
                  <c:v>4.2</c:v>
                </c:pt>
                <c:pt idx="25">
                  <c:v>4.7</c:v>
                </c:pt>
                <c:pt idx="26">
                  <c:v>1</c:v>
                </c:pt>
                <c:pt idx="27">
                  <c:v>2.6</c:v>
                </c:pt>
                <c:pt idx="28">
                  <c:v>1.8</c:v>
                </c:pt>
                <c:pt idx="29">
                  <c:v>3.6</c:v>
                </c:pt>
                <c:pt idx="30">
                  <c:v>5.6</c:v>
                </c:pt>
                <c:pt idx="31">
                  <c:v>4.5999999999999996</c:v>
                </c:pt>
                <c:pt idx="32">
                  <c:v>3.1</c:v>
                </c:pt>
                <c:pt idx="33">
                  <c:v>1.8</c:v>
                </c:pt>
                <c:pt idx="34">
                  <c:v>1.1000000000000001</c:v>
                </c:pt>
                <c:pt idx="35">
                  <c:v>1</c:v>
                </c:pt>
                <c:pt idx="36">
                  <c:v>1</c:v>
                </c:pt>
                <c:pt idx="37">
                  <c:v>0.8</c:v>
                </c:pt>
                <c:pt idx="38">
                  <c:v>0.8</c:v>
                </c:pt>
                <c:pt idx="39">
                  <c:v>0.8</c:v>
                </c:pt>
                <c:pt idx="40">
                  <c:v>0.8</c:v>
                </c:pt>
                <c:pt idx="41">
                  <c:v>0.9</c:v>
                </c:pt>
                <c:pt idx="42">
                  <c:v>4.0999999999999996</c:v>
                </c:pt>
                <c:pt idx="43">
                  <c:v>5.6</c:v>
                </c:pt>
                <c:pt idx="44">
                  <c:v>6.3</c:v>
                </c:pt>
                <c:pt idx="45">
                  <c:v>3.9</c:v>
                </c:pt>
                <c:pt idx="46">
                  <c:v>2.4</c:v>
                </c:pt>
                <c:pt idx="47">
                  <c:v>4.9000000000000004</c:v>
                </c:pt>
              </c:numCache>
            </c:numRef>
          </c:val>
          <c:smooth val="0"/>
          <c:extLst>
            <c:ext xmlns:c16="http://schemas.microsoft.com/office/drawing/2014/chart" uri="{C3380CC4-5D6E-409C-BE32-E72D297353CC}">
              <c16:uniqueId val="{00000008-9F72-4433-8D2C-9EA88579E97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9F72-4433-8D2C-9EA88579E971}"/>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9F72-4433-8D2C-9EA88579E971}"/>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9F72-4433-8D2C-9EA88579E971}"/>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9F72-4433-8D2C-9EA88579E971}"/>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9F72-4433-8D2C-9EA88579E971}"/>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9F72-4433-8D2C-9EA88579E971}"/>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48.673639999999999</c:v>
                </c:pt>
                <c:pt idx="1">
                  <c:v>48.845610000000001</c:v>
                </c:pt>
                <c:pt idx="2">
                  <c:v>48.949480000000001</c:v>
                </c:pt>
                <c:pt idx="3">
                  <c:v>50.176819999999999</c:v>
                </c:pt>
                <c:pt idx="4">
                  <c:v>50.348050000000001</c:v>
                </c:pt>
                <c:pt idx="5">
                  <c:v>50.249780000000001</c:v>
                </c:pt>
                <c:pt idx="6">
                  <c:v>48.759309999999999</c:v>
                </c:pt>
                <c:pt idx="7">
                  <c:v>49.90795</c:v>
                </c:pt>
                <c:pt idx="8">
                  <c:v>49.608969999999999</c:v>
                </c:pt>
                <c:pt idx="9">
                  <c:v>49.615270000000002</c:v>
                </c:pt>
                <c:pt idx="10">
                  <c:v>48.692279999999997</c:v>
                </c:pt>
                <c:pt idx="11">
                  <c:v>50.26652</c:v>
                </c:pt>
                <c:pt idx="12">
                  <c:v>50.686120000000003</c:v>
                </c:pt>
                <c:pt idx="13">
                  <c:v>44.36777</c:v>
                </c:pt>
                <c:pt idx="14">
                  <c:v>49.280149999999999</c:v>
                </c:pt>
                <c:pt idx="15">
                  <c:v>49.801130000000001</c:v>
                </c:pt>
                <c:pt idx="16">
                  <c:v>49.547409999999999</c:v>
                </c:pt>
                <c:pt idx="17">
                  <c:v>50.022069999999999</c:v>
                </c:pt>
                <c:pt idx="18">
                  <c:v>49.931330000000003</c:v>
                </c:pt>
                <c:pt idx="19">
                  <c:v>49.291840000000001</c:v>
                </c:pt>
                <c:pt idx="20">
                  <c:v>50.320909999999998</c:v>
                </c:pt>
                <c:pt idx="21">
                  <c:v>49.588569999999997</c:v>
                </c:pt>
                <c:pt idx="22">
                  <c:v>49.264429999999997</c:v>
                </c:pt>
                <c:pt idx="23">
                  <c:v>49.023159999999997</c:v>
                </c:pt>
                <c:pt idx="24">
                  <c:v>48.798349999999999</c:v>
                </c:pt>
                <c:pt idx="25">
                  <c:v>48.24859</c:v>
                </c:pt>
                <c:pt idx="26">
                  <c:v>48.194769999999998</c:v>
                </c:pt>
                <c:pt idx="27">
                  <c:v>46.769300000000001</c:v>
                </c:pt>
                <c:pt idx="28">
                  <c:v>47.205759999999998</c:v>
                </c:pt>
                <c:pt idx="29">
                  <c:v>48.693669999999997</c:v>
                </c:pt>
                <c:pt idx="30">
                  <c:v>44.239080000000001</c:v>
                </c:pt>
                <c:pt idx="31">
                  <c:v>43.959809999999997</c:v>
                </c:pt>
                <c:pt idx="32">
                  <c:v>42.32255</c:v>
                </c:pt>
                <c:pt idx="33">
                  <c:v>42.756920000000001</c:v>
                </c:pt>
                <c:pt idx="34">
                  <c:v>47.474339999999998</c:v>
                </c:pt>
                <c:pt idx="35">
                  <c:v>46.697879999999998</c:v>
                </c:pt>
                <c:pt idx="36">
                  <c:v>47.442019999999999</c:v>
                </c:pt>
                <c:pt idx="37">
                  <c:v>42.6661</c:v>
                </c:pt>
                <c:pt idx="38">
                  <c:v>47.797350000000002</c:v>
                </c:pt>
                <c:pt idx="39">
                  <c:v>48.258000000000003</c:v>
                </c:pt>
                <c:pt idx="40">
                  <c:v>45.565890000000003</c:v>
                </c:pt>
                <c:pt idx="41">
                  <c:v>46.347029999999997</c:v>
                </c:pt>
                <c:pt idx="42">
                  <c:v>48.868499999999997</c:v>
                </c:pt>
                <c:pt idx="43">
                  <c:v>48.49362</c:v>
                </c:pt>
                <c:pt idx="44">
                  <c:v>48.462910000000001</c:v>
                </c:pt>
                <c:pt idx="45">
                  <c:v>48.7485</c:v>
                </c:pt>
                <c:pt idx="46">
                  <c:v>49.55368</c:v>
                </c:pt>
                <c:pt idx="47">
                  <c:v>48.612900000000003</c:v>
                </c:pt>
              </c:numCache>
            </c:numRef>
          </c:val>
          <c:smooth val="0"/>
          <c:extLst>
            <c:ext xmlns:c16="http://schemas.microsoft.com/office/drawing/2014/chart" uri="{C3380CC4-5D6E-409C-BE32-E72D297353CC}">
              <c16:uniqueId val="{0000000F-9F72-4433-8D2C-9EA88579E971}"/>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122.91500000000001</c:v>
                </c:pt>
                <c:pt idx="1">
                  <c:v>121.291</c:v>
                </c:pt>
                <c:pt idx="2">
                  <c:v>122.306</c:v>
                </c:pt>
                <c:pt idx="3">
                  <c:v>122.017</c:v>
                </c:pt>
                <c:pt idx="4">
                  <c:v>120.21599999999999</c:v>
                </c:pt>
                <c:pt idx="5">
                  <c:v>121.286</c:v>
                </c:pt>
                <c:pt idx="6">
                  <c:v>120.904</c:v>
                </c:pt>
                <c:pt idx="7">
                  <c:v>121.264</c:v>
                </c:pt>
                <c:pt idx="8">
                  <c:v>123.069</c:v>
                </c:pt>
                <c:pt idx="9">
                  <c:v>124.26300000000001</c:v>
                </c:pt>
                <c:pt idx="10">
                  <c:v>122.066</c:v>
                </c:pt>
                <c:pt idx="11">
                  <c:v>122.58199999999999</c:v>
                </c:pt>
                <c:pt idx="12">
                  <c:v>119.89100000000001</c:v>
                </c:pt>
                <c:pt idx="13">
                  <c:v>114.973</c:v>
                </c:pt>
                <c:pt idx="14">
                  <c:v>118.73399999999999</c:v>
                </c:pt>
                <c:pt idx="15">
                  <c:v>120.24</c:v>
                </c:pt>
                <c:pt idx="16">
                  <c:v>120.73099999999999</c:v>
                </c:pt>
                <c:pt idx="17">
                  <c:v>121.321</c:v>
                </c:pt>
                <c:pt idx="18">
                  <c:v>121.5</c:v>
                </c:pt>
                <c:pt idx="19">
                  <c:v>120.82599999999999</c:v>
                </c:pt>
                <c:pt idx="20">
                  <c:v>122.247</c:v>
                </c:pt>
                <c:pt idx="21">
                  <c:v>122.745</c:v>
                </c:pt>
                <c:pt idx="22">
                  <c:v>123.42</c:v>
                </c:pt>
                <c:pt idx="23">
                  <c:v>122.059</c:v>
                </c:pt>
                <c:pt idx="24">
                  <c:v>118.34699999999999</c:v>
                </c:pt>
                <c:pt idx="25">
                  <c:v>116.928</c:v>
                </c:pt>
                <c:pt idx="26">
                  <c:v>116.84099999999999</c:v>
                </c:pt>
                <c:pt idx="27">
                  <c:v>114.581</c:v>
                </c:pt>
                <c:pt idx="28">
                  <c:v>113.65600000000001</c:v>
                </c:pt>
                <c:pt idx="29">
                  <c:v>119.33799999999999</c:v>
                </c:pt>
                <c:pt idx="30">
                  <c:v>120.676</c:v>
                </c:pt>
                <c:pt idx="31">
                  <c:v>121.566</c:v>
                </c:pt>
                <c:pt idx="32">
                  <c:v>120.17700000000001</c:v>
                </c:pt>
                <c:pt idx="33">
                  <c:v>120.238</c:v>
                </c:pt>
                <c:pt idx="34">
                  <c:v>119.818</c:v>
                </c:pt>
                <c:pt idx="35">
                  <c:v>118.759</c:v>
                </c:pt>
                <c:pt idx="36">
                  <c:v>117.006</c:v>
                </c:pt>
                <c:pt idx="37">
                  <c:v>116.913</c:v>
                </c:pt>
                <c:pt idx="38">
                  <c:v>121.96</c:v>
                </c:pt>
                <c:pt idx="39">
                  <c:v>121.16</c:v>
                </c:pt>
                <c:pt idx="40">
                  <c:v>122.4</c:v>
                </c:pt>
                <c:pt idx="41">
                  <c:v>122.887</c:v>
                </c:pt>
                <c:pt idx="42">
                  <c:v>122.556</c:v>
                </c:pt>
                <c:pt idx="43">
                  <c:v>121.28400000000001</c:v>
                </c:pt>
                <c:pt idx="44">
                  <c:v>121.727</c:v>
                </c:pt>
                <c:pt idx="45">
                  <c:v>119.43899999999999</c:v>
                </c:pt>
                <c:pt idx="46">
                  <c:v>118.913</c:v>
                </c:pt>
                <c:pt idx="47">
                  <c:v>118.071</c:v>
                </c:pt>
              </c:numCache>
            </c:numRef>
          </c:val>
          <c:smooth val="0"/>
          <c:extLst>
            <c:ext xmlns:c16="http://schemas.microsoft.com/office/drawing/2014/chart" uri="{C3380CC4-5D6E-409C-BE32-E72D297353CC}">
              <c16:uniqueId val="{00000010-9F72-4433-8D2C-9EA88579E971}"/>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26.953900000000001</c:v>
                </c:pt>
                <c:pt idx="1">
                  <c:v>26.846699999999998</c:v>
                </c:pt>
                <c:pt idx="2">
                  <c:v>27.352399999999999</c:v>
                </c:pt>
                <c:pt idx="3">
                  <c:v>27.558800000000002</c:v>
                </c:pt>
                <c:pt idx="4">
                  <c:v>27.365200000000002</c:v>
                </c:pt>
                <c:pt idx="5">
                  <c:v>27.071200000000001</c:v>
                </c:pt>
                <c:pt idx="6">
                  <c:v>26.492000000000001</c:v>
                </c:pt>
                <c:pt idx="7">
                  <c:v>26.485800000000001</c:v>
                </c:pt>
                <c:pt idx="8">
                  <c:v>25.468800000000002</c:v>
                </c:pt>
                <c:pt idx="9">
                  <c:v>25.9223</c:v>
                </c:pt>
                <c:pt idx="10">
                  <c:v>24.256699999999999</c:v>
                </c:pt>
                <c:pt idx="11">
                  <c:v>21.504000000000001</c:v>
                </c:pt>
                <c:pt idx="12">
                  <c:v>20.999500000000001</c:v>
                </c:pt>
                <c:pt idx="13">
                  <c:v>24.055</c:v>
                </c:pt>
                <c:pt idx="14">
                  <c:v>23.186599999999999</c:v>
                </c:pt>
                <c:pt idx="15">
                  <c:v>18.015499999999999</c:v>
                </c:pt>
                <c:pt idx="16">
                  <c:v>18.148800000000001</c:v>
                </c:pt>
                <c:pt idx="17">
                  <c:v>18.534800000000001</c:v>
                </c:pt>
                <c:pt idx="18">
                  <c:v>18.6723</c:v>
                </c:pt>
                <c:pt idx="19">
                  <c:v>18.547599999999999</c:v>
                </c:pt>
                <c:pt idx="20">
                  <c:v>18.358499999999999</c:v>
                </c:pt>
                <c:pt idx="21">
                  <c:v>16.734500000000001</c:v>
                </c:pt>
                <c:pt idx="22">
                  <c:v>16.158899999999999</c:v>
                </c:pt>
                <c:pt idx="23">
                  <c:v>16.435400000000001</c:v>
                </c:pt>
                <c:pt idx="24">
                  <c:v>16.335799999999999</c:v>
                </c:pt>
                <c:pt idx="25">
                  <c:v>16.162500000000001</c:v>
                </c:pt>
                <c:pt idx="26">
                  <c:v>16.7867</c:v>
                </c:pt>
                <c:pt idx="27">
                  <c:v>18.051300000000001</c:v>
                </c:pt>
                <c:pt idx="28">
                  <c:v>17.584299999999999</c:v>
                </c:pt>
                <c:pt idx="29">
                  <c:v>17.6128</c:v>
                </c:pt>
                <c:pt idx="30">
                  <c:v>17.885899999999999</c:v>
                </c:pt>
                <c:pt idx="31">
                  <c:v>19.055599999999998</c:v>
                </c:pt>
                <c:pt idx="32">
                  <c:v>18.207599999999999</c:v>
                </c:pt>
                <c:pt idx="33">
                  <c:v>18.166599999999999</c:v>
                </c:pt>
                <c:pt idx="34">
                  <c:v>17.818899999999999</c:v>
                </c:pt>
                <c:pt idx="35">
                  <c:v>13.569100000000001</c:v>
                </c:pt>
                <c:pt idx="36">
                  <c:v>13.6883</c:v>
                </c:pt>
                <c:pt idx="37">
                  <c:v>13.938000000000001</c:v>
                </c:pt>
                <c:pt idx="38">
                  <c:v>18.9556</c:v>
                </c:pt>
                <c:pt idx="39">
                  <c:v>18.460999999999999</c:v>
                </c:pt>
                <c:pt idx="40">
                  <c:v>18.6447</c:v>
                </c:pt>
                <c:pt idx="41">
                  <c:v>19.947299999999998</c:v>
                </c:pt>
                <c:pt idx="42">
                  <c:v>20.314</c:v>
                </c:pt>
                <c:pt idx="43">
                  <c:v>20.734200000000001</c:v>
                </c:pt>
                <c:pt idx="44">
                  <c:v>20.005400000000002</c:v>
                </c:pt>
                <c:pt idx="45">
                  <c:v>20.3688</c:v>
                </c:pt>
                <c:pt idx="46">
                  <c:v>21.1921</c:v>
                </c:pt>
                <c:pt idx="47">
                  <c:v>20.539400000000001</c:v>
                </c:pt>
              </c:numCache>
            </c:numRef>
          </c:val>
          <c:smooth val="0"/>
          <c:extLst>
            <c:ext xmlns:c16="http://schemas.microsoft.com/office/drawing/2014/chart" uri="{C3380CC4-5D6E-409C-BE32-E72D297353CC}">
              <c16:uniqueId val="{00000011-9F72-4433-8D2C-9EA88579E971}"/>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9F72-4433-8D2C-9EA88579E971}"/>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165.76353</c:v>
                </c:pt>
                <c:pt idx="1">
                  <c:v>167.10025999999999</c:v>
                </c:pt>
                <c:pt idx="2">
                  <c:v>167.79418999999999</c:v>
                </c:pt>
                <c:pt idx="3">
                  <c:v>167.67968999999999</c:v>
                </c:pt>
                <c:pt idx="4">
                  <c:v>163.51188999999999</c:v>
                </c:pt>
                <c:pt idx="5">
                  <c:v>164.41014000000001</c:v>
                </c:pt>
                <c:pt idx="6">
                  <c:v>166.58527000000001</c:v>
                </c:pt>
                <c:pt idx="7">
                  <c:v>165.18722</c:v>
                </c:pt>
                <c:pt idx="8">
                  <c:v>165.35230999999999</c:v>
                </c:pt>
                <c:pt idx="9">
                  <c:v>167.08670000000001</c:v>
                </c:pt>
                <c:pt idx="10">
                  <c:v>168.60838000000001</c:v>
                </c:pt>
                <c:pt idx="11">
                  <c:v>168.88453999999999</c:v>
                </c:pt>
                <c:pt idx="12">
                  <c:v>168.58027000000001</c:v>
                </c:pt>
                <c:pt idx="13">
                  <c:v>165.94121000000001</c:v>
                </c:pt>
                <c:pt idx="14">
                  <c:v>161.73531</c:v>
                </c:pt>
                <c:pt idx="15">
                  <c:v>160.38825</c:v>
                </c:pt>
                <c:pt idx="16">
                  <c:v>164.23141000000001</c:v>
                </c:pt>
                <c:pt idx="17">
                  <c:v>162.75751</c:v>
                </c:pt>
                <c:pt idx="18">
                  <c:v>163.11790999999999</c:v>
                </c:pt>
                <c:pt idx="19">
                  <c:v>162.07704000000001</c:v>
                </c:pt>
                <c:pt idx="20">
                  <c:v>164.41505000000001</c:v>
                </c:pt>
                <c:pt idx="21">
                  <c:v>162.77653000000001</c:v>
                </c:pt>
                <c:pt idx="22">
                  <c:v>163.25212999999999</c:v>
                </c:pt>
                <c:pt idx="23">
                  <c:v>165.05123</c:v>
                </c:pt>
                <c:pt idx="24">
                  <c:v>163.95000999999999</c:v>
                </c:pt>
                <c:pt idx="25">
                  <c:v>163.02529999999999</c:v>
                </c:pt>
                <c:pt idx="26">
                  <c:v>166.45641000000001</c:v>
                </c:pt>
                <c:pt idx="27">
                  <c:v>165.59916999999999</c:v>
                </c:pt>
                <c:pt idx="28">
                  <c:v>165.83399</c:v>
                </c:pt>
                <c:pt idx="29">
                  <c:v>167.01741000000001</c:v>
                </c:pt>
                <c:pt idx="30">
                  <c:v>167.25841</c:v>
                </c:pt>
                <c:pt idx="31">
                  <c:v>163.66677000000001</c:v>
                </c:pt>
                <c:pt idx="32">
                  <c:v>165.65414999999999</c:v>
                </c:pt>
                <c:pt idx="33">
                  <c:v>168.61197999999999</c:v>
                </c:pt>
                <c:pt idx="34">
                  <c:v>167.22316000000001</c:v>
                </c:pt>
                <c:pt idx="35">
                  <c:v>165.88048000000001</c:v>
                </c:pt>
                <c:pt idx="36">
                  <c:v>168.38977</c:v>
                </c:pt>
                <c:pt idx="37">
                  <c:v>165.01580000000001</c:v>
                </c:pt>
                <c:pt idx="38">
                  <c:v>164.54015000000001</c:v>
                </c:pt>
                <c:pt idx="39">
                  <c:v>164.05680000000001</c:v>
                </c:pt>
                <c:pt idx="40">
                  <c:v>163.50712999999999</c:v>
                </c:pt>
                <c:pt idx="41">
                  <c:v>171.58261999999999</c:v>
                </c:pt>
                <c:pt idx="42">
                  <c:v>168.55849000000001</c:v>
                </c:pt>
                <c:pt idx="43">
                  <c:v>166.47304</c:v>
                </c:pt>
                <c:pt idx="44">
                  <c:v>167.06451000000001</c:v>
                </c:pt>
                <c:pt idx="45">
                  <c:v>168.55117000000001</c:v>
                </c:pt>
                <c:pt idx="46">
                  <c:v>167.98285999999999</c:v>
                </c:pt>
                <c:pt idx="47">
                  <c:v>169.60911999999999</c:v>
                </c:pt>
              </c:numCache>
            </c:numRef>
          </c:val>
          <c:smooth val="0"/>
          <c:extLst>
            <c:ext xmlns:c16="http://schemas.microsoft.com/office/drawing/2014/chart" uri="{C3380CC4-5D6E-409C-BE32-E72D297353CC}">
              <c16:uniqueId val="{00000013-9F72-4433-8D2C-9EA88579E971}"/>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9F72-4433-8D2C-9EA88579E971}"/>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36.232799999999997</c:v>
                </c:pt>
                <c:pt idx="1">
                  <c:v>36.545549999999999</c:v>
                </c:pt>
                <c:pt idx="2">
                  <c:v>35.826189999999997</c:v>
                </c:pt>
                <c:pt idx="3">
                  <c:v>36.032049999999998</c:v>
                </c:pt>
                <c:pt idx="4">
                  <c:v>36.609409999999997</c:v>
                </c:pt>
                <c:pt idx="5">
                  <c:v>36.576970000000003</c:v>
                </c:pt>
                <c:pt idx="6">
                  <c:v>36.609990000000003</c:v>
                </c:pt>
                <c:pt idx="7">
                  <c:v>35.874310000000001</c:v>
                </c:pt>
                <c:pt idx="8">
                  <c:v>35.805329999999998</c:v>
                </c:pt>
                <c:pt idx="9">
                  <c:v>34.921619999999997</c:v>
                </c:pt>
                <c:pt idx="10">
                  <c:v>34.132370000000002</c:v>
                </c:pt>
                <c:pt idx="11">
                  <c:v>33.32264</c:v>
                </c:pt>
                <c:pt idx="12">
                  <c:v>32.914909999999999</c:v>
                </c:pt>
                <c:pt idx="13">
                  <c:v>30.58812</c:v>
                </c:pt>
                <c:pt idx="14">
                  <c:v>30.89988</c:v>
                </c:pt>
                <c:pt idx="15">
                  <c:v>31.647259999999999</c:v>
                </c:pt>
                <c:pt idx="16">
                  <c:v>32.114710000000002</c:v>
                </c:pt>
                <c:pt idx="17">
                  <c:v>33.553789999999999</c:v>
                </c:pt>
                <c:pt idx="18">
                  <c:v>33.639000000000003</c:v>
                </c:pt>
                <c:pt idx="19">
                  <c:v>33.858110000000003</c:v>
                </c:pt>
                <c:pt idx="20">
                  <c:v>34.495289999999997</c:v>
                </c:pt>
                <c:pt idx="21">
                  <c:v>33.696550000000002</c:v>
                </c:pt>
                <c:pt idx="22">
                  <c:v>35.128950000000003</c:v>
                </c:pt>
                <c:pt idx="23">
                  <c:v>34.458979999999997</c:v>
                </c:pt>
                <c:pt idx="24">
                  <c:v>34.413460000000001</c:v>
                </c:pt>
                <c:pt idx="25">
                  <c:v>33.751570000000001</c:v>
                </c:pt>
                <c:pt idx="26">
                  <c:v>33.610100000000003</c:v>
                </c:pt>
                <c:pt idx="27">
                  <c:v>34.348039999999997</c:v>
                </c:pt>
                <c:pt idx="28">
                  <c:v>34.854140000000001</c:v>
                </c:pt>
                <c:pt idx="29">
                  <c:v>35.662709999999997</c:v>
                </c:pt>
                <c:pt idx="30">
                  <c:v>34.091520000000003</c:v>
                </c:pt>
                <c:pt idx="31">
                  <c:v>35.256700000000002</c:v>
                </c:pt>
                <c:pt idx="32">
                  <c:v>35.792090000000002</c:v>
                </c:pt>
                <c:pt idx="33">
                  <c:v>35.567410000000002</c:v>
                </c:pt>
                <c:pt idx="34">
                  <c:v>34.449039999999997</c:v>
                </c:pt>
                <c:pt idx="35">
                  <c:v>33.628990000000002</c:v>
                </c:pt>
                <c:pt idx="36">
                  <c:v>33.388770000000001</c:v>
                </c:pt>
                <c:pt idx="37">
                  <c:v>30.567530000000001</c:v>
                </c:pt>
                <c:pt idx="38">
                  <c:v>27.490749999999998</c:v>
                </c:pt>
                <c:pt idx="39">
                  <c:v>29.055569999999999</c:v>
                </c:pt>
                <c:pt idx="40">
                  <c:v>32.192529999999998</c:v>
                </c:pt>
                <c:pt idx="41">
                  <c:v>33.433349999999997</c:v>
                </c:pt>
                <c:pt idx="42">
                  <c:v>33.773820000000001</c:v>
                </c:pt>
                <c:pt idx="43">
                  <c:v>35.47795</c:v>
                </c:pt>
                <c:pt idx="44">
                  <c:v>35.419199999999996</c:v>
                </c:pt>
                <c:pt idx="45">
                  <c:v>36.492170000000002</c:v>
                </c:pt>
                <c:pt idx="46">
                  <c:v>35.742280000000001</c:v>
                </c:pt>
                <c:pt idx="47">
                  <c:v>35.507420000000003</c:v>
                </c:pt>
              </c:numCache>
            </c:numRef>
          </c:val>
          <c:smooth val="0"/>
          <c:extLst>
            <c:ext xmlns:c16="http://schemas.microsoft.com/office/drawing/2014/chart" uri="{C3380CC4-5D6E-409C-BE32-E72D297353CC}">
              <c16:uniqueId val="{00000015-9F72-4433-8D2C-9EA88579E971}"/>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32.309939999999997</c:v>
                </c:pt>
                <c:pt idx="1">
                  <c:v>34.948250000000002</c:v>
                </c:pt>
                <c:pt idx="2">
                  <c:v>35.354999999999997</c:v>
                </c:pt>
                <c:pt idx="3">
                  <c:v>34.976700000000001</c:v>
                </c:pt>
                <c:pt idx="4">
                  <c:v>34.719540000000002</c:v>
                </c:pt>
                <c:pt idx="5">
                  <c:v>35.149940000000001</c:v>
                </c:pt>
                <c:pt idx="6">
                  <c:v>33.677700000000002</c:v>
                </c:pt>
                <c:pt idx="7">
                  <c:v>33.384839999999997</c:v>
                </c:pt>
                <c:pt idx="8">
                  <c:v>33.542400000000001</c:v>
                </c:pt>
                <c:pt idx="9">
                  <c:v>32.49747</c:v>
                </c:pt>
                <c:pt idx="10">
                  <c:v>33.514420000000001</c:v>
                </c:pt>
                <c:pt idx="11">
                  <c:v>33.496630000000003</c:v>
                </c:pt>
                <c:pt idx="12">
                  <c:v>33.126060000000003</c:v>
                </c:pt>
                <c:pt idx="13">
                  <c:v>34.162210000000002</c:v>
                </c:pt>
                <c:pt idx="14">
                  <c:v>34.361109999999996</c:v>
                </c:pt>
                <c:pt idx="15">
                  <c:v>34.770899999999997</c:v>
                </c:pt>
                <c:pt idx="16">
                  <c:v>34.699829999999999</c:v>
                </c:pt>
                <c:pt idx="17">
                  <c:v>36.271979999999999</c:v>
                </c:pt>
                <c:pt idx="18">
                  <c:v>36.059699999999999</c:v>
                </c:pt>
                <c:pt idx="19">
                  <c:v>35.798360000000002</c:v>
                </c:pt>
                <c:pt idx="20">
                  <c:v>35.399410000000003</c:v>
                </c:pt>
                <c:pt idx="21">
                  <c:v>35.227499999999999</c:v>
                </c:pt>
                <c:pt idx="22">
                  <c:v>35.462339999999998</c:v>
                </c:pt>
                <c:pt idx="23">
                  <c:v>34.922420000000002</c:v>
                </c:pt>
                <c:pt idx="24">
                  <c:v>34.168239999999997</c:v>
                </c:pt>
                <c:pt idx="25">
                  <c:v>34.019849999999998</c:v>
                </c:pt>
                <c:pt idx="26">
                  <c:v>34.426180000000002</c:v>
                </c:pt>
                <c:pt idx="27">
                  <c:v>34.593820000000001</c:v>
                </c:pt>
                <c:pt idx="28">
                  <c:v>34.411760000000001</c:v>
                </c:pt>
                <c:pt idx="29">
                  <c:v>34.467039999999997</c:v>
                </c:pt>
                <c:pt idx="30">
                  <c:v>33.597009999999997</c:v>
                </c:pt>
                <c:pt idx="31">
                  <c:v>32.734749999999998</c:v>
                </c:pt>
                <c:pt idx="32">
                  <c:v>33.108719999999998</c:v>
                </c:pt>
                <c:pt idx="33">
                  <c:v>31.901319999999998</c:v>
                </c:pt>
                <c:pt idx="34">
                  <c:v>32.67107</c:v>
                </c:pt>
                <c:pt idx="35">
                  <c:v>30.132819999999999</c:v>
                </c:pt>
                <c:pt idx="36">
                  <c:v>28.069500000000001</c:v>
                </c:pt>
                <c:pt idx="37">
                  <c:v>28.213979999999999</c:v>
                </c:pt>
                <c:pt idx="38">
                  <c:v>28.344999999999999</c:v>
                </c:pt>
                <c:pt idx="39">
                  <c:v>29.1312</c:v>
                </c:pt>
                <c:pt idx="40">
                  <c:v>30.4544</c:v>
                </c:pt>
                <c:pt idx="41">
                  <c:v>30.68403</c:v>
                </c:pt>
                <c:pt idx="42">
                  <c:v>30.866620000000001</c:v>
                </c:pt>
                <c:pt idx="43">
                  <c:v>30.511009999999999</c:v>
                </c:pt>
                <c:pt idx="44">
                  <c:v>31.115729999999999</c:v>
                </c:pt>
                <c:pt idx="45">
                  <c:v>31.111719999999998</c:v>
                </c:pt>
                <c:pt idx="46">
                  <c:v>30.409330000000001</c:v>
                </c:pt>
                <c:pt idx="47">
                  <c:v>30.749500000000001</c:v>
                </c:pt>
              </c:numCache>
            </c:numRef>
          </c:val>
          <c:smooth val="0"/>
          <c:extLst>
            <c:ext xmlns:c16="http://schemas.microsoft.com/office/drawing/2014/chart" uri="{C3380CC4-5D6E-409C-BE32-E72D297353CC}">
              <c16:uniqueId val="{00000016-9F72-4433-8D2C-9EA88579E97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37E5-47BA-B13A-958951A1255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196.70489000000001</c:v>
                </c:pt>
                <c:pt idx="1">
                  <c:v>196.67670000000001</c:v>
                </c:pt>
                <c:pt idx="2">
                  <c:v>196.37045000000001</c:v>
                </c:pt>
                <c:pt idx="3">
                  <c:v>196.60854</c:v>
                </c:pt>
                <c:pt idx="4">
                  <c:v>196.65425999999999</c:v>
                </c:pt>
                <c:pt idx="5">
                  <c:v>196.2792</c:v>
                </c:pt>
                <c:pt idx="6">
                  <c:v>196.15487999999999</c:v>
                </c:pt>
                <c:pt idx="7">
                  <c:v>196.20881</c:v>
                </c:pt>
                <c:pt idx="8">
                  <c:v>195.99081000000001</c:v>
                </c:pt>
                <c:pt idx="9">
                  <c:v>196.09273999999999</c:v>
                </c:pt>
                <c:pt idx="10">
                  <c:v>196.04628</c:v>
                </c:pt>
                <c:pt idx="11">
                  <c:v>196.35373000000001</c:v>
                </c:pt>
                <c:pt idx="12">
                  <c:v>195.85550000000001</c:v>
                </c:pt>
                <c:pt idx="13">
                  <c:v>194.16173000000001</c:v>
                </c:pt>
                <c:pt idx="14">
                  <c:v>194.08228</c:v>
                </c:pt>
                <c:pt idx="15">
                  <c:v>192.51245</c:v>
                </c:pt>
                <c:pt idx="16">
                  <c:v>194.38308000000001</c:v>
                </c:pt>
                <c:pt idx="17">
                  <c:v>195.28509</c:v>
                </c:pt>
                <c:pt idx="18">
                  <c:v>194.41838000000001</c:v>
                </c:pt>
                <c:pt idx="19">
                  <c:v>195.08437000000001</c:v>
                </c:pt>
                <c:pt idx="20">
                  <c:v>193.09384</c:v>
                </c:pt>
                <c:pt idx="21">
                  <c:v>194.46625</c:v>
                </c:pt>
                <c:pt idx="22">
                  <c:v>194.55359999999999</c:v>
                </c:pt>
                <c:pt idx="23">
                  <c:v>194.46832000000001</c:v>
                </c:pt>
                <c:pt idx="24">
                  <c:v>194.21525</c:v>
                </c:pt>
                <c:pt idx="25">
                  <c:v>194.59182000000001</c:v>
                </c:pt>
                <c:pt idx="26">
                  <c:v>194.09882999999999</c:v>
                </c:pt>
                <c:pt idx="27">
                  <c:v>193.89179999999999</c:v>
                </c:pt>
                <c:pt idx="28">
                  <c:v>194.26729</c:v>
                </c:pt>
                <c:pt idx="29">
                  <c:v>192.26863</c:v>
                </c:pt>
                <c:pt idx="30">
                  <c:v>192.48636999999999</c:v>
                </c:pt>
                <c:pt idx="31">
                  <c:v>190.26058</c:v>
                </c:pt>
                <c:pt idx="32">
                  <c:v>190.43203</c:v>
                </c:pt>
                <c:pt idx="33">
                  <c:v>192.84979000000001</c:v>
                </c:pt>
                <c:pt idx="34">
                  <c:v>193.65769</c:v>
                </c:pt>
                <c:pt idx="35">
                  <c:v>191.46129999999999</c:v>
                </c:pt>
                <c:pt idx="36">
                  <c:v>83.25009</c:v>
                </c:pt>
                <c:pt idx="37">
                  <c:v>44.496220000000001</c:v>
                </c:pt>
                <c:pt idx="38">
                  <c:v>56.37097</c:v>
                </c:pt>
                <c:pt idx="39">
                  <c:v>58.537179999999999</c:v>
                </c:pt>
                <c:pt idx="40">
                  <c:v>59.875579999999999</c:v>
                </c:pt>
                <c:pt idx="41">
                  <c:v>73.131829999999994</c:v>
                </c:pt>
                <c:pt idx="42">
                  <c:v>73.246269999999996</c:v>
                </c:pt>
                <c:pt idx="43">
                  <c:v>193.35862</c:v>
                </c:pt>
                <c:pt idx="44">
                  <c:v>193.31655000000001</c:v>
                </c:pt>
                <c:pt idx="45">
                  <c:v>193.23947999999999</c:v>
                </c:pt>
                <c:pt idx="46">
                  <c:v>194.13564</c:v>
                </c:pt>
                <c:pt idx="47">
                  <c:v>191.90951999999999</c:v>
                </c:pt>
              </c:numCache>
            </c:numRef>
          </c:val>
          <c:smooth val="0"/>
          <c:extLst>
            <c:ext xmlns:c16="http://schemas.microsoft.com/office/drawing/2014/chart" uri="{C3380CC4-5D6E-409C-BE32-E72D297353CC}">
              <c16:uniqueId val="{00000001-37E5-47BA-B13A-958951A1255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10.8573</c:v>
                </c:pt>
                <c:pt idx="1">
                  <c:v>10.662699999999999</c:v>
                </c:pt>
                <c:pt idx="2">
                  <c:v>10.7659</c:v>
                </c:pt>
                <c:pt idx="3">
                  <c:v>10.667899999999999</c:v>
                </c:pt>
                <c:pt idx="4">
                  <c:v>11.1191</c:v>
                </c:pt>
                <c:pt idx="5">
                  <c:v>10.8987</c:v>
                </c:pt>
                <c:pt idx="6">
                  <c:v>11.0097</c:v>
                </c:pt>
                <c:pt idx="7">
                  <c:v>11.04</c:v>
                </c:pt>
                <c:pt idx="8">
                  <c:v>10.694599999999999</c:v>
                </c:pt>
                <c:pt idx="9">
                  <c:v>10.4842</c:v>
                </c:pt>
                <c:pt idx="10">
                  <c:v>9.7906999999999993</c:v>
                </c:pt>
                <c:pt idx="11">
                  <c:v>9.2035999999999998</c:v>
                </c:pt>
                <c:pt idx="12">
                  <c:v>8.7512000000000008</c:v>
                </c:pt>
                <c:pt idx="13">
                  <c:v>8.5489999999999995</c:v>
                </c:pt>
                <c:pt idx="14">
                  <c:v>8.6149000000000004</c:v>
                </c:pt>
                <c:pt idx="15">
                  <c:v>8.5694999999999997</c:v>
                </c:pt>
                <c:pt idx="16">
                  <c:v>8.8584999999999994</c:v>
                </c:pt>
                <c:pt idx="17">
                  <c:v>9.7790999999999997</c:v>
                </c:pt>
                <c:pt idx="18">
                  <c:v>9.8376999999999999</c:v>
                </c:pt>
                <c:pt idx="19">
                  <c:v>9.8980999999999995</c:v>
                </c:pt>
                <c:pt idx="20">
                  <c:v>9.8254999999999999</c:v>
                </c:pt>
                <c:pt idx="21">
                  <c:v>9.8794000000000004</c:v>
                </c:pt>
                <c:pt idx="22">
                  <c:v>9.5056999999999992</c:v>
                </c:pt>
                <c:pt idx="23">
                  <c:v>9.1687999999999992</c:v>
                </c:pt>
                <c:pt idx="24">
                  <c:v>8.9388000000000005</c:v>
                </c:pt>
                <c:pt idx="25">
                  <c:v>9.4237000000000002</c:v>
                </c:pt>
                <c:pt idx="26">
                  <c:v>9.7155000000000005</c:v>
                </c:pt>
                <c:pt idx="27">
                  <c:v>9.6331000000000007</c:v>
                </c:pt>
                <c:pt idx="28">
                  <c:v>10.1152</c:v>
                </c:pt>
                <c:pt idx="29">
                  <c:v>10.2058</c:v>
                </c:pt>
                <c:pt idx="30">
                  <c:v>10.1272</c:v>
                </c:pt>
                <c:pt idx="31">
                  <c:v>10.083399999999999</c:v>
                </c:pt>
                <c:pt idx="32">
                  <c:v>9.9649999999999999</c:v>
                </c:pt>
                <c:pt idx="33">
                  <c:v>8.9078999999999997</c:v>
                </c:pt>
                <c:pt idx="34">
                  <c:v>8.3313000000000006</c:v>
                </c:pt>
                <c:pt idx="35">
                  <c:v>8.2240000000000002</c:v>
                </c:pt>
                <c:pt idx="36">
                  <c:v>8.3446999999999996</c:v>
                </c:pt>
                <c:pt idx="37">
                  <c:v>7.6001000000000003</c:v>
                </c:pt>
                <c:pt idx="38">
                  <c:v>7.7625000000000002</c:v>
                </c:pt>
                <c:pt idx="39">
                  <c:v>8.0076999999999998</c:v>
                </c:pt>
                <c:pt idx="40">
                  <c:v>8.4611999999999998</c:v>
                </c:pt>
                <c:pt idx="41">
                  <c:v>9.093</c:v>
                </c:pt>
                <c:pt idx="42">
                  <c:v>10.451599999999999</c:v>
                </c:pt>
                <c:pt idx="43">
                  <c:v>12.398400000000001</c:v>
                </c:pt>
                <c:pt idx="44">
                  <c:v>12.407500000000001</c:v>
                </c:pt>
                <c:pt idx="45">
                  <c:v>11.9877</c:v>
                </c:pt>
                <c:pt idx="46">
                  <c:v>12.1508</c:v>
                </c:pt>
                <c:pt idx="47">
                  <c:v>12.019299999999999</c:v>
                </c:pt>
              </c:numCache>
            </c:numRef>
          </c:val>
          <c:smooth val="0"/>
          <c:extLst>
            <c:ext xmlns:c16="http://schemas.microsoft.com/office/drawing/2014/chart" uri="{C3380CC4-5D6E-409C-BE32-E72D297353CC}">
              <c16:uniqueId val="{00000002-37E5-47BA-B13A-958951A1255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37E5-47BA-B13A-958951A1255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1.6491100000000001</c:v>
                </c:pt>
                <c:pt idx="1">
                  <c:v>1.64425</c:v>
                </c:pt>
                <c:pt idx="2">
                  <c:v>1.59863</c:v>
                </c:pt>
                <c:pt idx="3">
                  <c:v>1.6017399999999999</c:v>
                </c:pt>
                <c:pt idx="4">
                  <c:v>1.69634</c:v>
                </c:pt>
                <c:pt idx="5">
                  <c:v>1.7119599999999999</c:v>
                </c:pt>
                <c:pt idx="6">
                  <c:v>1.6922900000000001</c:v>
                </c:pt>
                <c:pt idx="7">
                  <c:v>1.74716</c:v>
                </c:pt>
                <c:pt idx="8">
                  <c:v>1.71926</c:v>
                </c:pt>
                <c:pt idx="9">
                  <c:v>1.75617</c:v>
                </c:pt>
                <c:pt idx="10">
                  <c:v>1.8032699999999999</c:v>
                </c:pt>
                <c:pt idx="11">
                  <c:v>1.8051600000000001</c:v>
                </c:pt>
                <c:pt idx="12">
                  <c:v>1.8129299999999999</c:v>
                </c:pt>
                <c:pt idx="13">
                  <c:v>2.0898099999999999</c:v>
                </c:pt>
                <c:pt idx="14">
                  <c:v>0.50414999999999999</c:v>
                </c:pt>
                <c:pt idx="15">
                  <c:v>0.21701999999999999</c:v>
                </c:pt>
                <c:pt idx="16">
                  <c:v>0.24387</c:v>
                </c:pt>
                <c:pt idx="17">
                  <c:v>0.24557999999999999</c:v>
                </c:pt>
                <c:pt idx="18">
                  <c:v>0.23801</c:v>
                </c:pt>
                <c:pt idx="19">
                  <c:v>0.23466999999999999</c:v>
                </c:pt>
                <c:pt idx="20">
                  <c:v>0.27326</c:v>
                </c:pt>
                <c:pt idx="21">
                  <c:v>0.25929000000000002</c:v>
                </c:pt>
                <c:pt idx="22">
                  <c:v>0.24711</c:v>
                </c:pt>
                <c:pt idx="23">
                  <c:v>0.23884</c:v>
                </c:pt>
                <c:pt idx="24">
                  <c:v>0.26412999999999998</c:v>
                </c:pt>
                <c:pt idx="25">
                  <c:v>0.25596000000000002</c:v>
                </c:pt>
                <c:pt idx="26">
                  <c:v>0.23330999999999999</c:v>
                </c:pt>
                <c:pt idx="27">
                  <c:v>0.20363000000000001</c:v>
                </c:pt>
                <c:pt idx="28">
                  <c:v>0.15229000000000001</c:v>
                </c:pt>
                <c:pt idx="29">
                  <c:v>0.21360000000000001</c:v>
                </c:pt>
                <c:pt idx="30">
                  <c:v>0.24288000000000001</c:v>
                </c:pt>
                <c:pt idx="31">
                  <c:v>0.22478000000000001</c:v>
                </c:pt>
                <c:pt idx="32">
                  <c:v>0.25813999999999998</c:v>
                </c:pt>
                <c:pt idx="33">
                  <c:v>0.20204</c:v>
                </c:pt>
                <c:pt idx="34">
                  <c:v>0.18423</c:v>
                </c:pt>
                <c:pt idx="35">
                  <c:v>0.2288</c:v>
                </c:pt>
                <c:pt idx="36">
                  <c:v>0.26257000000000003</c:v>
                </c:pt>
                <c:pt idx="37">
                  <c:v>0.25801000000000002</c:v>
                </c:pt>
                <c:pt idx="38">
                  <c:v>0.30592999999999998</c:v>
                </c:pt>
                <c:pt idx="39">
                  <c:v>0.23183999999999999</c:v>
                </c:pt>
                <c:pt idx="40">
                  <c:v>0.15458</c:v>
                </c:pt>
                <c:pt idx="41">
                  <c:v>0.18978</c:v>
                </c:pt>
                <c:pt idx="42">
                  <c:v>0.20735999999999999</c:v>
                </c:pt>
                <c:pt idx="43">
                  <c:v>0.25866</c:v>
                </c:pt>
                <c:pt idx="44">
                  <c:v>0.16836000000000001</c:v>
                </c:pt>
                <c:pt idx="45">
                  <c:v>0.18401000000000001</c:v>
                </c:pt>
                <c:pt idx="46">
                  <c:v>0.14394000000000001</c:v>
                </c:pt>
                <c:pt idx="47">
                  <c:v>0.25972000000000001</c:v>
                </c:pt>
              </c:numCache>
            </c:numRef>
          </c:val>
          <c:smooth val="0"/>
          <c:extLst>
            <c:ext xmlns:c16="http://schemas.microsoft.com/office/drawing/2014/chart" uri="{C3380CC4-5D6E-409C-BE32-E72D297353CC}">
              <c16:uniqueId val="{00000004-37E5-47BA-B13A-958951A1255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37E5-47BA-B13A-958951A1255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1.4</c:v>
                </c:pt>
                <c:pt idx="1">
                  <c:v>1.4</c:v>
                </c:pt>
                <c:pt idx="2">
                  <c:v>1.4</c:v>
                </c:pt>
                <c:pt idx="3">
                  <c:v>1.3</c:v>
                </c:pt>
                <c:pt idx="4">
                  <c:v>1.4</c:v>
                </c:pt>
                <c:pt idx="5">
                  <c:v>1.6</c:v>
                </c:pt>
                <c:pt idx="6">
                  <c:v>2.2999999999999998</c:v>
                </c:pt>
                <c:pt idx="7">
                  <c:v>2.4</c:v>
                </c:pt>
                <c:pt idx="8">
                  <c:v>2.38</c:v>
                </c:pt>
                <c:pt idx="9">
                  <c:v>1.5</c:v>
                </c:pt>
                <c:pt idx="10">
                  <c:v>1.4</c:v>
                </c:pt>
                <c:pt idx="11">
                  <c:v>1.4</c:v>
                </c:pt>
                <c:pt idx="12">
                  <c:v>1.3</c:v>
                </c:pt>
                <c:pt idx="13">
                  <c:v>1.3</c:v>
                </c:pt>
                <c:pt idx="14">
                  <c:v>1.3</c:v>
                </c:pt>
                <c:pt idx="15">
                  <c:v>2.1</c:v>
                </c:pt>
                <c:pt idx="16">
                  <c:v>2.4</c:v>
                </c:pt>
                <c:pt idx="17">
                  <c:v>2.4</c:v>
                </c:pt>
                <c:pt idx="18">
                  <c:v>2.2999999999999998</c:v>
                </c:pt>
                <c:pt idx="19">
                  <c:v>1.8</c:v>
                </c:pt>
                <c:pt idx="20">
                  <c:v>2.4</c:v>
                </c:pt>
                <c:pt idx="21">
                  <c:v>2.4</c:v>
                </c:pt>
                <c:pt idx="22">
                  <c:v>2.4</c:v>
                </c:pt>
                <c:pt idx="23">
                  <c:v>2.4</c:v>
                </c:pt>
                <c:pt idx="24">
                  <c:v>2.2999999999999998</c:v>
                </c:pt>
                <c:pt idx="25">
                  <c:v>2.2999999999999998</c:v>
                </c:pt>
                <c:pt idx="26">
                  <c:v>2.4</c:v>
                </c:pt>
                <c:pt idx="27">
                  <c:v>2.4</c:v>
                </c:pt>
                <c:pt idx="28">
                  <c:v>2.4</c:v>
                </c:pt>
                <c:pt idx="29">
                  <c:v>2.2000000000000002</c:v>
                </c:pt>
                <c:pt idx="30">
                  <c:v>2.2000000000000002</c:v>
                </c:pt>
                <c:pt idx="31">
                  <c:v>2.1</c:v>
                </c:pt>
                <c:pt idx="32">
                  <c:v>2.1</c:v>
                </c:pt>
                <c:pt idx="33">
                  <c:v>2.2000000000000002</c:v>
                </c:pt>
                <c:pt idx="34">
                  <c:v>2.2000000000000002</c:v>
                </c:pt>
                <c:pt idx="35">
                  <c:v>2</c:v>
                </c:pt>
                <c:pt idx="36">
                  <c:v>2.1</c:v>
                </c:pt>
                <c:pt idx="37">
                  <c:v>2.2000000000000002</c:v>
                </c:pt>
                <c:pt idx="38">
                  <c:v>2.2999999999999998</c:v>
                </c:pt>
                <c:pt idx="39">
                  <c:v>2.2000000000000002</c:v>
                </c:pt>
                <c:pt idx="40">
                  <c:v>2.2999999999999998</c:v>
                </c:pt>
                <c:pt idx="41">
                  <c:v>2.2000000000000002</c:v>
                </c:pt>
                <c:pt idx="42">
                  <c:v>2.2999999999999998</c:v>
                </c:pt>
                <c:pt idx="43">
                  <c:v>2.2999999999999998</c:v>
                </c:pt>
                <c:pt idx="44">
                  <c:v>2.2999999999999998</c:v>
                </c:pt>
                <c:pt idx="45">
                  <c:v>2.2000000000000002</c:v>
                </c:pt>
                <c:pt idx="46">
                  <c:v>2.2000000000000002</c:v>
                </c:pt>
                <c:pt idx="47">
                  <c:v>2.1</c:v>
                </c:pt>
              </c:numCache>
            </c:numRef>
          </c:val>
          <c:smooth val="0"/>
          <c:extLst>
            <c:ext xmlns:c16="http://schemas.microsoft.com/office/drawing/2014/chart" uri="{C3380CC4-5D6E-409C-BE32-E72D297353CC}">
              <c16:uniqueId val="{00000006-37E5-47BA-B13A-958951A1255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37E5-47BA-B13A-958951A1255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70.127480000000006</c:v>
                </c:pt>
                <c:pt idx="1">
                  <c:v>70.056209999999993</c:v>
                </c:pt>
                <c:pt idx="2">
                  <c:v>70.173599999999993</c:v>
                </c:pt>
                <c:pt idx="3">
                  <c:v>70.347939999999994</c:v>
                </c:pt>
                <c:pt idx="4">
                  <c:v>70.387709999999998</c:v>
                </c:pt>
                <c:pt idx="5">
                  <c:v>70.279300000000006</c:v>
                </c:pt>
                <c:pt idx="6">
                  <c:v>70.341589999999997</c:v>
                </c:pt>
                <c:pt idx="7">
                  <c:v>69.973910000000004</c:v>
                </c:pt>
                <c:pt idx="8">
                  <c:v>69.952359999999999</c:v>
                </c:pt>
                <c:pt idx="9">
                  <c:v>69.321439999999996</c:v>
                </c:pt>
                <c:pt idx="10">
                  <c:v>69.28837</c:v>
                </c:pt>
                <c:pt idx="11">
                  <c:v>68.654160000000005</c:v>
                </c:pt>
                <c:pt idx="12">
                  <c:v>69.056579999999997</c:v>
                </c:pt>
                <c:pt idx="13">
                  <c:v>68.444730000000007</c:v>
                </c:pt>
                <c:pt idx="14">
                  <c:v>68.182630000000003</c:v>
                </c:pt>
                <c:pt idx="15">
                  <c:v>67.916030000000006</c:v>
                </c:pt>
                <c:pt idx="16">
                  <c:v>68.831530000000001</c:v>
                </c:pt>
                <c:pt idx="17">
                  <c:v>68.802610000000001</c:v>
                </c:pt>
                <c:pt idx="18">
                  <c:v>68.508150000000001</c:v>
                </c:pt>
                <c:pt idx="19">
                  <c:v>67.226900000000001</c:v>
                </c:pt>
                <c:pt idx="20">
                  <c:v>65.900440000000003</c:v>
                </c:pt>
                <c:pt idx="21">
                  <c:v>67.707999999999998</c:v>
                </c:pt>
                <c:pt idx="22">
                  <c:v>68.624350000000007</c:v>
                </c:pt>
                <c:pt idx="23">
                  <c:v>68.529619999999994</c:v>
                </c:pt>
                <c:pt idx="24">
                  <c:v>68.199309999999997</c:v>
                </c:pt>
                <c:pt idx="25">
                  <c:v>67.315770000000001</c:v>
                </c:pt>
                <c:pt idx="26">
                  <c:v>67.357990000000001</c:v>
                </c:pt>
                <c:pt idx="27">
                  <c:v>66.606129999999993</c:v>
                </c:pt>
                <c:pt idx="28">
                  <c:v>67.462569999999999</c:v>
                </c:pt>
                <c:pt idx="29">
                  <c:v>66.983620000000002</c:v>
                </c:pt>
                <c:pt idx="30">
                  <c:v>67.552580000000006</c:v>
                </c:pt>
                <c:pt idx="31">
                  <c:v>67.512090000000001</c:v>
                </c:pt>
                <c:pt idx="32">
                  <c:v>67.607929999999996</c:v>
                </c:pt>
                <c:pt idx="33">
                  <c:v>67.047510000000003</c:v>
                </c:pt>
                <c:pt idx="34">
                  <c:v>65.870320000000007</c:v>
                </c:pt>
                <c:pt idx="35">
                  <c:v>66.774789999999996</c:v>
                </c:pt>
                <c:pt idx="36">
                  <c:v>66.774760000000001</c:v>
                </c:pt>
                <c:pt idx="37">
                  <c:v>64.541250000000005</c:v>
                </c:pt>
                <c:pt idx="38">
                  <c:v>38.576259999999998</c:v>
                </c:pt>
                <c:pt idx="39">
                  <c:v>31.293510000000001</c:v>
                </c:pt>
                <c:pt idx="40">
                  <c:v>30.859110000000001</c:v>
                </c:pt>
                <c:pt idx="41">
                  <c:v>30.752939999999999</c:v>
                </c:pt>
                <c:pt idx="42">
                  <c:v>31.115400000000001</c:v>
                </c:pt>
                <c:pt idx="43">
                  <c:v>48.9557</c:v>
                </c:pt>
                <c:pt idx="44">
                  <c:v>65.946879999999993</c:v>
                </c:pt>
                <c:pt idx="45">
                  <c:v>69.362989999999996</c:v>
                </c:pt>
                <c:pt idx="46">
                  <c:v>69.063230000000004</c:v>
                </c:pt>
                <c:pt idx="47">
                  <c:v>69.648920000000004</c:v>
                </c:pt>
              </c:numCache>
            </c:numRef>
          </c:val>
          <c:smooth val="0"/>
          <c:extLst>
            <c:ext xmlns:c16="http://schemas.microsoft.com/office/drawing/2014/chart" uri="{C3380CC4-5D6E-409C-BE32-E72D297353CC}">
              <c16:uniqueId val="{00000008-37E5-47BA-B13A-958951A1255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37E5-47BA-B13A-958951A1255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18</c:v>
                </c:pt>
                <c:pt idx="1">
                  <c:v>18</c:v>
                </c:pt>
                <c:pt idx="2">
                  <c:v>18</c:v>
                </c:pt>
                <c:pt idx="3">
                  <c:v>18</c:v>
                </c:pt>
                <c:pt idx="4">
                  <c:v>18</c:v>
                </c:pt>
                <c:pt idx="5">
                  <c:v>18</c:v>
                </c:pt>
                <c:pt idx="6">
                  <c:v>18</c:v>
                </c:pt>
                <c:pt idx="7">
                  <c:v>18</c:v>
                </c:pt>
                <c:pt idx="8">
                  <c:v>18</c:v>
                </c:pt>
                <c:pt idx="9">
                  <c:v>18</c:v>
                </c:pt>
                <c:pt idx="10">
                  <c:v>18</c:v>
                </c:pt>
                <c:pt idx="11">
                  <c:v>18</c:v>
                </c:pt>
                <c:pt idx="12">
                  <c:v>18</c:v>
                </c:pt>
                <c:pt idx="13">
                  <c:v>18.899999999999999</c:v>
                </c:pt>
                <c:pt idx="14">
                  <c:v>18.899999999999999</c:v>
                </c:pt>
                <c:pt idx="15">
                  <c:v>18.899999999999999</c:v>
                </c:pt>
                <c:pt idx="16">
                  <c:v>18.899999999999999</c:v>
                </c:pt>
                <c:pt idx="17">
                  <c:v>18.899999999999999</c:v>
                </c:pt>
                <c:pt idx="18">
                  <c:v>18.899999999999999</c:v>
                </c:pt>
                <c:pt idx="19">
                  <c:v>18.899999999999999</c:v>
                </c:pt>
                <c:pt idx="20">
                  <c:v>18.899999999999999</c:v>
                </c:pt>
                <c:pt idx="21">
                  <c:v>18.899999999999999</c:v>
                </c:pt>
                <c:pt idx="22">
                  <c:v>18.899999999999999</c:v>
                </c:pt>
                <c:pt idx="23">
                  <c:v>18.899999999999999</c:v>
                </c:pt>
                <c:pt idx="24">
                  <c:v>18.899999999999999</c:v>
                </c:pt>
                <c:pt idx="25">
                  <c:v>18.899999999999999</c:v>
                </c:pt>
                <c:pt idx="26">
                  <c:v>18.899999999999999</c:v>
                </c:pt>
                <c:pt idx="27">
                  <c:v>18.899999999999999</c:v>
                </c:pt>
                <c:pt idx="28">
                  <c:v>18.899999999999999</c:v>
                </c:pt>
                <c:pt idx="29">
                  <c:v>17.920000000000002</c:v>
                </c:pt>
                <c:pt idx="30">
                  <c:v>17.920000000000002</c:v>
                </c:pt>
                <c:pt idx="31">
                  <c:v>17.920000000000002</c:v>
                </c:pt>
                <c:pt idx="32">
                  <c:v>17.920000000000002</c:v>
                </c:pt>
                <c:pt idx="33">
                  <c:v>17.920000000000002</c:v>
                </c:pt>
                <c:pt idx="34">
                  <c:v>17.920000000000002</c:v>
                </c:pt>
                <c:pt idx="35">
                  <c:v>17.920000000000002</c:v>
                </c:pt>
                <c:pt idx="36">
                  <c:v>17.920000000000002</c:v>
                </c:pt>
                <c:pt idx="37">
                  <c:v>17.920000000000002</c:v>
                </c:pt>
                <c:pt idx="38">
                  <c:v>17.920000000000002</c:v>
                </c:pt>
                <c:pt idx="39">
                  <c:v>17.920000000000002</c:v>
                </c:pt>
                <c:pt idx="40">
                  <c:v>17.920000000000002</c:v>
                </c:pt>
                <c:pt idx="41">
                  <c:v>17.920000000000002</c:v>
                </c:pt>
                <c:pt idx="42">
                  <c:v>17.920000000000002</c:v>
                </c:pt>
                <c:pt idx="43">
                  <c:v>17.920000000000002</c:v>
                </c:pt>
                <c:pt idx="44">
                  <c:v>17.920000000000002</c:v>
                </c:pt>
                <c:pt idx="45">
                  <c:v>17.920000000000002</c:v>
                </c:pt>
                <c:pt idx="46">
                  <c:v>17.920000000000002</c:v>
                </c:pt>
                <c:pt idx="47">
                  <c:v>17.920000000000002</c:v>
                </c:pt>
              </c:numCache>
            </c:numRef>
          </c:val>
          <c:smooth val="0"/>
          <c:extLst>
            <c:ext xmlns:c16="http://schemas.microsoft.com/office/drawing/2014/chart" uri="{C3380CC4-5D6E-409C-BE32-E72D297353CC}">
              <c16:uniqueId val="{0000000A-37E5-47BA-B13A-958951A1255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37E5-47BA-B13A-958951A1255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37E5-47BA-B13A-958951A1255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37E5-47BA-B13A-958951A1255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15.350289999999999</c:v>
                </c:pt>
                <c:pt idx="1">
                  <c:v>15.44497</c:v>
                </c:pt>
                <c:pt idx="2">
                  <c:v>17.112919999999999</c:v>
                </c:pt>
                <c:pt idx="3">
                  <c:v>17.587949999999999</c:v>
                </c:pt>
                <c:pt idx="4">
                  <c:v>17.6797</c:v>
                </c:pt>
                <c:pt idx="5">
                  <c:v>17.36354</c:v>
                </c:pt>
                <c:pt idx="6">
                  <c:v>17.441780000000001</c:v>
                </c:pt>
                <c:pt idx="7">
                  <c:v>17.515699999999999</c:v>
                </c:pt>
                <c:pt idx="8">
                  <c:v>17.466270000000002</c:v>
                </c:pt>
                <c:pt idx="9">
                  <c:v>17.81437</c:v>
                </c:pt>
                <c:pt idx="10">
                  <c:v>17.682089999999999</c:v>
                </c:pt>
                <c:pt idx="11">
                  <c:v>17.527429999999999</c:v>
                </c:pt>
                <c:pt idx="12">
                  <c:v>17.561119999999999</c:v>
                </c:pt>
                <c:pt idx="13">
                  <c:v>17.545359999999999</c:v>
                </c:pt>
                <c:pt idx="14">
                  <c:v>17.224730000000001</c:v>
                </c:pt>
                <c:pt idx="15">
                  <c:v>17.558540000000001</c:v>
                </c:pt>
                <c:pt idx="16">
                  <c:v>17.734089999999998</c:v>
                </c:pt>
                <c:pt idx="17">
                  <c:v>17.56241</c:v>
                </c:pt>
                <c:pt idx="18">
                  <c:v>17.758669999999999</c:v>
                </c:pt>
                <c:pt idx="19">
                  <c:v>17.696960000000001</c:v>
                </c:pt>
                <c:pt idx="20">
                  <c:v>18.108029999999999</c:v>
                </c:pt>
                <c:pt idx="21">
                  <c:v>18.30311</c:v>
                </c:pt>
                <c:pt idx="22">
                  <c:v>18.314109999999999</c:v>
                </c:pt>
                <c:pt idx="23">
                  <c:v>18.10549</c:v>
                </c:pt>
                <c:pt idx="24">
                  <c:v>18.249919999999999</c:v>
                </c:pt>
                <c:pt idx="25">
                  <c:v>18.131689999999999</c:v>
                </c:pt>
                <c:pt idx="26">
                  <c:v>18.00319</c:v>
                </c:pt>
                <c:pt idx="27">
                  <c:v>17.88223</c:v>
                </c:pt>
                <c:pt idx="28">
                  <c:v>18.099599999999999</c:v>
                </c:pt>
                <c:pt idx="29">
                  <c:v>18.122949999999999</c:v>
                </c:pt>
                <c:pt idx="30">
                  <c:v>17.661090000000002</c:v>
                </c:pt>
                <c:pt idx="31">
                  <c:v>17.356359999999999</c:v>
                </c:pt>
                <c:pt idx="32">
                  <c:v>17.51914</c:v>
                </c:pt>
                <c:pt idx="33">
                  <c:v>17.534120000000001</c:v>
                </c:pt>
                <c:pt idx="34">
                  <c:v>17.60031</c:v>
                </c:pt>
                <c:pt idx="35">
                  <c:v>17.575430000000001</c:v>
                </c:pt>
                <c:pt idx="36">
                  <c:v>17.583909999999999</c:v>
                </c:pt>
                <c:pt idx="37">
                  <c:v>17.646850000000001</c:v>
                </c:pt>
                <c:pt idx="38">
                  <c:v>17.762589999999999</c:v>
                </c:pt>
                <c:pt idx="39">
                  <c:v>17.743600000000001</c:v>
                </c:pt>
                <c:pt idx="40">
                  <c:v>17.680879999999998</c:v>
                </c:pt>
                <c:pt idx="41">
                  <c:v>17.713360000000002</c:v>
                </c:pt>
                <c:pt idx="42">
                  <c:v>17.66225</c:v>
                </c:pt>
                <c:pt idx="43">
                  <c:v>17.47297</c:v>
                </c:pt>
                <c:pt idx="44">
                  <c:v>17.555620000000001</c:v>
                </c:pt>
                <c:pt idx="45">
                  <c:v>13.51206</c:v>
                </c:pt>
                <c:pt idx="46">
                  <c:v>15.677060000000001</c:v>
                </c:pt>
                <c:pt idx="47">
                  <c:v>17.072089999999999</c:v>
                </c:pt>
              </c:numCache>
            </c:numRef>
          </c:val>
          <c:smooth val="0"/>
          <c:extLst>
            <c:ext xmlns:c16="http://schemas.microsoft.com/office/drawing/2014/chart" uri="{C3380CC4-5D6E-409C-BE32-E72D297353CC}">
              <c16:uniqueId val="{0000000E-37E5-47BA-B13A-958951A1255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37E5-47BA-B13A-958951A1255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37E5-47BA-B13A-958951A1255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37E5-47BA-B13A-958951A1255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37E5-47BA-B13A-958951A1255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40.764000000000003</c:v>
                </c:pt>
                <c:pt idx="1">
                  <c:v>41.828000000000003</c:v>
                </c:pt>
                <c:pt idx="2">
                  <c:v>41.601999999999997</c:v>
                </c:pt>
                <c:pt idx="3">
                  <c:v>39.107999999999997</c:v>
                </c:pt>
                <c:pt idx="4">
                  <c:v>38.664000000000001</c:v>
                </c:pt>
                <c:pt idx="5">
                  <c:v>41.44</c:v>
                </c:pt>
                <c:pt idx="6">
                  <c:v>42.465000000000003</c:v>
                </c:pt>
                <c:pt idx="7">
                  <c:v>42.997</c:v>
                </c:pt>
                <c:pt idx="8">
                  <c:v>44.923000000000002</c:v>
                </c:pt>
                <c:pt idx="9">
                  <c:v>45.537999999999997</c:v>
                </c:pt>
                <c:pt idx="10">
                  <c:v>46.095999999999997</c:v>
                </c:pt>
                <c:pt idx="11">
                  <c:v>48.220999999999997</c:v>
                </c:pt>
                <c:pt idx="12">
                  <c:v>47.603999999999999</c:v>
                </c:pt>
                <c:pt idx="13">
                  <c:v>47.692</c:v>
                </c:pt>
                <c:pt idx="14">
                  <c:v>44.07</c:v>
                </c:pt>
                <c:pt idx="15">
                  <c:v>45.591000000000001</c:v>
                </c:pt>
                <c:pt idx="16">
                  <c:v>46.670999999999999</c:v>
                </c:pt>
                <c:pt idx="17">
                  <c:v>43.470999999999997</c:v>
                </c:pt>
                <c:pt idx="18">
                  <c:v>41.912999999999997</c:v>
                </c:pt>
                <c:pt idx="19">
                  <c:v>45.533999999999999</c:v>
                </c:pt>
                <c:pt idx="20">
                  <c:v>45.97</c:v>
                </c:pt>
                <c:pt idx="21">
                  <c:v>47.715000000000003</c:v>
                </c:pt>
                <c:pt idx="22">
                  <c:v>48.164999999999999</c:v>
                </c:pt>
                <c:pt idx="23">
                  <c:v>46.411999999999999</c:v>
                </c:pt>
                <c:pt idx="24">
                  <c:v>46.835000000000001</c:v>
                </c:pt>
                <c:pt idx="25">
                  <c:v>47.395000000000003</c:v>
                </c:pt>
                <c:pt idx="26">
                  <c:v>47.89</c:v>
                </c:pt>
                <c:pt idx="27">
                  <c:v>48.3</c:v>
                </c:pt>
                <c:pt idx="28">
                  <c:v>48.027000000000001</c:v>
                </c:pt>
                <c:pt idx="29">
                  <c:v>48.183999999999997</c:v>
                </c:pt>
                <c:pt idx="30">
                  <c:v>47.996000000000002</c:v>
                </c:pt>
                <c:pt idx="31">
                  <c:v>48.064</c:v>
                </c:pt>
                <c:pt idx="32">
                  <c:v>47.823999999999998</c:v>
                </c:pt>
                <c:pt idx="33">
                  <c:v>47.872999999999998</c:v>
                </c:pt>
                <c:pt idx="34">
                  <c:v>46.241999999999997</c:v>
                </c:pt>
                <c:pt idx="35">
                  <c:v>20.358000000000001</c:v>
                </c:pt>
                <c:pt idx="36">
                  <c:v>4.37</c:v>
                </c:pt>
                <c:pt idx="37">
                  <c:v>4.3879999999999999</c:v>
                </c:pt>
                <c:pt idx="38">
                  <c:v>4.218</c:v>
                </c:pt>
                <c:pt idx="39">
                  <c:v>4.5259999999999998</c:v>
                </c:pt>
                <c:pt idx="40">
                  <c:v>4.5730000000000004</c:v>
                </c:pt>
                <c:pt idx="41">
                  <c:v>4.4710000000000001</c:v>
                </c:pt>
                <c:pt idx="42">
                  <c:v>4.7809999999999997</c:v>
                </c:pt>
                <c:pt idx="43">
                  <c:v>5.2169999999999996</c:v>
                </c:pt>
                <c:pt idx="44">
                  <c:v>32.787999999999997</c:v>
                </c:pt>
                <c:pt idx="45">
                  <c:v>47.420999999999999</c:v>
                </c:pt>
                <c:pt idx="46">
                  <c:v>47.628999999999998</c:v>
                </c:pt>
                <c:pt idx="47">
                  <c:v>48.354999999999997</c:v>
                </c:pt>
              </c:numCache>
            </c:numRef>
          </c:val>
          <c:smooth val="0"/>
          <c:extLst>
            <c:ext xmlns:c16="http://schemas.microsoft.com/office/drawing/2014/chart" uri="{C3380CC4-5D6E-409C-BE32-E72D297353CC}">
              <c16:uniqueId val="{00000013-37E5-47BA-B13A-958951A1255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2.2599999999999998</c:v>
                </c:pt>
                <c:pt idx="1">
                  <c:v>2.17</c:v>
                </c:pt>
                <c:pt idx="2">
                  <c:v>2.17</c:v>
                </c:pt>
                <c:pt idx="3">
                  <c:v>2.17</c:v>
                </c:pt>
                <c:pt idx="4">
                  <c:v>2.09</c:v>
                </c:pt>
                <c:pt idx="5">
                  <c:v>2.16</c:v>
                </c:pt>
                <c:pt idx="6">
                  <c:v>2.17</c:v>
                </c:pt>
                <c:pt idx="7">
                  <c:v>2.15</c:v>
                </c:pt>
                <c:pt idx="8">
                  <c:v>1.72</c:v>
                </c:pt>
                <c:pt idx="9">
                  <c:v>2.4</c:v>
                </c:pt>
                <c:pt idx="10">
                  <c:v>2.37</c:v>
                </c:pt>
                <c:pt idx="11">
                  <c:v>2.23</c:v>
                </c:pt>
                <c:pt idx="12">
                  <c:v>2.34</c:v>
                </c:pt>
                <c:pt idx="13">
                  <c:v>2.44</c:v>
                </c:pt>
                <c:pt idx="14">
                  <c:v>2.37</c:v>
                </c:pt>
                <c:pt idx="15">
                  <c:v>2.4300000000000002</c:v>
                </c:pt>
                <c:pt idx="16">
                  <c:v>2.34</c:v>
                </c:pt>
                <c:pt idx="17">
                  <c:v>1.95</c:v>
                </c:pt>
                <c:pt idx="18">
                  <c:v>2.37</c:v>
                </c:pt>
                <c:pt idx="19">
                  <c:v>2.4300000000000002</c:v>
                </c:pt>
                <c:pt idx="20">
                  <c:v>2.37</c:v>
                </c:pt>
                <c:pt idx="21">
                  <c:v>2.16</c:v>
                </c:pt>
                <c:pt idx="22">
                  <c:v>2.2200000000000002</c:v>
                </c:pt>
                <c:pt idx="23">
                  <c:v>2.23</c:v>
                </c:pt>
                <c:pt idx="24">
                  <c:v>2.21</c:v>
                </c:pt>
                <c:pt idx="25">
                  <c:v>2.23</c:v>
                </c:pt>
                <c:pt idx="26">
                  <c:v>2.12</c:v>
                </c:pt>
                <c:pt idx="27">
                  <c:v>2.38</c:v>
                </c:pt>
                <c:pt idx="28">
                  <c:v>1.94</c:v>
                </c:pt>
                <c:pt idx="29">
                  <c:v>2.04</c:v>
                </c:pt>
                <c:pt idx="30">
                  <c:v>1.98</c:v>
                </c:pt>
                <c:pt idx="31">
                  <c:v>2.3199999999999998</c:v>
                </c:pt>
                <c:pt idx="32">
                  <c:v>2.38</c:v>
                </c:pt>
                <c:pt idx="33">
                  <c:v>2.4900000000000002</c:v>
                </c:pt>
                <c:pt idx="34">
                  <c:v>2.4300000000000002</c:v>
                </c:pt>
                <c:pt idx="35">
                  <c:v>2.46</c:v>
                </c:pt>
                <c:pt idx="36">
                  <c:v>2.4500000000000002</c:v>
                </c:pt>
                <c:pt idx="37">
                  <c:v>2.35</c:v>
                </c:pt>
                <c:pt idx="38">
                  <c:v>2.34</c:v>
                </c:pt>
                <c:pt idx="39">
                  <c:v>2.31</c:v>
                </c:pt>
                <c:pt idx="40">
                  <c:v>2.4</c:v>
                </c:pt>
                <c:pt idx="41">
                  <c:v>2.3199999999999998</c:v>
                </c:pt>
                <c:pt idx="42">
                  <c:v>2.34</c:v>
                </c:pt>
                <c:pt idx="43">
                  <c:v>2.15</c:v>
                </c:pt>
                <c:pt idx="44">
                  <c:v>2.17</c:v>
                </c:pt>
                <c:pt idx="45">
                  <c:v>2.17</c:v>
                </c:pt>
                <c:pt idx="46">
                  <c:v>2.1</c:v>
                </c:pt>
                <c:pt idx="47">
                  <c:v>2.0499999999999998</c:v>
                </c:pt>
              </c:numCache>
            </c:numRef>
          </c:val>
          <c:smooth val="0"/>
          <c:extLst>
            <c:ext xmlns:c16="http://schemas.microsoft.com/office/drawing/2014/chart" uri="{C3380CC4-5D6E-409C-BE32-E72D297353CC}">
              <c16:uniqueId val="{00000014-37E5-47BA-B13A-958951A1255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145.13066000000001</c:v>
                </c:pt>
                <c:pt idx="1">
                  <c:v>145.39013</c:v>
                </c:pt>
                <c:pt idx="2">
                  <c:v>143.36252999999999</c:v>
                </c:pt>
                <c:pt idx="3">
                  <c:v>143.95586</c:v>
                </c:pt>
                <c:pt idx="4">
                  <c:v>145.27549999999999</c:v>
                </c:pt>
                <c:pt idx="5">
                  <c:v>142.71243000000001</c:v>
                </c:pt>
                <c:pt idx="6">
                  <c:v>146.03376</c:v>
                </c:pt>
                <c:pt idx="7">
                  <c:v>148.41005999999999</c:v>
                </c:pt>
                <c:pt idx="8">
                  <c:v>145.84503000000001</c:v>
                </c:pt>
                <c:pt idx="9">
                  <c:v>146.43476000000001</c:v>
                </c:pt>
                <c:pt idx="10">
                  <c:v>148.95590000000001</c:v>
                </c:pt>
                <c:pt idx="11">
                  <c:v>149.77464000000001</c:v>
                </c:pt>
                <c:pt idx="12">
                  <c:v>147.32006000000001</c:v>
                </c:pt>
                <c:pt idx="13">
                  <c:v>142.55038999999999</c:v>
                </c:pt>
                <c:pt idx="14">
                  <c:v>141.22591</c:v>
                </c:pt>
                <c:pt idx="15">
                  <c:v>141.45957999999999</c:v>
                </c:pt>
                <c:pt idx="16">
                  <c:v>144.50533999999999</c:v>
                </c:pt>
                <c:pt idx="17">
                  <c:v>145.20027999999999</c:v>
                </c:pt>
                <c:pt idx="18">
                  <c:v>144.80582000000001</c:v>
                </c:pt>
                <c:pt idx="19">
                  <c:v>144.25085999999999</c:v>
                </c:pt>
                <c:pt idx="20">
                  <c:v>144.35361</c:v>
                </c:pt>
                <c:pt idx="21">
                  <c:v>143.33663999999999</c:v>
                </c:pt>
                <c:pt idx="22">
                  <c:v>143.13704999999999</c:v>
                </c:pt>
                <c:pt idx="23">
                  <c:v>142.25594000000001</c:v>
                </c:pt>
                <c:pt idx="24">
                  <c:v>139.34943000000001</c:v>
                </c:pt>
                <c:pt idx="25">
                  <c:v>141.90180000000001</c:v>
                </c:pt>
                <c:pt idx="26">
                  <c:v>141.19981000000001</c:v>
                </c:pt>
                <c:pt idx="27">
                  <c:v>142.90036000000001</c:v>
                </c:pt>
                <c:pt idx="28">
                  <c:v>143.62102999999999</c:v>
                </c:pt>
                <c:pt idx="29">
                  <c:v>141.65260000000001</c:v>
                </c:pt>
                <c:pt idx="30">
                  <c:v>143.63485</c:v>
                </c:pt>
                <c:pt idx="31">
                  <c:v>146.37073000000001</c:v>
                </c:pt>
                <c:pt idx="32">
                  <c:v>146.66486</c:v>
                </c:pt>
                <c:pt idx="33">
                  <c:v>147.55925999999999</c:v>
                </c:pt>
                <c:pt idx="34">
                  <c:v>148.80372</c:v>
                </c:pt>
                <c:pt idx="35">
                  <c:v>149.5986</c:v>
                </c:pt>
                <c:pt idx="36">
                  <c:v>146.64507</c:v>
                </c:pt>
                <c:pt idx="37">
                  <c:v>143.84228999999999</c:v>
                </c:pt>
                <c:pt idx="38">
                  <c:v>139.93755999999999</c:v>
                </c:pt>
                <c:pt idx="39">
                  <c:v>142.58224000000001</c:v>
                </c:pt>
                <c:pt idx="40">
                  <c:v>144.12379999999999</c:v>
                </c:pt>
                <c:pt idx="41">
                  <c:v>142.23510999999999</c:v>
                </c:pt>
                <c:pt idx="42">
                  <c:v>148.11069000000001</c:v>
                </c:pt>
                <c:pt idx="43">
                  <c:v>147.52356</c:v>
                </c:pt>
                <c:pt idx="44">
                  <c:v>145.73722000000001</c:v>
                </c:pt>
                <c:pt idx="45">
                  <c:v>146.12323000000001</c:v>
                </c:pt>
                <c:pt idx="46">
                  <c:v>146.35912999999999</c:v>
                </c:pt>
                <c:pt idx="47">
                  <c:v>147.56129000000001</c:v>
                </c:pt>
              </c:numCache>
            </c:numRef>
          </c:val>
          <c:smooth val="0"/>
          <c:extLst>
            <c:ext xmlns:c16="http://schemas.microsoft.com/office/drawing/2014/chart" uri="{C3380CC4-5D6E-409C-BE32-E72D297353CC}">
              <c16:uniqueId val="{00000000-71AB-4DB1-A749-651EAD65BF40}"/>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71AB-4DB1-A749-651EAD65BF40}"/>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5.0458999999999996</c:v>
                </c:pt>
                <c:pt idx="1">
                  <c:v>5.0998999999999999</c:v>
                </c:pt>
                <c:pt idx="2">
                  <c:v>5.2186000000000003</c:v>
                </c:pt>
                <c:pt idx="3">
                  <c:v>5.0952999999999999</c:v>
                </c:pt>
                <c:pt idx="4">
                  <c:v>5.0357000000000003</c:v>
                </c:pt>
                <c:pt idx="5">
                  <c:v>5.0354000000000001</c:v>
                </c:pt>
                <c:pt idx="6">
                  <c:v>5.0888</c:v>
                </c:pt>
                <c:pt idx="7">
                  <c:v>5.0572999999999997</c:v>
                </c:pt>
                <c:pt idx="8">
                  <c:v>4.9526000000000003</c:v>
                </c:pt>
                <c:pt idx="9">
                  <c:v>4.9836</c:v>
                </c:pt>
                <c:pt idx="10">
                  <c:v>5.1197999999999997</c:v>
                </c:pt>
                <c:pt idx="11">
                  <c:v>5.1361999999999997</c:v>
                </c:pt>
                <c:pt idx="12">
                  <c:v>5.0724999999999998</c:v>
                </c:pt>
                <c:pt idx="13">
                  <c:v>5.0419</c:v>
                </c:pt>
                <c:pt idx="14">
                  <c:v>5.2016</c:v>
                </c:pt>
                <c:pt idx="15">
                  <c:v>5.0864000000000003</c:v>
                </c:pt>
                <c:pt idx="16">
                  <c:v>5.0308999999999999</c:v>
                </c:pt>
                <c:pt idx="17">
                  <c:v>5.0082000000000004</c:v>
                </c:pt>
                <c:pt idx="18">
                  <c:v>5.1382000000000003</c:v>
                </c:pt>
                <c:pt idx="19">
                  <c:v>5.1642999999999999</c:v>
                </c:pt>
                <c:pt idx="20">
                  <c:v>5.2072000000000003</c:v>
                </c:pt>
                <c:pt idx="21">
                  <c:v>5.1623999999999999</c:v>
                </c:pt>
                <c:pt idx="22">
                  <c:v>5.2130000000000001</c:v>
                </c:pt>
                <c:pt idx="23">
                  <c:v>5.1536</c:v>
                </c:pt>
                <c:pt idx="24">
                  <c:v>5.1352000000000002</c:v>
                </c:pt>
                <c:pt idx="25">
                  <c:v>5.0416999999999996</c:v>
                </c:pt>
                <c:pt idx="26">
                  <c:v>5.0819999999999999</c:v>
                </c:pt>
                <c:pt idx="27">
                  <c:v>4.8379000000000003</c:v>
                </c:pt>
                <c:pt idx="28">
                  <c:v>4.7407000000000004</c:v>
                </c:pt>
                <c:pt idx="29">
                  <c:v>4.7381000000000002</c:v>
                </c:pt>
                <c:pt idx="30">
                  <c:v>4.9904999999999999</c:v>
                </c:pt>
                <c:pt idx="31">
                  <c:v>4.8842999999999996</c:v>
                </c:pt>
                <c:pt idx="32">
                  <c:v>4.9207999999999998</c:v>
                </c:pt>
                <c:pt idx="33">
                  <c:v>5.0010000000000003</c:v>
                </c:pt>
                <c:pt idx="34">
                  <c:v>5.0660999999999996</c:v>
                </c:pt>
                <c:pt idx="35">
                  <c:v>4.9942000000000002</c:v>
                </c:pt>
                <c:pt idx="36">
                  <c:v>4.9649999999999999</c:v>
                </c:pt>
                <c:pt idx="37">
                  <c:v>4.9240000000000004</c:v>
                </c:pt>
                <c:pt idx="38">
                  <c:v>5.0406000000000004</c:v>
                </c:pt>
                <c:pt idx="39">
                  <c:v>4.9114000000000004</c:v>
                </c:pt>
                <c:pt idx="40">
                  <c:v>4.9482999999999997</c:v>
                </c:pt>
                <c:pt idx="41">
                  <c:v>4.9208999999999996</c:v>
                </c:pt>
                <c:pt idx="42">
                  <c:v>5.1147999999999998</c:v>
                </c:pt>
                <c:pt idx="43">
                  <c:v>4.9093</c:v>
                </c:pt>
                <c:pt idx="44">
                  <c:v>4.7885999999999997</c:v>
                </c:pt>
                <c:pt idx="45">
                  <c:v>4.7981999999999996</c:v>
                </c:pt>
                <c:pt idx="46">
                  <c:v>4.8818999999999999</c:v>
                </c:pt>
                <c:pt idx="47">
                  <c:v>4.6894999999999998</c:v>
                </c:pt>
              </c:numCache>
            </c:numRef>
          </c:val>
          <c:smooth val="0"/>
          <c:extLst>
            <c:ext xmlns:c16="http://schemas.microsoft.com/office/drawing/2014/chart" uri="{C3380CC4-5D6E-409C-BE32-E72D297353CC}">
              <c16:uniqueId val="{00000002-71AB-4DB1-A749-651EAD65BF40}"/>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130.19675000000001</c:v>
                </c:pt>
                <c:pt idx="1">
                  <c:v>131.56421</c:v>
                </c:pt>
                <c:pt idx="2">
                  <c:v>132.56736000000001</c:v>
                </c:pt>
                <c:pt idx="3">
                  <c:v>132.77834999999999</c:v>
                </c:pt>
                <c:pt idx="4">
                  <c:v>133.23424</c:v>
                </c:pt>
                <c:pt idx="5">
                  <c:v>131.8202</c:v>
                </c:pt>
                <c:pt idx="6">
                  <c:v>132.01829000000001</c:v>
                </c:pt>
                <c:pt idx="7">
                  <c:v>132.37656999999999</c:v>
                </c:pt>
                <c:pt idx="8">
                  <c:v>131.29058000000001</c:v>
                </c:pt>
                <c:pt idx="9">
                  <c:v>130.76312999999999</c:v>
                </c:pt>
                <c:pt idx="10">
                  <c:v>131.30294000000001</c:v>
                </c:pt>
                <c:pt idx="11">
                  <c:v>130.77247</c:v>
                </c:pt>
                <c:pt idx="12">
                  <c:v>129.18922000000001</c:v>
                </c:pt>
                <c:pt idx="13">
                  <c:v>125.4619</c:v>
                </c:pt>
                <c:pt idx="14">
                  <c:v>132.85826</c:v>
                </c:pt>
                <c:pt idx="15">
                  <c:v>131.86000000000001</c:v>
                </c:pt>
                <c:pt idx="16">
                  <c:v>131.34360000000001</c:v>
                </c:pt>
                <c:pt idx="17">
                  <c:v>131.19412</c:v>
                </c:pt>
                <c:pt idx="18">
                  <c:v>130.92499000000001</c:v>
                </c:pt>
                <c:pt idx="19">
                  <c:v>129.66166000000001</c:v>
                </c:pt>
                <c:pt idx="20">
                  <c:v>130.51284000000001</c:v>
                </c:pt>
                <c:pt idx="21">
                  <c:v>131.22615999999999</c:v>
                </c:pt>
                <c:pt idx="22">
                  <c:v>128.76416</c:v>
                </c:pt>
                <c:pt idx="23">
                  <c:v>129.13930999999999</c:v>
                </c:pt>
                <c:pt idx="24">
                  <c:v>128.56823</c:v>
                </c:pt>
                <c:pt idx="25">
                  <c:v>128.56282999999999</c:v>
                </c:pt>
                <c:pt idx="26">
                  <c:v>126.50578</c:v>
                </c:pt>
                <c:pt idx="27">
                  <c:v>129.95022</c:v>
                </c:pt>
                <c:pt idx="28">
                  <c:v>131.15898000000001</c:v>
                </c:pt>
                <c:pt idx="29">
                  <c:v>130.98155</c:v>
                </c:pt>
                <c:pt idx="30">
                  <c:v>128.04579000000001</c:v>
                </c:pt>
                <c:pt idx="31">
                  <c:v>129.52467999999999</c:v>
                </c:pt>
                <c:pt idx="32">
                  <c:v>130.42156</c:v>
                </c:pt>
                <c:pt idx="33">
                  <c:v>131.87976</c:v>
                </c:pt>
                <c:pt idx="34">
                  <c:v>130.86435</c:v>
                </c:pt>
                <c:pt idx="35">
                  <c:v>131.42258000000001</c:v>
                </c:pt>
                <c:pt idx="36">
                  <c:v>131.14946</c:v>
                </c:pt>
                <c:pt idx="37">
                  <c:v>125.21944000000001</c:v>
                </c:pt>
                <c:pt idx="38">
                  <c:v>131.67764</c:v>
                </c:pt>
                <c:pt idx="39">
                  <c:v>131.38174000000001</c:v>
                </c:pt>
                <c:pt idx="40">
                  <c:v>133.08351999999999</c:v>
                </c:pt>
                <c:pt idx="41">
                  <c:v>132.75633999999999</c:v>
                </c:pt>
                <c:pt idx="42">
                  <c:v>132.12335999999999</c:v>
                </c:pt>
                <c:pt idx="43">
                  <c:v>130.71688</c:v>
                </c:pt>
                <c:pt idx="44">
                  <c:v>131.53074000000001</c:v>
                </c:pt>
                <c:pt idx="45">
                  <c:v>132.37044</c:v>
                </c:pt>
                <c:pt idx="46">
                  <c:v>130.82390000000001</c:v>
                </c:pt>
                <c:pt idx="47">
                  <c:v>128.87427</c:v>
                </c:pt>
              </c:numCache>
            </c:numRef>
          </c:val>
          <c:smooth val="0"/>
          <c:extLst>
            <c:ext xmlns:c16="http://schemas.microsoft.com/office/drawing/2014/chart" uri="{C3380CC4-5D6E-409C-BE32-E72D297353CC}">
              <c16:uniqueId val="{00000003-71AB-4DB1-A749-651EAD65BF40}"/>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11.030099999999999</c:v>
                </c:pt>
                <c:pt idx="1">
                  <c:v>11.19712</c:v>
                </c:pt>
                <c:pt idx="2">
                  <c:v>9.4638100000000005</c:v>
                </c:pt>
                <c:pt idx="3">
                  <c:v>9.11172</c:v>
                </c:pt>
                <c:pt idx="4">
                  <c:v>10.32155</c:v>
                </c:pt>
                <c:pt idx="5">
                  <c:v>10.91919</c:v>
                </c:pt>
                <c:pt idx="6">
                  <c:v>11.212949999999999</c:v>
                </c:pt>
                <c:pt idx="7">
                  <c:v>11.04505</c:v>
                </c:pt>
                <c:pt idx="8">
                  <c:v>10.184229999999999</c:v>
                </c:pt>
                <c:pt idx="9">
                  <c:v>10.18441</c:v>
                </c:pt>
                <c:pt idx="10">
                  <c:v>10.46677</c:v>
                </c:pt>
                <c:pt idx="11">
                  <c:v>10.34</c:v>
                </c:pt>
                <c:pt idx="12">
                  <c:v>9.6426700000000007</c:v>
                </c:pt>
                <c:pt idx="13">
                  <c:v>8.5161899999999999</c:v>
                </c:pt>
                <c:pt idx="14">
                  <c:v>8.4273399999999992</c:v>
                </c:pt>
                <c:pt idx="15">
                  <c:v>8.3591099999999994</c:v>
                </c:pt>
                <c:pt idx="16">
                  <c:v>7.8061199999999999</c:v>
                </c:pt>
                <c:pt idx="17">
                  <c:v>9.5650999999999993</c:v>
                </c:pt>
                <c:pt idx="18">
                  <c:v>9.1561199999999996</c:v>
                </c:pt>
                <c:pt idx="19">
                  <c:v>9.5292100000000008</c:v>
                </c:pt>
                <c:pt idx="20">
                  <c:v>9.6981400000000004</c:v>
                </c:pt>
                <c:pt idx="21">
                  <c:v>9.2611699999999999</c:v>
                </c:pt>
                <c:pt idx="22">
                  <c:v>9.1747499999999995</c:v>
                </c:pt>
                <c:pt idx="23">
                  <c:v>9.4042899999999996</c:v>
                </c:pt>
                <c:pt idx="24">
                  <c:v>6.4656000000000002</c:v>
                </c:pt>
                <c:pt idx="25">
                  <c:v>8.5767699999999998</c:v>
                </c:pt>
                <c:pt idx="26">
                  <c:v>8.9057600000000008</c:v>
                </c:pt>
                <c:pt idx="27">
                  <c:v>9.3691200000000006</c:v>
                </c:pt>
                <c:pt idx="28">
                  <c:v>10.06725</c:v>
                </c:pt>
                <c:pt idx="29">
                  <c:v>10.46204</c:v>
                </c:pt>
                <c:pt idx="30">
                  <c:v>10.564360000000001</c:v>
                </c:pt>
                <c:pt idx="31">
                  <c:v>10.26901</c:v>
                </c:pt>
                <c:pt idx="32">
                  <c:v>9.8712099999999996</c:v>
                </c:pt>
                <c:pt idx="33">
                  <c:v>8.4253</c:v>
                </c:pt>
                <c:pt idx="34">
                  <c:v>9.3789899999999999</c:v>
                </c:pt>
                <c:pt idx="35">
                  <c:v>9.2776300000000003</c:v>
                </c:pt>
                <c:pt idx="36">
                  <c:v>8.8774499999999996</c:v>
                </c:pt>
                <c:pt idx="37">
                  <c:v>7.7530900000000003</c:v>
                </c:pt>
                <c:pt idx="38">
                  <c:v>7.1191599999999999</c:v>
                </c:pt>
                <c:pt idx="39">
                  <c:v>7.1673600000000004</c:v>
                </c:pt>
                <c:pt idx="40">
                  <c:v>8.6920800000000007</c:v>
                </c:pt>
                <c:pt idx="41">
                  <c:v>10.489380000000001</c:v>
                </c:pt>
                <c:pt idx="42">
                  <c:v>10.730840000000001</c:v>
                </c:pt>
                <c:pt idx="43">
                  <c:v>10.352209999999999</c:v>
                </c:pt>
                <c:pt idx="44">
                  <c:v>10.76892</c:v>
                </c:pt>
                <c:pt idx="45">
                  <c:v>9.7814200000000007</c:v>
                </c:pt>
                <c:pt idx="46">
                  <c:v>9.4582099999999993</c:v>
                </c:pt>
                <c:pt idx="47">
                  <c:v>10.35894</c:v>
                </c:pt>
              </c:numCache>
            </c:numRef>
          </c:val>
          <c:smooth val="0"/>
          <c:extLst>
            <c:ext xmlns:c16="http://schemas.microsoft.com/office/drawing/2014/chart" uri="{C3380CC4-5D6E-409C-BE32-E72D297353CC}">
              <c16:uniqueId val="{00000004-71AB-4DB1-A749-651EAD65BF40}"/>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71AB-4DB1-A749-651EAD65BF40}"/>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40.385800000000003</c:v>
                </c:pt>
                <c:pt idx="1">
                  <c:v>40.452800000000003</c:v>
                </c:pt>
                <c:pt idx="2">
                  <c:v>41.335000000000001</c:v>
                </c:pt>
                <c:pt idx="3">
                  <c:v>40.782400000000003</c:v>
                </c:pt>
                <c:pt idx="4">
                  <c:v>37.118000000000002</c:v>
                </c:pt>
                <c:pt idx="5">
                  <c:v>38.153100000000002</c:v>
                </c:pt>
                <c:pt idx="6">
                  <c:v>37.938899999999997</c:v>
                </c:pt>
                <c:pt idx="7">
                  <c:v>38.523899999999998</c:v>
                </c:pt>
                <c:pt idx="8">
                  <c:v>37.023400000000002</c:v>
                </c:pt>
                <c:pt idx="9">
                  <c:v>34.8187</c:v>
                </c:pt>
                <c:pt idx="10">
                  <c:v>34.783900000000003</c:v>
                </c:pt>
                <c:pt idx="11">
                  <c:v>36.634399999999999</c:v>
                </c:pt>
                <c:pt idx="12">
                  <c:v>32.018999999999998</c:v>
                </c:pt>
                <c:pt idx="13">
                  <c:v>32.892299999999999</c:v>
                </c:pt>
                <c:pt idx="14">
                  <c:v>35.716299999999997</c:v>
                </c:pt>
                <c:pt idx="15">
                  <c:v>35.642499999999998</c:v>
                </c:pt>
                <c:pt idx="16">
                  <c:v>37.160800000000002</c:v>
                </c:pt>
                <c:pt idx="17">
                  <c:v>38.189799999999998</c:v>
                </c:pt>
                <c:pt idx="18">
                  <c:v>37.022500000000001</c:v>
                </c:pt>
                <c:pt idx="19">
                  <c:v>38.693199999999997</c:v>
                </c:pt>
                <c:pt idx="20">
                  <c:v>38.1736</c:v>
                </c:pt>
                <c:pt idx="21">
                  <c:v>36.243400000000001</c:v>
                </c:pt>
                <c:pt idx="22">
                  <c:v>36.182299999999998</c:v>
                </c:pt>
                <c:pt idx="23">
                  <c:v>35.705599999999997</c:v>
                </c:pt>
                <c:pt idx="24">
                  <c:v>34.114699999999999</c:v>
                </c:pt>
                <c:pt idx="25">
                  <c:v>34.2592</c:v>
                </c:pt>
                <c:pt idx="26">
                  <c:v>36.492400000000004</c:v>
                </c:pt>
                <c:pt idx="27">
                  <c:v>38.733499999999999</c:v>
                </c:pt>
                <c:pt idx="28">
                  <c:v>38.018700000000003</c:v>
                </c:pt>
                <c:pt idx="29">
                  <c:v>38.634</c:v>
                </c:pt>
                <c:pt idx="30">
                  <c:v>37.833399999999997</c:v>
                </c:pt>
                <c:pt idx="31">
                  <c:v>37.851199999999999</c:v>
                </c:pt>
                <c:pt idx="32">
                  <c:v>38.528799999999997</c:v>
                </c:pt>
                <c:pt idx="33">
                  <c:v>37.468400000000003</c:v>
                </c:pt>
                <c:pt idx="34">
                  <c:v>37.133400000000002</c:v>
                </c:pt>
                <c:pt idx="35">
                  <c:v>37.155099999999997</c:v>
                </c:pt>
                <c:pt idx="36">
                  <c:v>35.622399999999999</c:v>
                </c:pt>
                <c:pt idx="37">
                  <c:v>35.043300000000002</c:v>
                </c:pt>
                <c:pt idx="38">
                  <c:v>35.941899999999997</c:v>
                </c:pt>
                <c:pt idx="39">
                  <c:v>36.1205</c:v>
                </c:pt>
                <c:pt idx="40">
                  <c:v>37.002400000000002</c:v>
                </c:pt>
                <c:pt idx="41">
                  <c:v>37.393000000000001</c:v>
                </c:pt>
                <c:pt idx="42">
                  <c:v>37.8827</c:v>
                </c:pt>
                <c:pt idx="43">
                  <c:v>38.739400000000003</c:v>
                </c:pt>
                <c:pt idx="44">
                  <c:v>39.0336</c:v>
                </c:pt>
                <c:pt idx="45">
                  <c:v>39.794400000000003</c:v>
                </c:pt>
                <c:pt idx="46">
                  <c:v>40.738900000000001</c:v>
                </c:pt>
                <c:pt idx="47">
                  <c:v>39.452100000000002</c:v>
                </c:pt>
              </c:numCache>
            </c:numRef>
          </c:val>
          <c:smooth val="0"/>
          <c:extLst>
            <c:ext xmlns:c16="http://schemas.microsoft.com/office/drawing/2014/chart" uri="{C3380CC4-5D6E-409C-BE32-E72D297353CC}">
              <c16:uniqueId val="{00000006-71AB-4DB1-A749-651EAD65BF40}"/>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71AB-4DB1-A749-651EAD65BF40}"/>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71AB-4DB1-A749-651EAD65BF4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71AB-4DB1-A749-651EAD65BF40}"/>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88.764499999999998</c:v>
                </c:pt>
                <c:pt idx="1">
                  <c:v>89.670299999999997</c:v>
                </c:pt>
                <c:pt idx="2">
                  <c:v>88.904600000000002</c:v>
                </c:pt>
                <c:pt idx="3">
                  <c:v>87.075699999999998</c:v>
                </c:pt>
                <c:pt idx="4">
                  <c:v>86.488699999999994</c:v>
                </c:pt>
                <c:pt idx="5">
                  <c:v>88.708799999999997</c:v>
                </c:pt>
                <c:pt idx="6">
                  <c:v>90.528199999999998</c:v>
                </c:pt>
                <c:pt idx="7">
                  <c:v>90.829800000000006</c:v>
                </c:pt>
                <c:pt idx="8">
                  <c:v>89.540599999999998</c:v>
                </c:pt>
                <c:pt idx="9">
                  <c:v>88.2804</c:v>
                </c:pt>
                <c:pt idx="10">
                  <c:v>88.874300000000005</c:v>
                </c:pt>
                <c:pt idx="11">
                  <c:v>88.333299999999994</c:v>
                </c:pt>
                <c:pt idx="12">
                  <c:v>89.075500000000005</c:v>
                </c:pt>
                <c:pt idx="13">
                  <c:v>89.252499999999998</c:v>
                </c:pt>
                <c:pt idx="14">
                  <c:v>88.645499999999998</c:v>
                </c:pt>
                <c:pt idx="15">
                  <c:v>89.340199999999996</c:v>
                </c:pt>
                <c:pt idx="16">
                  <c:v>91.495099999999994</c:v>
                </c:pt>
                <c:pt idx="17">
                  <c:v>91.125</c:v>
                </c:pt>
                <c:pt idx="18">
                  <c:v>90.830100000000002</c:v>
                </c:pt>
                <c:pt idx="19">
                  <c:v>90.029799999999994</c:v>
                </c:pt>
                <c:pt idx="20">
                  <c:v>90.215500000000006</c:v>
                </c:pt>
                <c:pt idx="21">
                  <c:v>91.859700000000004</c:v>
                </c:pt>
                <c:pt idx="22">
                  <c:v>92.725200000000001</c:v>
                </c:pt>
                <c:pt idx="23">
                  <c:v>91.273399999999995</c:v>
                </c:pt>
                <c:pt idx="24">
                  <c:v>91.043199999999999</c:v>
                </c:pt>
                <c:pt idx="25">
                  <c:v>90.707599999999999</c:v>
                </c:pt>
                <c:pt idx="26">
                  <c:v>89.724400000000003</c:v>
                </c:pt>
                <c:pt idx="27">
                  <c:v>89.086299999999994</c:v>
                </c:pt>
                <c:pt idx="28">
                  <c:v>89.201899999999995</c:v>
                </c:pt>
                <c:pt idx="29">
                  <c:v>88.615200000000002</c:v>
                </c:pt>
                <c:pt idx="30">
                  <c:v>88.858699999999999</c:v>
                </c:pt>
                <c:pt idx="31">
                  <c:v>88.761300000000006</c:v>
                </c:pt>
                <c:pt idx="32">
                  <c:v>89.333500000000001</c:v>
                </c:pt>
                <c:pt idx="33">
                  <c:v>89.709800000000001</c:v>
                </c:pt>
                <c:pt idx="34">
                  <c:v>86.085499999999996</c:v>
                </c:pt>
                <c:pt idx="35">
                  <c:v>88.641900000000007</c:v>
                </c:pt>
                <c:pt idx="36">
                  <c:v>89.152699999999996</c:v>
                </c:pt>
                <c:pt idx="37">
                  <c:v>88.598799999999997</c:v>
                </c:pt>
                <c:pt idx="38">
                  <c:v>88.664199999999994</c:v>
                </c:pt>
                <c:pt idx="39">
                  <c:v>89.251499999999993</c:v>
                </c:pt>
                <c:pt idx="40">
                  <c:v>87.878900000000002</c:v>
                </c:pt>
                <c:pt idx="41">
                  <c:v>88.818100000000001</c:v>
                </c:pt>
                <c:pt idx="42">
                  <c:v>86.588300000000004</c:v>
                </c:pt>
                <c:pt idx="43">
                  <c:v>90.189599999999999</c:v>
                </c:pt>
                <c:pt idx="44">
                  <c:v>90.250699999999995</c:v>
                </c:pt>
                <c:pt idx="45">
                  <c:v>91.210599999999999</c:v>
                </c:pt>
                <c:pt idx="46">
                  <c:v>91.360699999999994</c:v>
                </c:pt>
                <c:pt idx="47">
                  <c:v>90.183099999999996</c:v>
                </c:pt>
              </c:numCache>
            </c:numRef>
          </c:val>
          <c:smooth val="0"/>
          <c:extLst>
            <c:ext xmlns:c16="http://schemas.microsoft.com/office/drawing/2014/chart" uri="{C3380CC4-5D6E-409C-BE32-E72D297353CC}">
              <c16:uniqueId val="{0000000A-71AB-4DB1-A749-651EAD65BF40}"/>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10.94712</c:v>
                </c:pt>
                <c:pt idx="1">
                  <c:v>13.97824</c:v>
                </c:pt>
                <c:pt idx="2">
                  <c:v>15.06596</c:v>
                </c:pt>
                <c:pt idx="3">
                  <c:v>15.07856</c:v>
                </c:pt>
                <c:pt idx="4">
                  <c:v>15.11936</c:v>
                </c:pt>
                <c:pt idx="5">
                  <c:v>17.32029</c:v>
                </c:pt>
                <c:pt idx="6">
                  <c:v>18.308109999999999</c:v>
                </c:pt>
                <c:pt idx="7">
                  <c:v>18.227679999999999</c:v>
                </c:pt>
                <c:pt idx="8">
                  <c:v>18.12773</c:v>
                </c:pt>
                <c:pt idx="9">
                  <c:v>18.16752</c:v>
                </c:pt>
                <c:pt idx="10">
                  <c:v>21.312190000000001</c:v>
                </c:pt>
                <c:pt idx="11">
                  <c:v>21.29121</c:v>
                </c:pt>
                <c:pt idx="12">
                  <c:v>21.328949999999999</c:v>
                </c:pt>
                <c:pt idx="13">
                  <c:v>21.276599999999998</c:v>
                </c:pt>
                <c:pt idx="14">
                  <c:v>21.362729999999999</c:v>
                </c:pt>
                <c:pt idx="15">
                  <c:v>21.35406</c:v>
                </c:pt>
                <c:pt idx="16">
                  <c:v>21.359549999999999</c:v>
                </c:pt>
                <c:pt idx="17">
                  <c:v>21.374880000000001</c:v>
                </c:pt>
                <c:pt idx="18">
                  <c:v>21.412939999999999</c:v>
                </c:pt>
                <c:pt idx="19">
                  <c:v>24.602889999999999</c:v>
                </c:pt>
                <c:pt idx="20">
                  <c:v>24.633489999999998</c:v>
                </c:pt>
                <c:pt idx="21">
                  <c:v>24.607759999999999</c:v>
                </c:pt>
                <c:pt idx="22">
                  <c:v>24.580300000000001</c:v>
                </c:pt>
                <c:pt idx="23">
                  <c:v>24.662130000000001</c:v>
                </c:pt>
                <c:pt idx="24">
                  <c:v>24.597549999999998</c:v>
                </c:pt>
                <c:pt idx="25">
                  <c:v>24.610749999999999</c:v>
                </c:pt>
                <c:pt idx="26">
                  <c:v>24.636500000000002</c:v>
                </c:pt>
                <c:pt idx="27">
                  <c:v>24.668559999999999</c:v>
                </c:pt>
                <c:pt idx="28">
                  <c:v>24.69924</c:v>
                </c:pt>
                <c:pt idx="29">
                  <c:v>24.707170000000001</c:v>
                </c:pt>
                <c:pt idx="30">
                  <c:v>24.738219999999998</c:v>
                </c:pt>
                <c:pt idx="31">
                  <c:v>24.739629999999998</c:v>
                </c:pt>
                <c:pt idx="32">
                  <c:v>24.73132</c:v>
                </c:pt>
                <c:pt idx="33">
                  <c:v>24.80001</c:v>
                </c:pt>
                <c:pt idx="34">
                  <c:v>24.80687</c:v>
                </c:pt>
                <c:pt idx="35">
                  <c:v>24.821269999999998</c:v>
                </c:pt>
                <c:pt idx="36">
                  <c:v>3.18493</c:v>
                </c:pt>
                <c:pt idx="37">
                  <c:v>2.91486</c:v>
                </c:pt>
                <c:pt idx="38">
                  <c:v>2.8921700000000001</c:v>
                </c:pt>
                <c:pt idx="39">
                  <c:v>2.90449</c:v>
                </c:pt>
                <c:pt idx="40">
                  <c:v>2.9218099999999998</c:v>
                </c:pt>
                <c:pt idx="41">
                  <c:v>3.09524</c:v>
                </c:pt>
                <c:pt idx="42">
                  <c:v>3.3582299999999998</c:v>
                </c:pt>
                <c:pt idx="43">
                  <c:v>10.04889</c:v>
                </c:pt>
                <c:pt idx="44">
                  <c:v>24.562360000000002</c:v>
                </c:pt>
                <c:pt idx="45">
                  <c:v>24.606490000000001</c:v>
                </c:pt>
                <c:pt idx="46">
                  <c:v>24.579910000000002</c:v>
                </c:pt>
                <c:pt idx="47">
                  <c:v>24.499230000000001</c:v>
                </c:pt>
              </c:numCache>
            </c:numRef>
          </c:val>
          <c:smooth val="0"/>
          <c:extLst>
            <c:ext xmlns:c16="http://schemas.microsoft.com/office/drawing/2014/chart" uri="{C3380CC4-5D6E-409C-BE32-E72D297353CC}">
              <c16:uniqueId val="{0000000B-71AB-4DB1-A749-651EAD65BF40}"/>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71AB-4DB1-A749-651EAD65BF40}"/>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0.59</c:v>
                </c:pt>
                <c:pt idx="1">
                  <c:v>0.64</c:v>
                </c:pt>
                <c:pt idx="2">
                  <c:v>0.59</c:v>
                </c:pt>
                <c:pt idx="3">
                  <c:v>0.62</c:v>
                </c:pt>
                <c:pt idx="4">
                  <c:v>0.59</c:v>
                </c:pt>
                <c:pt idx="5">
                  <c:v>0.63</c:v>
                </c:pt>
                <c:pt idx="6">
                  <c:v>0.62</c:v>
                </c:pt>
                <c:pt idx="7">
                  <c:v>0.62</c:v>
                </c:pt>
                <c:pt idx="8">
                  <c:v>0.6</c:v>
                </c:pt>
                <c:pt idx="9">
                  <c:v>0.59</c:v>
                </c:pt>
                <c:pt idx="10">
                  <c:v>0.56000000000000005</c:v>
                </c:pt>
                <c:pt idx="11">
                  <c:v>0.54</c:v>
                </c:pt>
                <c:pt idx="12">
                  <c:v>0.64</c:v>
                </c:pt>
                <c:pt idx="13">
                  <c:v>0.6</c:v>
                </c:pt>
                <c:pt idx="14">
                  <c:v>0.59</c:v>
                </c:pt>
                <c:pt idx="15">
                  <c:v>0.62</c:v>
                </c:pt>
                <c:pt idx="16">
                  <c:v>0.54</c:v>
                </c:pt>
                <c:pt idx="17">
                  <c:v>0.59</c:v>
                </c:pt>
                <c:pt idx="18">
                  <c:v>0.57999999999999996</c:v>
                </c:pt>
                <c:pt idx="19">
                  <c:v>0.56000000000000005</c:v>
                </c:pt>
                <c:pt idx="20">
                  <c:v>0.61</c:v>
                </c:pt>
                <c:pt idx="21">
                  <c:v>0.59</c:v>
                </c:pt>
                <c:pt idx="22">
                  <c:v>0.56999999999999995</c:v>
                </c:pt>
                <c:pt idx="23">
                  <c:v>0.68</c:v>
                </c:pt>
                <c:pt idx="24">
                  <c:v>0.68</c:v>
                </c:pt>
                <c:pt idx="25">
                  <c:v>0.71</c:v>
                </c:pt>
                <c:pt idx="26">
                  <c:v>0.83</c:v>
                </c:pt>
                <c:pt idx="27">
                  <c:v>0.76</c:v>
                </c:pt>
                <c:pt idx="28">
                  <c:v>0.73</c:v>
                </c:pt>
                <c:pt idx="29">
                  <c:v>0.72</c:v>
                </c:pt>
                <c:pt idx="30">
                  <c:v>0.74</c:v>
                </c:pt>
                <c:pt idx="31">
                  <c:v>0.72</c:v>
                </c:pt>
                <c:pt idx="32">
                  <c:v>0.71</c:v>
                </c:pt>
                <c:pt idx="33">
                  <c:v>0.76</c:v>
                </c:pt>
                <c:pt idx="34">
                  <c:v>0.69</c:v>
                </c:pt>
                <c:pt idx="35">
                  <c:v>0.8</c:v>
                </c:pt>
                <c:pt idx="36">
                  <c:v>0.83</c:v>
                </c:pt>
                <c:pt idx="37">
                  <c:v>0.79</c:v>
                </c:pt>
                <c:pt idx="38">
                  <c:v>0.85</c:v>
                </c:pt>
                <c:pt idx="39">
                  <c:v>0.81</c:v>
                </c:pt>
                <c:pt idx="40">
                  <c:v>0.79</c:v>
                </c:pt>
                <c:pt idx="41">
                  <c:v>0.76</c:v>
                </c:pt>
                <c:pt idx="42">
                  <c:v>0.81</c:v>
                </c:pt>
                <c:pt idx="43">
                  <c:v>0.77</c:v>
                </c:pt>
                <c:pt idx="44">
                  <c:v>0.74</c:v>
                </c:pt>
                <c:pt idx="45">
                  <c:v>0.7</c:v>
                </c:pt>
                <c:pt idx="46">
                  <c:v>0.76</c:v>
                </c:pt>
                <c:pt idx="47">
                  <c:v>0.75</c:v>
                </c:pt>
              </c:numCache>
            </c:numRef>
          </c:val>
          <c:smooth val="0"/>
          <c:extLst>
            <c:ext xmlns:c16="http://schemas.microsoft.com/office/drawing/2014/chart" uri="{C3380CC4-5D6E-409C-BE32-E72D297353CC}">
              <c16:uniqueId val="{0000000D-71AB-4DB1-A749-651EAD65BF40}"/>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23.450099999999999</c:v>
                </c:pt>
                <c:pt idx="1">
                  <c:v>22.75095</c:v>
                </c:pt>
                <c:pt idx="2">
                  <c:v>23.873930000000001</c:v>
                </c:pt>
                <c:pt idx="3">
                  <c:v>24.51248</c:v>
                </c:pt>
                <c:pt idx="4">
                  <c:v>25.611550000000001</c:v>
                </c:pt>
                <c:pt idx="5">
                  <c:v>25.187200000000001</c:v>
                </c:pt>
                <c:pt idx="6">
                  <c:v>25.103909999999999</c:v>
                </c:pt>
                <c:pt idx="7">
                  <c:v>23.951329999999999</c:v>
                </c:pt>
                <c:pt idx="8">
                  <c:v>24.011620000000001</c:v>
                </c:pt>
                <c:pt idx="9">
                  <c:v>24.329260000000001</c:v>
                </c:pt>
                <c:pt idx="10">
                  <c:v>24.001930000000002</c:v>
                </c:pt>
                <c:pt idx="11">
                  <c:v>23.079229999999999</c:v>
                </c:pt>
                <c:pt idx="12">
                  <c:v>20.33501</c:v>
                </c:pt>
                <c:pt idx="13">
                  <c:v>18.753209999999999</c:v>
                </c:pt>
                <c:pt idx="14">
                  <c:v>18.901109999999999</c:v>
                </c:pt>
                <c:pt idx="15">
                  <c:v>19.496849999999998</c:v>
                </c:pt>
                <c:pt idx="16">
                  <c:v>19.444040000000001</c:v>
                </c:pt>
                <c:pt idx="17">
                  <c:v>20.951889999999999</c:v>
                </c:pt>
                <c:pt idx="18">
                  <c:v>21.132670000000001</c:v>
                </c:pt>
                <c:pt idx="19">
                  <c:v>21.901859999999999</c:v>
                </c:pt>
                <c:pt idx="20">
                  <c:v>22.729900000000001</c:v>
                </c:pt>
                <c:pt idx="21">
                  <c:v>23.836729999999999</c:v>
                </c:pt>
                <c:pt idx="22">
                  <c:v>22.538810000000002</c:v>
                </c:pt>
                <c:pt idx="23">
                  <c:v>22.509599999999999</c:v>
                </c:pt>
                <c:pt idx="24">
                  <c:v>21.84112</c:v>
                </c:pt>
                <c:pt idx="25">
                  <c:v>21.611149999999999</c:v>
                </c:pt>
                <c:pt idx="26">
                  <c:v>23.25835</c:v>
                </c:pt>
                <c:pt idx="27">
                  <c:v>23.17709</c:v>
                </c:pt>
                <c:pt idx="28">
                  <c:v>23.073730000000001</c:v>
                </c:pt>
                <c:pt idx="29">
                  <c:v>23.184940000000001</c:v>
                </c:pt>
                <c:pt idx="30">
                  <c:v>22.705590000000001</c:v>
                </c:pt>
                <c:pt idx="31">
                  <c:v>23.729199999999999</c:v>
                </c:pt>
                <c:pt idx="32">
                  <c:v>23.627610000000001</c:v>
                </c:pt>
                <c:pt idx="33">
                  <c:v>23.36881</c:v>
                </c:pt>
                <c:pt idx="34">
                  <c:v>23.357050000000001</c:v>
                </c:pt>
                <c:pt idx="35">
                  <c:v>20.966989999999999</c:v>
                </c:pt>
                <c:pt idx="36">
                  <c:v>21.117329999999999</c:v>
                </c:pt>
                <c:pt idx="37">
                  <c:v>21.216889999999999</c:v>
                </c:pt>
                <c:pt idx="38">
                  <c:v>20.568390000000001</c:v>
                </c:pt>
                <c:pt idx="39">
                  <c:v>21.35332</c:v>
                </c:pt>
                <c:pt idx="40">
                  <c:v>22.5853</c:v>
                </c:pt>
                <c:pt idx="41">
                  <c:v>23.51219</c:v>
                </c:pt>
                <c:pt idx="42">
                  <c:v>22.926349999999999</c:v>
                </c:pt>
                <c:pt idx="43">
                  <c:v>23.01342</c:v>
                </c:pt>
                <c:pt idx="44">
                  <c:v>23.31972</c:v>
                </c:pt>
                <c:pt idx="45">
                  <c:v>25.46725</c:v>
                </c:pt>
                <c:pt idx="46">
                  <c:v>27.42137</c:v>
                </c:pt>
                <c:pt idx="47">
                  <c:v>27.062580000000001</c:v>
                </c:pt>
              </c:numCache>
            </c:numRef>
          </c:val>
          <c:smooth val="0"/>
          <c:extLst>
            <c:ext xmlns:c16="http://schemas.microsoft.com/office/drawing/2014/chart" uri="{C3380CC4-5D6E-409C-BE32-E72D297353CC}">
              <c16:uniqueId val="{0000000E-71AB-4DB1-A749-651EAD65BF40}"/>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348.48379</c:v>
                </c:pt>
                <c:pt idx="1">
                  <c:v>337.87018999999998</c:v>
                </c:pt>
                <c:pt idx="2">
                  <c:v>347.26375000000002</c:v>
                </c:pt>
                <c:pt idx="3">
                  <c:v>363.75281000000001</c:v>
                </c:pt>
                <c:pt idx="4">
                  <c:v>369.27857</c:v>
                </c:pt>
                <c:pt idx="5">
                  <c:v>373.49229000000003</c:v>
                </c:pt>
                <c:pt idx="6">
                  <c:v>385.96643</c:v>
                </c:pt>
                <c:pt idx="7">
                  <c:v>407.65073999999998</c:v>
                </c:pt>
                <c:pt idx="8">
                  <c:v>409.03068999999999</c:v>
                </c:pt>
                <c:pt idx="9">
                  <c:v>418.57155999999998</c:v>
                </c:pt>
                <c:pt idx="10">
                  <c:v>420.20753000000002</c:v>
                </c:pt>
                <c:pt idx="11">
                  <c:v>435.40949999999998</c:v>
                </c:pt>
                <c:pt idx="12">
                  <c:v>434.54075999999998</c:v>
                </c:pt>
                <c:pt idx="13">
                  <c:v>437.9366</c:v>
                </c:pt>
                <c:pt idx="14">
                  <c:v>437.43853999999999</c:v>
                </c:pt>
                <c:pt idx="15">
                  <c:v>429.15724999999998</c:v>
                </c:pt>
                <c:pt idx="16">
                  <c:v>430.89834000000002</c:v>
                </c:pt>
                <c:pt idx="17">
                  <c:v>428.20569999999998</c:v>
                </c:pt>
                <c:pt idx="18">
                  <c:v>402.33756</c:v>
                </c:pt>
                <c:pt idx="19">
                  <c:v>411.90591999999998</c:v>
                </c:pt>
                <c:pt idx="20">
                  <c:v>415.69681000000003</c:v>
                </c:pt>
                <c:pt idx="21">
                  <c:v>422.93632000000002</c:v>
                </c:pt>
                <c:pt idx="22">
                  <c:v>424.87252999999998</c:v>
                </c:pt>
                <c:pt idx="23">
                  <c:v>423.80353000000002</c:v>
                </c:pt>
                <c:pt idx="24">
                  <c:v>421.48889000000003</c:v>
                </c:pt>
                <c:pt idx="25">
                  <c:v>420.23034999999999</c:v>
                </c:pt>
                <c:pt idx="26">
                  <c:v>379.97728000000001</c:v>
                </c:pt>
                <c:pt idx="27">
                  <c:v>375.97636999999997</c:v>
                </c:pt>
                <c:pt idx="28">
                  <c:v>377.55482999999998</c:v>
                </c:pt>
                <c:pt idx="29">
                  <c:v>379.5455</c:v>
                </c:pt>
                <c:pt idx="30">
                  <c:v>379.94738000000001</c:v>
                </c:pt>
                <c:pt idx="31">
                  <c:v>378.46532999999999</c:v>
                </c:pt>
                <c:pt idx="32">
                  <c:v>373.82751999999999</c:v>
                </c:pt>
                <c:pt idx="33">
                  <c:v>380.10919000000001</c:v>
                </c:pt>
                <c:pt idx="34">
                  <c:v>386.48023999999998</c:v>
                </c:pt>
                <c:pt idx="35">
                  <c:v>393.51233000000002</c:v>
                </c:pt>
                <c:pt idx="36">
                  <c:v>404.42038000000002</c:v>
                </c:pt>
                <c:pt idx="37">
                  <c:v>412.37957</c:v>
                </c:pt>
                <c:pt idx="38">
                  <c:v>407.00261999999998</c:v>
                </c:pt>
                <c:pt idx="39">
                  <c:v>393.67223000000001</c:v>
                </c:pt>
                <c:pt idx="40">
                  <c:v>397.10498999999999</c:v>
                </c:pt>
                <c:pt idx="41">
                  <c:v>404.74115</c:v>
                </c:pt>
                <c:pt idx="42">
                  <c:v>392.90055999999998</c:v>
                </c:pt>
                <c:pt idx="43">
                  <c:v>393.22388000000001</c:v>
                </c:pt>
                <c:pt idx="44">
                  <c:v>390.65321999999998</c:v>
                </c:pt>
                <c:pt idx="45">
                  <c:v>398.86649</c:v>
                </c:pt>
                <c:pt idx="46">
                  <c:v>396.12844000000001</c:v>
                </c:pt>
                <c:pt idx="47">
                  <c:v>396.97771</c:v>
                </c:pt>
              </c:numCache>
            </c:numRef>
          </c:val>
          <c:smooth val="0"/>
          <c:extLst>
            <c:ext xmlns:c16="http://schemas.microsoft.com/office/drawing/2014/chart" uri="{C3380CC4-5D6E-409C-BE32-E72D297353CC}">
              <c16:uniqueId val="{0000000F-71AB-4DB1-A749-651EAD65BF40}"/>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71AB-4DB1-A749-651EAD65BF40}"/>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159.48169999999999</c:v>
                </c:pt>
                <c:pt idx="1">
                  <c:v>160.89529999999999</c:v>
                </c:pt>
                <c:pt idx="2">
                  <c:v>161.124</c:v>
                </c:pt>
                <c:pt idx="3">
                  <c:v>154.5446</c:v>
                </c:pt>
                <c:pt idx="4">
                  <c:v>157.0959</c:v>
                </c:pt>
                <c:pt idx="5">
                  <c:v>160.2225</c:v>
                </c:pt>
                <c:pt idx="6">
                  <c:v>156.24299999999999</c:v>
                </c:pt>
                <c:pt idx="7">
                  <c:v>152.51300000000001</c:v>
                </c:pt>
                <c:pt idx="8">
                  <c:v>159.7765</c:v>
                </c:pt>
                <c:pt idx="9">
                  <c:v>154.60900000000001</c:v>
                </c:pt>
                <c:pt idx="10">
                  <c:v>161.09450000000001</c:v>
                </c:pt>
                <c:pt idx="11">
                  <c:v>154.64760000000001</c:v>
                </c:pt>
                <c:pt idx="12">
                  <c:v>150.06540000000001</c:v>
                </c:pt>
                <c:pt idx="13">
                  <c:v>151.45339999999999</c:v>
                </c:pt>
                <c:pt idx="14">
                  <c:v>126.56659999999999</c:v>
                </c:pt>
                <c:pt idx="15">
                  <c:v>114.8922</c:v>
                </c:pt>
                <c:pt idx="16">
                  <c:v>118.3801</c:v>
                </c:pt>
                <c:pt idx="17">
                  <c:v>107.5617</c:v>
                </c:pt>
                <c:pt idx="18">
                  <c:v>102.0562</c:v>
                </c:pt>
                <c:pt idx="19">
                  <c:v>103.48739999999999</c:v>
                </c:pt>
                <c:pt idx="20">
                  <c:v>104.2902</c:v>
                </c:pt>
                <c:pt idx="21">
                  <c:v>103.54810000000001</c:v>
                </c:pt>
                <c:pt idx="22">
                  <c:v>97.131399999999999</c:v>
                </c:pt>
                <c:pt idx="23">
                  <c:v>103.3758</c:v>
                </c:pt>
                <c:pt idx="24">
                  <c:v>102.6093</c:v>
                </c:pt>
                <c:pt idx="25">
                  <c:v>103.5986</c:v>
                </c:pt>
                <c:pt idx="26">
                  <c:v>100.7367</c:v>
                </c:pt>
                <c:pt idx="27">
                  <c:v>99.489400000000003</c:v>
                </c:pt>
                <c:pt idx="28">
                  <c:v>102.7325</c:v>
                </c:pt>
                <c:pt idx="29">
                  <c:v>103.0883</c:v>
                </c:pt>
                <c:pt idx="30">
                  <c:v>103.949</c:v>
                </c:pt>
                <c:pt idx="31">
                  <c:v>94.388000000000005</c:v>
                </c:pt>
                <c:pt idx="32">
                  <c:v>99.999200000000002</c:v>
                </c:pt>
                <c:pt idx="33">
                  <c:v>103.43729999999999</c:v>
                </c:pt>
                <c:pt idx="34">
                  <c:v>99.609800000000007</c:v>
                </c:pt>
                <c:pt idx="35">
                  <c:v>102.9213</c:v>
                </c:pt>
                <c:pt idx="36">
                  <c:v>103.7139</c:v>
                </c:pt>
                <c:pt idx="37">
                  <c:v>118.29640000000001</c:v>
                </c:pt>
                <c:pt idx="38">
                  <c:v>131.18620000000001</c:v>
                </c:pt>
                <c:pt idx="39">
                  <c:v>136.42359999999999</c:v>
                </c:pt>
                <c:pt idx="40">
                  <c:v>138.1738</c:v>
                </c:pt>
                <c:pt idx="41">
                  <c:v>146.19589999999999</c:v>
                </c:pt>
                <c:pt idx="42">
                  <c:v>153.10159999999999</c:v>
                </c:pt>
                <c:pt idx="43">
                  <c:v>158.04390000000001</c:v>
                </c:pt>
                <c:pt idx="44">
                  <c:v>155.89519999999999</c:v>
                </c:pt>
                <c:pt idx="45">
                  <c:v>158.3672</c:v>
                </c:pt>
                <c:pt idx="46">
                  <c:v>157.41749999999999</c:v>
                </c:pt>
                <c:pt idx="47">
                  <c:v>155.3946</c:v>
                </c:pt>
              </c:numCache>
            </c:numRef>
          </c:val>
          <c:smooth val="0"/>
          <c:extLst>
            <c:ext xmlns:c16="http://schemas.microsoft.com/office/drawing/2014/chart" uri="{C3380CC4-5D6E-409C-BE32-E72D297353CC}">
              <c16:uniqueId val="{00000011-71AB-4DB1-A749-651EAD65BF40}"/>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17.118220000000001</c:v>
                </c:pt>
                <c:pt idx="1">
                  <c:v>17.041599999999999</c:v>
                </c:pt>
                <c:pt idx="2">
                  <c:v>17.118690000000001</c:v>
                </c:pt>
                <c:pt idx="3">
                  <c:v>16.739249999999998</c:v>
                </c:pt>
                <c:pt idx="4">
                  <c:v>16.76615</c:v>
                </c:pt>
                <c:pt idx="5">
                  <c:v>16.934670000000001</c:v>
                </c:pt>
                <c:pt idx="6">
                  <c:v>17.46744</c:v>
                </c:pt>
                <c:pt idx="7">
                  <c:v>16.561679999999999</c:v>
                </c:pt>
                <c:pt idx="8">
                  <c:v>16.93168</c:v>
                </c:pt>
                <c:pt idx="9">
                  <c:v>17.422820000000002</c:v>
                </c:pt>
                <c:pt idx="10">
                  <c:v>17.561330000000002</c:v>
                </c:pt>
                <c:pt idx="11">
                  <c:v>18.054670000000002</c:v>
                </c:pt>
                <c:pt idx="12">
                  <c:v>17.846620000000001</c:v>
                </c:pt>
                <c:pt idx="13">
                  <c:v>17.53342</c:v>
                </c:pt>
                <c:pt idx="14">
                  <c:v>17.309999999999999</c:v>
                </c:pt>
                <c:pt idx="15">
                  <c:v>17.587129999999998</c:v>
                </c:pt>
                <c:pt idx="16">
                  <c:v>17.577390000000001</c:v>
                </c:pt>
                <c:pt idx="17">
                  <c:v>17.317430000000002</c:v>
                </c:pt>
                <c:pt idx="18">
                  <c:v>16.187290000000001</c:v>
                </c:pt>
                <c:pt idx="19">
                  <c:v>14.940799999999999</c:v>
                </c:pt>
                <c:pt idx="20">
                  <c:v>15.92394</c:v>
                </c:pt>
                <c:pt idx="21">
                  <c:v>16.262339999999998</c:v>
                </c:pt>
                <c:pt idx="22">
                  <c:v>15.804919999999999</c:v>
                </c:pt>
                <c:pt idx="23">
                  <c:v>16.160150000000002</c:v>
                </c:pt>
                <c:pt idx="24">
                  <c:v>16.881620000000002</c:v>
                </c:pt>
                <c:pt idx="25">
                  <c:v>13.964549999999999</c:v>
                </c:pt>
                <c:pt idx="26">
                  <c:v>13.136839999999999</c:v>
                </c:pt>
                <c:pt idx="27">
                  <c:v>14.9476</c:v>
                </c:pt>
                <c:pt idx="28">
                  <c:v>15.33588</c:v>
                </c:pt>
                <c:pt idx="29">
                  <c:v>16.261089999999999</c:v>
                </c:pt>
                <c:pt idx="30">
                  <c:v>16.6402</c:v>
                </c:pt>
                <c:pt idx="31">
                  <c:v>16.266069999999999</c:v>
                </c:pt>
                <c:pt idx="32">
                  <c:v>16.954090000000001</c:v>
                </c:pt>
                <c:pt idx="33">
                  <c:v>17.17437</c:v>
                </c:pt>
                <c:pt idx="34">
                  <c:v>17.732379999999999</c:v>
                </c:pt>
                <c:pt idx="35">
                  <c:v>17.752490000000002</c:v>
                </c:pt>
                <c:pt idx="36">
                  <c:v>17.569430000000001</c:v>
                </c:pt>
                <c:pt idx="37">
                  <c:v>15.45853</c:v>
                </c:pt>
                <c:pt idx="38">
                  <c:v>15.64376</c:v>
                </c:pt>
                <c:pt idx="39">
                  <c:v>15.69544</c:v>
                </c:pt>
                <c:pt idx="40">
                  <c:v>15.561820000000001</c:v>
                </c:pt>
                <c:pt idx="41">
                  <c:v>17.324110000000001</c:v>
                </c:pt>
                <c:pt idx="42">
                  <c:v>17.049410000000002</c:v>
                </c:pt>
                <c:pt idx="43">
                  <c:v>17.765239999999999</c:v>
                </c:pt>
                <c:pt idx="44">
                  <c:v>17.65193</c:v>
                </c:pt>
                <c:pt idx="45">
                  <c:v>17.743469999999999</c:v>
                </c:pt>
                <c:pt idx="46">
                  <c:v>17.774830000000001</c:v>
                </c:pt>
                <c:pt idx="47">
                  <c:v>17.80087</c:v>
                </c:pt>
              </c:numCache>
            </c:numRef>
          </c:val>
          <c:smooth val="0"/>
          <c:extLst>
            <c:ext xmlns:c16="http://schemas.microsoft.com/office/drawing/2014/chart" uri="{C3380CC4-5D6E-409C-BE32-E72D297353CC}">
              <c16:uniqueId val="{00000012-71AB-4DB1-A749-651EAD65BF40}"/>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71AB-4DB1-A749-651EAD65BF40}"/>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71AB-4DB1-A749-651EAD65BF40}"/>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71AB-4DB1-A749-651EAD65BF40}"/>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4.8799900000000003</c:v>
                </c:pt>
                <c:pt idx="1">
                  <c:v>4.8190799999999996</c:v>
                </c:pt>
                <c:pt idx="2">
                  <c:v>4.8551700000000002</c:v>
                </c:pt>
                <c:pt idx="3">
                  <c:v>4.95479</c:v>
                </c:pt>
                <c:pt idx="4">
                  <c:v>4.8300900000000002</c:v>
                </c:pt>
                <c:pt idx="5">
                  <c:v>4.7290400000000004</c:v>
                </c:pt>
                <c:pt idx="6">
                  <c:v>4.8208299999999999</c:v>
                </c:pt>
                <c:pt idx="7">
                  <c:v>4.73827</c:v>
                </c:pt>
                <c:pt idx="8">
                  <c:v>4.80152</c:v>
                </c:pt>
                <c:pt idx="9">
                  <c:v>4.94245</c:v>
                </c:pt>
                <c:pt idx="10">
                  <c:v>4.8833299999999999</c:v>
                </c:pt>
                <c:pt idx="11">
                  <c:v>4.8685700000000001</c:v>
                </c:pt>
                <c:pt idx="12">
                  <c:v>4.5732200000000001</c:v>
                </c:pt>
                <c:pt idx="13">
                  <c:v>4.4759099999999998</c:v>
                </c:pt>
                <c:pt idx="14">
                  <c:v>4.4558499999999999</c:v>
                </c:pt>
                <c:pt idx="15">
                  <c:v>4.4541199999999996</c:v>
                </c:pt>
                <c:pt idx="16">
                  <c:v>4.4871600000000003</c:v>
                </c:pt>
                <c:pt idx="17">
                  <c:v>4.4956100000000001</c:v>
                </c:pt>
                <c:pt idx="18">
                  <c:v>4.7352499999999997</c:v>
                </c:pt>
                <c:pt idx="19">
                  <c:v>4.6877500000000003</c:v>
                </c:pt>
                <c:pt idx="20">
                  <c:v>4.76241</c:v>
                </c:pt>
                <c:pt idx="21">
                  <c:v>4.7348499999999998</c:v>
                </c:pt>
                <c:pt idx="22">
                  <c:v>4.5345199999999997</c:v>
                </c:pt>
                <c:pt idx="23">
                  <c:v>4.5627399999999998</c:v>
                </c:pt>
                <c:pt idx="24">
                  <c:v>4.5505699999999996</c:v>
                </c:pt>
                <c:pt idx="25">
                  <c:v>4.4521600000000001</c:v>
                </c:pt>
                <c:pt idx="26">
                  <c:v>4.5179600000000004</c:v>
                </c:pt>
                <c:pt idx="27">
                  <c:v>4.6003699999999998</c:v>
                </c:pt>
                <c:pt idx="28">
                  <c:v>4.7379800000000003</c:v>
                </c:pt>
                <c:pt idx="29">
                  <c:v>4.7565600000000003</c:v>
                </c:pt>
                <c:pt idx="30">
                  <c:v>4.7793599999999996</c:v>
                </c:pt>
                <c:pt idx="31">
                  <c:v>4.8164699999999998</c:v>
                </c:pt>
                <c:pt idx="32">
                  <c:v>4.8183600000000002</c:v>
                </c:pt>
                <c:pt idx="33">
                  <c:v>4.5654599999999999</c:v>
                </c:pt>
                <c:pt idx="34">
                  <c:v>4.50793</c:v>
                </c:pt>
                <c:pt idx="35">
                  <c:v>4.5246199999999996</c:v>
                </c:pt>
                <c:pt idx="36">
                  <c:v>4.5528899999999997</c:v>
                </c:pt>
                <c:pt idx="37">
                  <c:v>4.5736999999999997</c:v>
                </c:pt>
                <c:pt idx="38">
                  <c:v>4.5800599999999996</c:v>
                </c:pt>
                <c:pt idx="39">
                  <c:v>4.59354</c:v>
                </c:pt>
                <c:pt idx="40">
                  <c:v>4.6415800000000003</c:v>
                </c:pt>
                <c:pt idx="41">
                  <c:v>4.8584500000000004</c:v>
                </c:pt>
                <c:pt idx="42">
                  <c:v>4.8964499999999997</c:v>
                </c:pt>
                <c:pt idx="43">
                  <c:v>4.9111500000000001</c:v>
                </c:pt>
                <c:pt idx="44">
                  <c:v>4.8132700000000002</c:v>
                </c:pt>
                <c:pt idx="45">
                  <c:v>4.8143599999999998</c:v>
                </c:pt>
                <c:pt idx="46">
                  <c:v>4.7757800000000001</c:v>
                </c:pt>
                <c:pt idx="47">
                  <c:v>4.7872599999999998</c:v>
                </c:pt>
              </c:numCache>
            </c:numRef>
          </c:val>
          <c:smooth val="0"/>
          <c:extLst>
            <c:ext xmlns:c16="http://schemas.microsoft.com/office/drawing/2014/chart" uri="{C3380CC4-5D6E-409C-BE32-E72D297353CC}">
              <c16:uniqueId val="{00000016-71AB-4DB1-A749-651EAD65BF40}"/>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71AB-4DB1-A749-651EAD65BF40}"/>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71AB-4DB1-A749-651EAD65BF40}"/>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16.540220000000001</c:v>
                </c:pt>
                <c:pt idx="1">
                  <c:v>16.70757</c:v>
                </c:pt>
                <c:pt idx="2">
                  <c:v>16.44821</c:v>
                </c:pt>
                <c:pt idx="3">
                  <c:v>16.482800000000001</c:v>
                </c:pt>
                <c:pt idx="4">
                  <c:v>15.63026</c:v>
                </c:pt>
                <c:pt idx="5">
                  <c:v>16.3188</c:v>
                </c:pt>
                <c:pt idx="6">
                  <c:v>16.698229999999999</c:v>
                </c:pt>
                <c:pt idx="7">
                  <c:v>16.88738</c:v>
                </c:pt>
                <c:pt idx="8">
                  <c:v>17.08182</c:v>
                </c:pt>
                <c:pt idx="9">
                  <c:v>16.335280000000001</c:v>
                </c:pt>
                <c:pt idx="10">
                  <c:v>15.27609</c:v>
                </c:pt>
                <c:pt idx="11">
                  <c:v>14.198180000000001</c:v>
                </c:pt>
                <c:pt idx="12">
                  <c:v>12.914709999999999</c:v>
                </c:pt>
                <c:pt idx="13">
                  <c:v>12.68712</c:v>
                </c:pt>
                <c:pt idx="14">
                  <c:v>13.04081</c:v>
                </c:pt>
                <c:pt idx="15">
                  <c:v>13.205730000000001</c:v>
                </c:pt>
                <c:pt idx="16">
                  <c:v>14.32325</c:v>
                </c:pt>
                <c:pt idx="17">
                  <c:v>14.840009999999999</c:v>
                </c:pt>
                <c:pt idx="18">
                  <c:v>14.750310000000001</c:v>
                </c:pt>
                <c:pt idx="19">
                  <c:v>14.89425</c:v>
                </c:pt>
                <c:pt idx="20">
                  <c:v>15.05236</c:v>
                </c:pt>
                <c:pt idx="21">
                  <c:v>16.637640000000001</c:v>
                </c:pt>
                <c:pt idx="22">
                  <c:v>16.937639999999998</c:v>
                </c:pt>
                <c:pt idx="23">
                  <c:v>16.1753</c:v>
                </c:pt>
                <c:pt idx="24">
                  <c:v>16.271419999999999</c:v>
                </c:pt>
                <c:pt idx="25">
                  <c:v>16.543060000000001</c:v>
                </c:pt>
                <c:pt idx="26">
                  <c:v>16.961749999999999</c:v>
                </c:pt>
                <c:pt idx="27">
                  <c:v>16.885290000000001</c:v>
                </c:pt>
                <c:pt idx="28">
                  <c:v>17.049469999999999</c:v>
                </c:pt>
                <c:pt idx="29">
                  <c:v>17.124919999999999</c:v>
                </c:pt>
                <c:pt idx="30">
                  <c:v>17.323799999999999</c:v>
                </c:pt>
                <c:pt idx="31">
                  <c:v>16.949079999999999</c:v>
                </c:pt>
                <c:pt idx="32">
                  <c:v>17.2485</c:v>
                </c:pt>
                <c:pt idx="33">
                  <c:v>16.123439999999999</c:v>
                </c:pt>
                <c:pt idx="34">
                  <c:v>15.331939999999999</c:v>
                </c:pt>
                <c:pt idx="35">
                  <c:v>14.70932</c:v>
                </c:pt>
                <c:pt idx="36">
                  <c:v>12.82113</c:v>
                </c:pt>
                <c:pt idx="37">
                  <c:v>13.017899999999999</c:v>
                </c:pt>
                <c:pt idx="38">
                  <c:v>13.236840000000001</c:v>
                </c:pt>
                <c:pt idx="39">
                  <c:v>14.174329999999999</c:v>
                </c:pt>
                <c:pt idx="40">
                  <c:v>15.350390000000001</c:v>
                </c:pt>
                <c:pt idx="41">
                  <c:v>15.01108</c:v>
                </c:pt>
                <c:pt idx="42">
                  <c:v>15.004670000000001</c:v>
                </c:pt>
                <c:pt idx="43">
                  <c:v>15.32892</c:v>
                </c:pt>
                <c:pt idx="44">
                  <c:v>16.339169999999999</c:v>
                </c:pt>
                <c:pt idx="45">
                  <c:v>16.954270000000001</c:v>
                </c:pt>
                <c:pt idx="46">
                  <c:v>16.374269999999999</c:v>
                </c:pt>
                <c:pt idx="47">
                  <c:v>17.060089999999999</c:v>
                </c:pt>
              </c:numCache>
            </c:numRef>
          </c:val>
          <c:smooth val="0"/>
          <c:extLst>
            <c:ext xmlns:c16="http://schemas.microsoft.com/office/drawing/2014/chart" uri="{C3380CC4-5D6E-409C-BE32-E72D297353CC}">
              <c16:uniqueId val="{00000019-71AB-4DB1-A749-651EAD65BF40}"/>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266.19</c:v>
                </c:pt>
                <c:pt idx="1">
                  <c:v>266.87</c:v>
                </c:pt>
                <c:pt idx="2">
                  <c:v>267.19</c:v>
                </c:pt>
                <c:pt idx="3">
                  <c:v>262.58999999999997</c:v>
                </c:pt>
                <c:pt idx="4">
                  <c:v>257.55</c:v>
                </c:pt>
                <c:pt idx="5">
                  <c:v>264.83</c:v>
                </c:pt>
                <c:pt idx="6">
                  <c:v>258.18</c:v>
                </c:pt>
                <c:pt idx="7">
                  <c:v>260.58999999999997</c:v>
                </c:pt>
                <c:pt idx="8">
                  <c:v>265.85000000000002</c:v>
                </c:pt>
                <c:pt idx="9">
                  <c:v>264.7</c:v>
                </c:pt>
                <c:pt idx="10">
                  <c:v>264.23</c:v>
                </c:pt>
                <c:pt idx="11">
                  <c:v>263.2</c:v>
                </c:pt>
                <c:pt idx="12">
                  <c:v>264.94</c:v>
                </c:pt>
                <c:pt idx="13">
                  <c:v>255.81</c:v>
                </c:pt>
                <c:pt idx="14">
                  <c:v>249.63</c:v>
                </c:pt>
                <c:pt idx="15">
                  <c:v>252.82</c:v>
                </c:pt>
                <c:pt idx="16">
                  <c:v>258.27</c:v>
                </c:pt>
                <c:pt idx="17">
                  <c:v>258.5</c:v>
                </c:pt>
                <c:pt idx="18">
                  <c:v>255.12</c:v>
                </c:pt>
                <c:pt idx="19">
                  <c:v>257.83999999999997</c:v>
                </c:pt>
                <c:pt idx="20">
                  <c:v>260.14999999999998</c:v>
                </c:pt>
                <c:pt idx="21">
                  <c:v>261.58999999999997</c:v>
                </c:pt>
                <c:pt idx="22">
                  <c:v>260.17</c:v>
                </c:pt>
                <c:pt idx="23">
                  <c:v>256.95999999999998</c:v>
                </c:pt>
                <c:pt idx="24">
                  <c:v>257.60000000000002</c:v>
                </c:pt>
                <c:pt idx="25">
                  <c:v>255.46</c:v>
                </c:pt>
                <c:pt idx="26">
                  <c:v>247.51</c:v>
                </c:pt>
                <c:pt idx="27">
                  <c:v>258.75</c:v>
                </c:pt>
                <c:pt idx="28">
                  <c:v>260.64</c:v>
                </c:pt>
                <c:pt idx="29">
                  <c:v>261.33999999999997</c:v>
                </c:pt>
                <c:pt idx="30">
                  <c:v>265.91000000000003</c:v>
                </c:pt>
                <c:pt idx="31">
                  <c:v>259.31</c:v>
                </c:pt>
                <c:pt idx="32">
                  <c:v>268.49</c:v>
                </c:pt>
                <c:pt idx="33">
                  <c:v>273.08</c:v>
                </c:pt>
                <c:pt idx="34">
                  <c:v>276.18</c:v>
                </c:pt>
                <c:pt idx="35">
                  <c:v>275.16000000000003</c:v>
                </c:pt>
                <c:pt idx="36">
                  <c:v>275.83</c:v>
                </c:pt>
                <c:pt idx="37">
                  <c:v>270.66000000000003</c:v>
                </c:pt>
                <c:pt idx="38">
                  <c:v>262.87</c:v>
                </c:pt>
                <c:pt idx="39">
                  <c:v>257.52</c:v>
                </c:pt>
                <c:pt idx="40">
                  <c:v>263.47000000000003</c:v>
                </c:pt>
                <c:pt idx="41">
                  <c:v>268.31</c:v>
                </c:pt>
                <c:pt idx="42">
                  <c:v>267.73</c:v>
                </c:pt>
                <c:pt idx="43">
                  <c:v>269.12</c:v>
                </c:pt>
                <c:pt idx="44">
                  <c:v>267.51</c:v>
                </c:pt>
                <c:pt idx="45">
                  <c:v>265.91000000000003</c:v>
                </c:pt>
                <c:pt idx="46">
                  <c:v>275.55</c:v>
                </c:pt>
                <c:pt idx="47">
                  <c:v>277.43</c:v>
                </c:pt>
              </c:numCache>
            </c:numRef>
          </c:val>
          <c:smooth val="0"/>
          <c:extLst>
            <c:ext xmlns:c16="http://schemas.microsoft.com/office/drawing/2014/chart" uri="{C3380CC4-5D6E-409C-BE32-E72D297353CC}">
              <c16:uniqueId val="{0000001A-71AB-4DB1-A749-651EAD65BF40}"/>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71AB-4DB1-A749-651EAD65BF40}"/>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35.982999999999997</c:v>
                </c:pt>
                <c:pt idx="1">
                  <c:v>36.378</c:v>
                </c:pt>
                <c:pt idx="2">
                  <c:v>36.209000000000003</c:v>
                </c:pt>
                <c:pt idx="3">
                  <c:v>36.081000000000003</c:v>
                </c:pt>
                <c:pt idx="4">
                  <c:v>36.040999999999997</c:v>
                </c:pt>
                <c:pt idx="5">
                  <c:v>36.070999999999998</c:v>
                </c:pt>
                <c:pt idx="6">
                  <c:v>35.630000000000003</c:v>
                </c:pt>
                <c:pt idx="7">
                  <c:v>35.228000000000002</c:v>
                </c:pt>
                <c:pt idx="8">
                  <c:v>34.981999999999999</c:v>
                </c:pt>
                <c:pt idx="9">
                  <c:v>36.005000000000003</c:v>
                </c:pt>
                <c:pt idx="10">
                  <c:v>35.950000000000003</c:v>
                </c:pt>
                <c:pt idx="11">
                  <c:v>35.822000000000003</c:v>
                </c:pt>
                <c:pt idx="12">
                  <c:v>33.817999999999998</c:v>
                </c:pt>
                <c:pt idx="13">
                  <c:v>33.103999999999999</c:v>
                </c:pt>
                <c:pt idx="14">
                  <c:v>32.756999999999998</c:v>
                </c:pt>
                <c:pt idx="15">
                  <c:v>32.555</c:v>
                </c:pt>
                <c:pt idx="16">
                  <c:v>33.22</c:v>
                </c:pt>
                <c:pt idx="17">
                  <c:v>33.384</c:v>
                </c:pt>
                <c:pt idx="18">
                  <c:v>32.091000000000001</c:v>
                </c:pt>
                <c:pt idx="19">
                  <c:v>32.283999999999999</c:v>
                </c:pt>
                <c:pt idx="20">
                  <c:v>32.478000000000002</c:v>
                </c:pt>
                <c:pt idx="21">
                  <c:v>32.460999999999999</c:v>
                </c:pt>
                <c:pt idx="22">
                  <c:v>32.56</c:v>
                </c:pt>
                <c:pt idx="23">
                  <c:v>32.225000000000001</c:v>
                </c:pt>
                <c:pt idx="24">
                  <c:v>32.264000000000003</c:v>
                </c:pt>
                <c:pt idx="25">
                  <c:v>32.164000000000001</c:v>
                </c:pt>
                <c:pt idx="26">
                  <c:v>32.883000000000003</c:v>
                </c:pt>
                <c:pt idx="27">
                  <c:v>31.701000000000001</c:v>
                </c:pt>
                <c:pt idx="28">
                  <c:v>32.866</c:v>
                </c:pt>
                <c:pt idx="29">
                  <c:v>32.554000000000002</c:v>
                </c:pt>
                <c:pt idx="30">
                  <c:v>29.882000000000001</c:v>
                </c:pt>
                <c:pt idx="31">
                  <c:v>31.725999999999999</c:v>
                </c:pt>
                <c:pt idx="32">
                  <c:v>31.74</c:v>
                </c:pt>
                <c:pt idx="33">
                  <c:v>32.390999999999998</c:v>
                </c:pt>
                <c:pt idx="34">
                  <c:v>32.948</c:v>
                </c:pt>
                <c:pt idx="35">
                  <c:v>32.545000000000002</c:v>
                </c:pt>
                <c:pt idx="36">
                  <c:v>30.86</c:v>
                </c:pt>
                <c:pt idx="37">
                  <c:v>30.95</c:v>
                </c:pt>
                <c:pt idx="38">
                  <c:v>30.050999999999998</c:v>
                </c:pt>
                <c:pt idx="39">
                  <c:v>30.158999999999999</c:v>
                </c:pt>
                <c:pt idx="40">
                  <c:v>28.459</c:v>
                </c:pt>
                <c:pt idx="41">
                  <c:v>29.332999999999998</c:v>
                </c:pt>
                <c:pt idx="42">
                  <c:v>28.661999999999999</c:v>
                </c:pt>
                <c:pt idx="43">
                  <c:v>27.495999999999999</c:v>
                </c:pt>
                <c:pt idx="44">
                  <c:v>30.181000000000001</c:v>
                </c:pt>
                <c:pt idx="45">
                  <c:v>31.888999999999999</c:v>
                </c:pt>
                <c:pt idx="46">
                  <c:v>31.956</c:v>
                </c:pt>
                <c:pt idx="47">
                  <c:v>32.371000000000002</c:v>
                </c:pt>
              </c:numCache>
            </c:numRef>
          </c:val>
          <c:smooth val="0"/>
          <c:extLst>
            <c:ext xmlns:c16="http://schemas.microsoft.com/office/drawing/2014/chart" uri="{C3380CC4-5D6E-409C-BE32-E72D297353CC}">
              <c16:uniqueId val="{0000001C-71AB-4DB1-A749-651EAD65BF40}"/>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71AB-4DB1-A749-651EAD65BF40}"/>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20.463000000000001</c:v>
                </c:pt>
                <c:pt idx="1">
                  <c:v>23.576000000000001</c:v>
                </c:pt>
                <c:pt idx="2">
                  <c:v>23.81</c:v>
                </c:pt>
                <c:pt idx="3">
                  <c:v>23.638000000000002</c:v>
                </c:pt>
                <c:pt idx="4">
                  <c:v>23.47</c:v>
                </c:pt>
                <c:pt idx="5">
                  <c:v>23.405999999999999</c:v>
                </c:pt>
                <c:pt idx="6">
                  <c:v>21.212</c:v>
                </c:pt>
                <c:pt idx="7">
                  <c:v>23.46</c:v>
                </c:pt>
                <c:pt idx="8">
                  <c:v>23.99</c:v>
                </c:pt>
                <c:pt idx="9">
                  <c:v>24.148</c:v>
                </c:pt>
                <c:pt idx="10">
                  <c:v>23.93</c:v>
                </c:pt>
                <c:pt idx="11">
                  <c:v>23.065999999999999</c:v>
                </c:pt>
                <c:pt idx="12">
                  <c:v>20.774999999999999</c:v>
                </c:pt>
                <c:pt idx="13">
                  <c:v>16.236000000000001</c:v>
                </c:pt>
                <c:pt idx="14">
                  <c:v>15.228999999999999</c:v>
                </c:pt>
                <c:pt idx="15">
                  <c:v>16.760000000000002</c:v>
                </c:pt>
                <c:pt idx="16">
                  <c:v>14.667999999999999</c:v>
                </c:pt>
                <c:pt idx="17">
                  <c:v>14.340999999999999</c:v>
                </c:pt>
                <c:pt idx="18">
                  <c:v>17.346</c:v>
                </c:pt>
                <c:pt idx="19">
                  <c:v>10.619</c:v>
                </c:pt>
                <c:pt idx="20">
                  <c:v>5.1820000000000004</c:v>
                </c:pt>
                <c:pt idx="21">
                  <c:v>5.0049999999999999</c:v>
                </c:pt>
                <c:pt idx="22">
                  <c:v>10.561</c:v>
                </c:pt>
                <c:pt idx="23">
                  <c:v>14.448</c:v>
                </c:pt>
                <c:pt idx="24">
                  <c:v>19.87</c:v>
                </c:pt>
                <c:pt idx="25">
                  <c:v>21.244</c:v>
                </c:pt>
                <c:pt idx="26">
                  <c:v>20.997</c:v>
                </c:pt>
                <c:pt idx="27">
                  <c:v>18.766999999999999</c:v>
                </c:pt>
                <c:pt idx="28">
                  <c:v>20.677</c:v>
                </c:pt>
                <c:pt idx="29">
                  <c:v>19.88</c:v>
                </c:pt>
                <c:pt idx="30">
                  <c:v>17.765999999999998</c:v>
                </c:pt>
                <c:pt idx="31">
                  <c:v>22.175000000000001</c:v>
                </c:pt>
                <c:pt idx="32">
                  <c:v>23.443999999999999</c:v>
                </c:pt>
                <c:pt idx="33">
                  <c:v>23.062999999999999</c:v>
                </c:pt>
                <c:pt idx="34">
                  <c:v>23.498999999999999</c:v>
                </c:pt>
                <c:pt idx="35">
                  <c:v>23.518000000000001</c:v>
                </c:pt>
                <c:pt idx="36">
                  <c:v>19.869</c:v>
                </c:pt>
                <c:pt idx="37">
                  <c:v>8.1159999999999997</c:v>
                </c:pt>
                <c:pt idx="38">
                  <c:v>7.5339999999999998</c:v>
                </c:pt>
                <c:pt idx="39">
                  <c:v>7.3760000000000003</c:v>
                </c:pt>
                <c:pt idx="40">
                  <c:v>13.435</c:v>
                </c:pt>
                <c:pt idx="41">
                  <c:v>16.193000000000001</c:v>
                </c:pt>
                <c:pt idx="42">
                  <c:v>22.216000000000001</c:v>
                </c:pt>
                <c:pt idx="43">
                  <c:v>23.405000000000001</c:v>
                </c:pt>
                <c:pt idx="44">
                  <c:v>23.472000000000001</c:v>
                </c:pt>
                <c:pt idx="45">
                  <c:v>23.469000000000001</c:v>
                </c:pt>
                <c:pt idx="46">
                  <c:v>23.172999999999998</c:v>
                </c:pt>
                <c:pt idx="47">
                  <c:v>22.907</c:v>
                </c:pt>
              </c:numCache>
            </c:numRef>
          </c:val>
          <c:smooth val="0"/>
          <c:extLst>
            <c:ext xmlns:c16="http://schemas.microsoft.com/office/drawing/2014/chart" uri="{C3380CC4-5D6E-409C-BE32-E72D297353CC}">
              <c16:uniqueId val="{0000001E-71AB-4DB1-A749-651EAD65BF4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1158.5494699999999</c:v>
                </c:pt>
                <c:pt idx="1">
                  <c:v>1157.18787</c:v>
                </c:pt>
                <c:pt idx="2">
                  <c:v>1144.9042300000001</c:v>
                </c:pt>
                <c:pt idx="3">
                  <c:v>1151.3608999999999</c:v>
                </c:pt>
                <c:pt idx="4">
                  <c:v>1150.24245</c:v>
                </c:pt>
                <c:pt idx="5">
                  <c:v>1154.0567799999999</c:v>
                </c:pt>
                <c:pt idx="6">
                  <c:v>1168.5247999999999</c:v>
                </c:pt>
                <c:pt idx="7">
                  <c:v>1145.6727900000001</c:v>
                </c:pt>
                <c:pt idx="8">
                  <c:v>1158.1859999999999</c:v>
                </c:pt>
                <c:pt idx="9">
                  <c:v>1158.06691</c:v>
                </c:pt>
                <c:pt idx="10">
                  <c:v>1152.7889</c:v>
                </c:pt>
                <c:pt idx="11">
                  <c:v>1152.21055</c:v>
                </c:pt>
                <c:pt idx="12">
                  <c:v>1154.24992</c:v>
                </c:pt>
                <c:pt idx="13">
                  <c:v>1130.5532800000001</c:v>
                </c:pt>
                <c:pt idx="14">
                  <c:v>1117.0911000000001</c:v>
                </c:pt>
                <c:pt idx="15">
                  <c:v>1091.95379</c:v>
                </c:pt>
                <c:pt idx="16">
                  <c:v>1111.6347000000001</c:v>
                </c:pt>
                <c:pt idx="17">
                  <c:v>1109.3662899999999</c:v>
                </c:pt>
                <c:pt idx="18">
                  <c:v>1092.35483</c:v>
                </c:pt>
                <c:pt idx="19">
                  <c:v>1094.4943699999999</c:v>
                </c:pt>
                <c:pt idx="20">
                  <c:v>1124.10412</c:v>
                </c:pt>
                <c:pt idx="21">
                  <c:v>1117.7004899999999</c:v>
                </c:pt>
                <c:pt idx="22">
                  <c:v>1113.1583499999999</c:v>
                </c:pt>
                <c:pt idx="23">
                  <c:v>1129.47362</c:v>
                </c:pt>
                <c:pt idx="24">
                  <c:v>1118.46875</c:v>
                </c:pt>
                <c:pt idx="25">
                  <c:v>1144.6588400000001</c:v>
                </c:pt>
                <c:pt idx="26">
                  <c:v>1147.3021900000001</c:v>
                </c:pt>
                <c:pt idx="27">
                  <c:v>1133.40011</c:v>
                </c:pt>
                <c:pt idx="28">
                  <c:v>1161.27</c:v>
                </c:pt>
                <c:pt idx="29">
                  <c:v>1161.7546600000001</c:v>
                </c:pt>
                <c:pt idx="30">
                  <c:v>1168.1101200000001</c:v>
                </c:pt>
                <c:pt idx="31">
                  <c:v>1179.7386300000001</c:v>
                </c:pt>
                <c:pt idx="32">
                  <c:v>1166.1196299999999</c:v>
                </c:pt>
                <c:pt idx="33">
                  <c:v>1167.9507100000001</c:v>
                </c:pt>
                <c:pt idx="34">
                  <c:v>1180.15149</c:v>
                </c:pt>
                <c:pt idx="35">
                  <c:v>1176.98945</c:v>
                </c:pt>
                <c:pt idx="36">
                  <c:v>1171.37402</c:v>
                </c:pt>
                <c:pt idx="37">
                  <c:v>1176.8470600000001</c:v>
                </c:pt>
                <c:pt idx="38">
                  <c:v>1180.9885999999999</c:v>
                </c:pt>
                <c:pt idx="39">
                  <c:v>1181.2600299999999</c:v>
                </c:pt>
                <c:pt idx="40">
                  <c:v>1176.76268</c:v>
                </c:pt>
                <c:pt idx="41">
                  <c:v>1177.24836</c:v>
                </c:pt>
                <c:pt idx="42">
                  <c:v>1186.63552</c:v>
                </c:pt>
                <c:pt idx="43">
                  <c:v>1178.63717</c:v>
                </c:pt>
                <c:pt idx="44">
                  <c:v>1181.9329299999999</c:v>
                </c:pt>
                <c:pt idx="45">
                  <c:v>1176.1254300000001</c:v>
                </c:pt>
                <c:pt idx="46">
                  <c:v>1155.0405800000001</c:v>
                </c:pt>
                <c:pt idx="47">
                  <c:v>1173.7256500000001</c:v>
                </c:pt>
              </c:numCache>
            </c:numRef>
          </c:val>
          <c:extLst>
            <c:ext xmlns:c16="http://schemas.microsoft.com/office/drawing/2014/chart" uri="{C3380CC4-5D6E-409C-BE32-E72D297353CC}">
              <c16:uniqueId val="{00000000-5F3F-4E1F-815C-B165825FA005}"/>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3051.8</c:v>
                </c:pt>
                <c:pt idx="1">
                  <c:v>2998.2</c:v>
                </c:pt>
                <c:pt idx="2">
                  <c:v>3004.4</c:v>
                </c:pt>
                <c:pt idx="3">
                  <c:v>2941.2</c:v>
                </c:pt>
                <c:pt idx="4">
                  <c:v>2963.9</c:v>
                </c:pt>
                <c:pt idx="5">
                  <c:v>2920.3</c:v>
                </c:pt>
                <c:pt idx="6">
                  <c:v>2965.9</c:v>
                </c:pt>
                <c:pt idx="7">
                  <c:v>2949.3</c:v>
                </c:pt>
                <c:pt idx="8">
                  <c:v>3082</c:v>
                </c:pt>
                <c:pt idx="9">
                  <c:v>3131.5</c:v>
                </c:pt>
                <c:pt idx="10">
                  <c:v>3140.9</c:v>
                </c:pt>
                <c:pt idx="11">
                  <c:v>3116.2</c:v>
                </c:pt>
                <c:pt idx="12">
                  <c:v>3072</c:v>
                </c:pt>
                <c:pt idx="13">
                  <c:v>3007.9</c:v>
                </c:pt>
                <c:pt idx="14">
                  <c:v>2977.6</c:v>
                </c:pt>
                <c:pt idx="15">
                  <c:v>3153</c:v>
                </c:pt>
                <c:pt idx="16">
                  <c:v>3130.9</c:v>
                </c:pt>
                <c:pt idx="17">
                  <c:v>3123.1</c:v>
                </c:pt>
                <c:pt idx="18">
                  <c:v>2972.4</c:v>
                </c:pt>
                <c:pt idx="19">
                  <c:v>3138.8</c:v>
                </c:pt>
                <c:pt idx="20">
                  <c:v>3245.5</c:v>
                </c:pt>
                <c:pt idx="21">
                  <c:v>3286.6</c:v>
                </c:pt>
                <c:pt idx="22">
                  <c:v>3312.8</c:v>
                </c:pt>
                <c:pt idx="23">
                  <c:v>3272.8</c:v>
                </c:pt>
                <c:pt idx="24">
                  <c:v>3053.9</c:v>
                </c:pt>
                <c:pt idx="25">
                  <c:v>3046.6</c:v>
                </c:pt>
                <c:pt idx="26">
                  <c:v>3012.7</c:v>
                </c:pt>
                <c:pt idx="27">
                  <c:v>2993</c:v>
                </c:pt>
                <c:pt idx="28">
                  <c:v>3152.5</c:v>
                </c:pt>
                <c:pt idx="29">
                  <c:v>3339.1</c:v>
                </c:pt>
                <c:pt idx="30">
                  <c:v>3365</c:v>
                </c:pt>
                <c:pt idx="31">
                  <c:v>3333.2</c:v>
                </c:pt>
                <c:pt idx="32">
                  <c:v>3347.9</c:v>
                </c:pt>
                <c:pt idx="33">
                  <c:v>3339</c:v>
                </c:pt>
                <c:pt idx="34">
                  <c:v>3227.1</c:v>
                </c:pt>
                <c:pt idx="35">
                  <c:v>3116.1</c:v>
                </c:pt>
                <c:pt idx="36">
                  <c:v>3129</c:v>
                </c:pt>
                <c:pt idx="37">
                  <c:v>3352.1</c:v>
                </c:pt>
                <c:pt idx="38">
                  <c:v>3355.2</c:v>
                </c:pt>
                <c:pt idx="39">
                  <c:v>3357.4</c:v>
                </c:pt>
                <c:pt idx="40">
                  <c:v>3313.1</c:v>
                </c:pt>
                <c:pt idx="41">
                  <c:v>3361.7</c:v>
                </c:pt>
                <c:pt idx="42">
                  <c:v>3281.1</c:v>
                </c:pt>
                <c:pt idx="43">
                  <c:v>3272.7</c:v>
                </c:pt>
                <c:pt idx="44">
                  <c:v>3284.1</c:v>
                </c:pt>
                <c:pt idx="45">
                  <c:v>3103.4</c:v>
                </c:pt>
                <c:pt idx="46">
                  <c:v>3117.6</c:v>
                </c:pt>
                <c:pt idx="47">
                  <c:v>3175.2</c:v>
                </c:pt>
              </c:numCache>
            </c:numRef>
          </c:val>
          <c:extLst>
            <c:ext xmlns:c16="http://schemas.microsoft.com/office/drawing/2014/chart" uri="{C3380CC4-5D6E-409C-BE32-E72D297353CC}">
              <c16:uniqueId val="{00000001-5F3F-4E1F-815C-B165825FA005}"/>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2029.4</c:v>
                </c:pt>
                <c:pt idx="1">
                  <c:v>2041.8</c:v>
                </c:pt>
                <c:pt idx="2">
                  <c:v>2035</c:v>
                </c:pt>
                <c:pt idx="3">
                  <c:v>1949.4</c:v>
                </c:pt>
                <c:pt idx="4">
                  <c:v>1906.9</c:v>
                </c:pt>
                <c:pt idx="5">
                  <c:v>1896.8</c:v>
                </c:pt>
                <c:pt idx="6">
                  <c:v>1907.5</c:v>
                </c:pt>
                <c:pt idx="7">
                  <c:v>2006.4</c:v>
                </c:pt>
                <c:pt idx="8">
                  <c:v>2014.2</c:v>
                </c:pt>
                <c:pt idx="9">
                  <c:v>2017.1</c:v>
                </c:pt>
                <c:pt idx="10">
                  <c:v>2016.9</c:v>
                </c:pt>
                <c:pt idx="11">
                  <c:v>1906.5</c:v>
                </c:pt>
                <c:pt idx="12">
                  <c:v>1862.2</c:v>
                </c:pt>
                <c:pt idx="13">
                  <c:v>1974.6</c:v>
                </c:pt>
                <c:pt idx="14">
                  <c:v>1880.5</c:v>
                </c:pt>
                <c:pt idx="15">
                  <c:v>2016.3</c:v>
                </c:pt>
                <c:pt idx="16">
                  <c:v>2025</c:v>
                </c:pt>
                <c:pt idx="17">
                  <c:v>2178.4</c:v>
                </c:pt>
                <c:pt idx="18">
                  <c:v>2268.9</c:v>
                </c:pt>
                <c:pt idx="19">
                  <c:v>2359.3000000000002</c:v>
                </c:pt>
                <c:pt idx="20">
                  <c:v>2331.4</c:v>
                </c:pt>
                <c:pt idx="21">
                  <c:v>2342.1999999999998</c:v>
                </c:pt>
                <c:pt idx="22">
                  <c:v>2472.3000000000002</c:v>
                </c:pt>
                <c:pt idx="23">
                  <c:v>2480.6</c:v>
                </c:pt>
                <c:pt idx="24">
                  <c:v>2540.4</c:v>
                </c:pt>
                <c:pt idx="25">
                  <c:v>2629.4</c:v>
                </c:pt>
                <c:pt idx="26">
                  <c:v>2562.8000000000002</c:v>
                </c:pt>
                <c:pt idx="27">
                  <c:v>2649.2</c:v>
                </c:pt>
                <c:pt idx="28">
                  <c:v>2612.6</c:v>
                </c:pt>
                <c:pt idx="29">
                  <c:v>2557</c:v>
                </c:pt>
                <c:pt idx="30">
                  <c:v>2505</c:v>
                </c:pt>
                <c:pt idx="31">
                  <c:v>2630.5</c:v>
                </c:pt>
                <c:pt idx="32">
                  <c:v>2693.3</c:v>
                </c:pt>
                <c:pt idx="33">
                  <c:v>2668.1</c:v>
                </c:pt>
                <c:pt idx="34">
                  <c:v>2721.1</c:v>
                </c:pt>
                <c:pt idx="35">
                  <c:v>2769</c:v>
                </c:pt>
                <c:pt idx="36">
                  <c:v>2783.9</c:v>
                </c:pt>
                <c:pt idx="37">
                  <c:v>2768.3</c:v>
                </c:pt>
                <c:pt idx="38">
                  <c:v>2783.6</c:v>
                </c:pt>
                <c:pt idx="39">
                  <c:v>2782.1</c:v>
                </c:pt>
                <c:pt idx="40">
                  <c:v>2785.4</c:v>
                </c:pt>
                <c:pt idx="41">
                  <c:v>2707.3</c:v>
                </c:pt>
                <c:pt idx="42">
                  <c:v>2760.3</c:v>
                </c:pt>
                <c:pt idx="43">
                  <c:v>2778.7</c:v>
                </c:pt>
                <c:pt idx="44">
                  <c:v>2790.4</c:v>
                </c:pt>
                <c:pt idx="45">
                  <c:v>2769.9</c:v>
                </c:pt>
                <c:pt idx="46">
                  <c:v>2618.9</c:v>
                </c:pt>
                <c:pt idx="47">
                  <c:v>2443.3000000000002</c:v>
                </c:pt>
              </c:numCache>
            </c:numRef>
          </c:val>
          <c:extLst>
            <c:ext xmlns:c16="http://schemas.microsoft.com/office/drawing/2014/chart" uri="{C3380CC4-5D6E-409C-BE32-E72D297353CC}">
              <c16:uniqueId val="{00000002-5F3F-4E1F-815C-B165825FA005}"/>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46.2</c:v>
                </c:pt>
                <c:pt idx="1">
                  <c:v>45.7</c:v>
                </c:pt>
                <c:pt idx="2">
                  <c:v>46.2</c:v>
                </c:pt>
                <c:pt idx="3">
                  <c:v>46</c:v>
                </c:pt>
                <c:pt idx="4">
                  <c:v>45.7</c:v>
                </c:pt>
                <c:pt idx="5">
                  <c:v>45.9</c:v>
                </c:pt>
                <c:pt idx="6">
                  <c:v>45.7</c:v>
                </c:pt>
                <c:pt idx="7">
                  <c:v>45.9</c:v>
                </c:pt>
                <c:pt idx="8">
                  <c:v>45.3</c:v>
                </c:pt>
                <c:pt idx="9">
                  <c:v>45.6</c:v>
                </c:pt>
                <c:pt idx="10">
                  <c:v>45.6</c:v>
                </c:pt>
                <c:pt idx="11">
                  <c:v>45.5</c:v>
                </c:pt>
                <c:pt idx="12">
                  <c:v>45.7</c:v>
                </c:pt>
                <c:pt idx="13">
                  <c:v>45.5</c:v>
                </c:pt>
                <c:pt idx="14">
                  <c:v>45.7</c:v>
                </c:pt>
                <c:pt idx="15">
                  <c:v>45.5</c:v>
                </c:pt>
                <c:pt idx="16">
                  <c:v>45.4</c:v>
                </c:pt>
                <c:pt idx="17">
                  <c:v>45.4</c:v>
                </c:pt>
                <c:pt idx="18">
                  <c:v>45.2</c:v>
                </c:pt>
                <c:pt idx="19">
                  <c:v>44.8</c:v>
                </c:pt>
                <c:pt idx="20">
                  <c:v>44.5</c:v>
                </c:pt>
                <c:pt idx="21">
                  <c:v>44.7</c:v>
                </c:pt>
                <c:pt idx="22">
                  <c:v>44.9</c:v>
                </c:pt>
                <c:pt idx="23">
                  <c:v>44.6</c:v>
                </c:pt>
                <c:pt idx="24">
                  <c:v>44.8</c:v>
                </c:pt>
                <c:pt idx="25">
                  <c:v>44.1</c:v>
                </c:pt>
                <c:pt idx="26">
                  <c:v>44.2</c:v>
                </c:pt>
                <c:pt idx="27">
                  <c:v>44.5</c:v>
                </c:pt>
                <c:pt idx="28">
                  <c:v>44.7</c:v>
                </c:pt>
                <c:pt idx="29">
                  <c:v>44.9</c:v>
                </c:pt>
                <c:pt idx="30">
                  <c:v>44.8</c:v>
                </c:pt>
                <c:pt idx="31">
                  <c:v>44.8</c:v>
                </c:pt>
                <c:pt idx="32">
                  <c:v>44.9</c:v>
                </c:pt>
                <c:pt idx="33">
                  <c:v>45.3</c:v>
                </c:pt>
                <c:pt idx="34">
                  <c:v>45.2</c:v>
                </c:pt>
                <c:pt idx="35">
                  <c:v>44.9</c:v>
                </c:pt>
                <c:pt idx="36">
                  <c:v>45.3</c:v>
                </c:pt>
                <c:pt idx="37">
                  <c:v>45.4</c:v>
                </c:pt>
                <c:pt idx="38">
                  <c:v>45.3</c:v>
                </c:pt>
                <c:pt idx="39">
                  <c:v>45.3</c:v>
                </c:pt>
                <c:pt idx="40">
                  <c:v>45.4</c:v>
                </c:pt>
                <c:pt idx="41">
                  <c:v>45.4</c:v>
                </c:pt>
                <c:pt idx="42">
                  <c:v>44.8</c:v>
                </c:pt>
                <c:pt idx="43">
                  <c:v>45.4</c:v>
                </c:pt>
                <c:pt idx="44">
                  <c:v>45.2</c:v>
                </c:pt>
                <c:pt idx="45">
                  <c:v>45.5</c:v>
                </c:pt>
                <c:pt idx="46">
                  <c:v>45.4</c:v>
                </c:pt>
                <c:pt idx="47">
                  <c:v>45.6</c:v>
                </c:pt>
              </c:numCache>
            </c:numRef>
          </c:val>
          <c:extLst>
            <c:ext xmlns:c16="http://schemas.microsoft.com/office/drawing/2014/chart" uri="{C3380CC4-5D6E-409C-BE32-E72D297353CC}">
              <c16:uniqueId val="{00000003-5F3F-4E1F-815C-B165825FA005}"/>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85.24</c:v>
                </c:pt>
                <c:pt idx="1">
                  <c:v>83.76</c:v>
                </c:pt>
                <c:pt idx="2">
                  <c:v>84.14</c:v>
                </c:pt>
                <c:pt idx="3">
                  <c:v>84.92</c:v>
                </c:pt>
                <c:pt idx="4">
                  <c:v>78.94</c:v>
                </c:pt>
                <c:pt idx="5">
                  <c:v>85.52</c:v>
                </c:pt>
                <c:pt idx="6">
                  <c:v>83.84</c:v>
                </c:pt>
                <c:pt idx="7">
                  <c:v>82.13</c:v>
                </c:pt>
                <c:pt idx="8">
                  <c:v>84</c:v>
                </c:pt>
                <c:pt idx="9">
                  <c:v>83.98</c:v>
                </c:pt>
                <c:pt idx="10">
                  <c:v>83.79</c:v>
                </c:pt>
                <c:pt idx="11">
                  <c:v>79.86</c:v>
                </c:pt>
                <c:pt idx="12">
                  <c:v>84.26</c:v>
                </c:pt>
                <c:pt idx="13">
                  <c:v>83.05</c:v>
                </c:pt>
                <c:pt idx="14">
                  <c:v>84.9</c:v>
                </c:pt>
                <c:pt idx="15">
                  <c:v>83.8</c:v>
                </c:pt>
                <c:pt idx="16">
                  <c:v>81.02</c:v>
                </c:pt>
                <c:pt idx="17">
                  <c:v>84.64</c:v>
                </c:pt>
                <c:pt idx="18">
                  <c:v>82.43</c:v>
                </c:pt>
                <c:pt idx="19">
                  <c:v>75.41</c:v>
                </c:pt>
                <c:pt idx="20">
                  <c:v>75.989999999999995</c:v>
                </c:pt>
                <c:pt idx="21">
                  <c:v>73.2</c:v>
                </c:pt>
                <c:pt idx="22">
                  <c:v>78.260000000000005</c:v>
                </c:pt>
                <c:pt idx="23">
                  <c:v>82.14</c:v>
                </c:pt>
                <c:pt idx="24">
                  <c:v>80.75</c:v>
                </c:pt>
                <c:pt idx="25">
                  <c:v>77.11</c:v>
                </c:pt>
                <c:pt idx="26">
                  <c:v>72.66</c:v>
                </c:pt>
                <c:pt idx="27">
                  <c:v>73</c:v>
                </c:pt>
                <c:pt idx="28">
                  <c:v>80.260000000000005</c:v>
                </c:pt>
                <c:pt idx="29">
                  <c:v>83.14</c:v>
                </c:pt>
                <c:pt idx="30">
                  <c:v>82.58</c:v>
                </c:pt>
                <c:pt idx="31">
                  <c:v>83.06</c:v>
                </c:pt>
                <c:pt idx="32">
                  <c:v>83.31</c:v>
                </c:pt>
                <c:pt idx="33">
                  <c:v>81.739999999999995</c:v>
                </c:pt>
                <c:pt idx="34">
                  <c:v>81.73</c:v>
                </c:pt>
                <c:pt idx="35">
                  <c:v>83.51</c:v>
                </c:pt>
                <c:pt idx="36">
                  <c:v>83.28</c:v>
                </c:pt>
                <c:pt idx="37">
                  <c:v>82.52</c:v>
                </c:pt>
                <c:pt idx="38">
                  <c:v>83.52</c:v>
                </c:pt>
                <c:pt idx="39">
                  <c:v>85.3</c:v>
                </c:pt>
                <c:pt idx="40">
                  <c:v>84.13</c:v>
                </c:pt>
                <c:pt idx="41">
                  <c:v>85.19</c:v>
                </c:pt>
                <c:pt idx="42">
                  <c:v>84.98</c:v>
                </c:pt>
                <c:pt idx="43">
                  <c:v>85.11</c:v>
                </c:pt>
                <c:pt idx="44">
                  <c:v>85.2</c:v>
                </c:pt>
                <c:pt idx="45">
                  <c:v>85.26</c:v>
                </c:pt>
                <c:pt idx="46">
                  <c:v>85.28</c:v>
                </c:pt>
                <c:pt idx="47">
                  <c:v>85.38</c:v>
                </c:pt>
              </c:numCache>
            </c:numRef>
          </c:val>
          <c:extLst>
            <c:ext xmlns:c16="http://schemas.microsoft.com/office/drawing/2014/chart" uri="{C3380CC4-5D6E-409C-BE32-E72D297353CC}">
              <c16:uniqueId val="{00000004-5F3F-4E1F-815C-B165825FA005}"/>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6.8</c:v>
                </c:pt>
                <c:pt idx="1">
                  <c:v>6.8</c:v>
                </c:pt>
                <c:pt idx="2">
                  <c:v>6.8</c:v>
                </c:pt>
                <c:pt idx="3">
                  <c:v>6.8</c:v>
                </c:pt>
                <c:pt idx="4">
                  <c:v>6.8</c:v>
                </c:pt>
                <c:pt idx="5">
                  <c:v>6.8</c:v>
                </c:pt>
                <c:pt idx="6">
                  <c:v>6.8</c:v>
                </c:pt>
                <c:pt idx="7">
                  <c:v>6.9</c:v>
                </c:pt>
                <c:pt idx="8">
                  <c:v>6.9</c:v>
                </c:pt>
                <c:pt idx="9">
                  <c:v>6.9</c:v>
                </c:pt>
                <c:pt idx="10">
                  <c:v>6.9</c:v>
                </c:pt>
                <c:pt idx="11">
                  <c:v>6.9</c:v>
                </c:pt>
                <c:pt idx="12">
                  <c:v>6.9</c:v>
                </c:pt>
                <c:pt idx="13">
                  <c:v>6.9</c:v>
                </c:pt>
                <c:pt idx="14">
                  <c:v>6.9</c:v>
                </c:pt>
                <c:pt idx="15">
                  <c:v>6.9</c:v>
                </c:pt>
                <c:pt idx="16">
                  <c:v>5.5</c:v>
                </c:pt>
                <c:pt idx="17">
                  <c:v>5.5</c:v>
                </c:pt>
                <c:pt idx="18">
                  <c:v>5.5</c:v>
                </c:pt>
                <c:pt idx="19">
                  <c:v>5.4</c:v>
                </c:pt>
                <c:pt idx="20">
                  <c:v>5.4</c:v>
                </c:pt>
                <c:pt idx="21">
                  <c:v>5.4</c:v>
                </c:pt>
                <c:pt idx="22">
                  <c:v>5.4</c:v>
                </c:pt>
                <c:pt idx="23">
                  <c:v>5.4</c:v>
                </c:pt>
                <c:pt idx="24">
                  <c:v>5.4</c:v>
                </c:pt>
                <c:pt idx="25">
                  <c:v>5.4</c:v>
                </c:pt>
                <c:pt idx="26">
                  <c:v>5.4</c:v>
                </c:pt>
                <c:pt idx="27">
                  <c:v>5.4</c:v>
                </c:pt>
                <c:pt idx="28">
                  <c:v>5.4</c:v>
                </c:pt>
                <c:pt idx="29">
                  <c:v>5.4</c:v>
                </c:pt>
                <c:pt idx="30">
                  <c:v>5.4</c:v>
                </c:pt>
                <c:pt idx="31">
                  <c:v>5.4</c:v>
                </c:pt>
                <c:pt idx="32">
                  <c:v>5.4</c:v>
                </c:pt>
                <c:pt idx="33">
                  <c:v>5.4</c:v>
                </c:pt>
                <c:pt idx="34">
                  <c:v>6.8</c:v>
                </c:pt>
                <c:pt idx="35">
                  <c:v>6.9</c:v>
                </c:pt>
                <c:pt idx="36">
                  <c:v>6.9</c:v>
                </c:pt>
                <c:pt idx="37">
                  <c:v>6.9</c:v>
                </c:pt>
                <c:pt idx="38">
                  <c:v>6.9</c:v>
                </c:pt>
                <c:pt idx="39">
                  <c:v>6.9</c:v>
                </c:pt>
                <c:pt idx="40">
                  <c:v>6.9</c:v>
                </c:pt>
                <c:pt idx="41">
                  <c:v>6.9</c:v>
                </c:pt>
                <c:pt idx="42">
                  <c:v>6.9</c:v>
                </c:pt>
                <c:pt idx="43">
                  <c:v>6.9</c:v>
                </c:pt>
                <c:pt idx="44">
                  <c:v>6.9</c:v>
                </c:pt>
                <c:pt idx="45">
                  <c:v>6.9</c:v>
                </c:pt>
                <c:pt idx="46">
                  <c:v>6.9</c:v>
                </c:pt>
                <c:pt idx="47">
                  <c:v>6.9</c:v>
                </c:pt>
              </c:numCache>
            </c:numRef>
          </c:val>
          <c:extLst>
            <c:ext xmlns:c16="http://schemas.microsoft.com/office/drawing/2014/chart" uri="{C3380CC4-5D6E-409C-BE32-E72D297353CC}">
              <c16:uniqueId val="{00000005-5F3F-4E1F-815C-B165825FA005}"/>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4.8</c:v>
                </c:pt>
                <c:pt idx="11">
                  <c:v>70.400000000000006</c:v>
                </c:pt>
                <c:pt idx="12">
                  <c:v>301.5</c:v>
                </c:pt>
                <c:pt idx="13">
                  <c:v>330.1</c:v>
                </c:pt>
                <c:pt idx="14">
                  <c:v>593.20000000000005</c:v>
                </c:pt>
                <c:pt idx="15">
                  <c:v>633.70000000000005</c:v>
                </c:pt>
                <c:pt idx="16">
                  <c:v>795.5</c:v>
                </c:pt>
                <c:pt idx="17">
                  <c:v>849.4</c:v>
                </c:pt>
                <c:pt idx="18">
                  <c:v>943.7</c:v>
                </c:pt>
                <c:pt idx="19">
                  <c:v>950.2</c:v>
                </c:pt>
                <c:pt idx="20">
                  <c:v>821.6</c:v>
                </c:pt>
                <c:pt idx="21">
                  <c:v>943.4</c:v>
                </c:pt>
                <c:pt idx="22">
                  <c:v>838.4</c:v>
                </c:pt>
                <c:pt idx="23">
                  <c:v>836.9</c:v>
                </c:pt>
                <c:pt idx="24">
                  <c:v>896.2</c:v>
                </c:pt>
                <c:pt idx="25">
                  <c:v>807.1</c:v>
                </c:pt>
                <c:pt idx="26">
                  <c:v>779.6</c:v>
                </c:pt>
                <c:pt idx="27">
                  <c:v>702.1</c:v>
                </c:pt>
                <c:pt idx="28">
                  <c:v>537.9</c:v>
                </c:pt>
                <c:pt idx="29">
                  <c:v>490.2</c:v>
                </c:pt>
                <c:pt idx="30">
                  <c:v>370.1</c:v>
                </c:pt>
                <c:pt idx="31">
                  <c:v>279</c:v>
                </c:pt>
                <c:pt idx="32">
                  <c:v>159.5</c:v>
                </c:pt>
                <c:pt idx="33">
                  <c:v>81.8</c:v>
                </c:pt>
                <c:pt idx="34">
                  <c:v>42.9</c:v>
                </c:pt>
                <c:pt idx="35">
                  <c:v>14</c:v>
                </c:pt>
                <c:pt idx="36">
                  <c:v>0.3</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5F3F-4E1F-815C-B165825FA00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BAGAZO
</c:v>
                </c:pt>
                <c:pt idx="5">
                  <c:v>
DIÉSEL
</c:v>
                </c:pt>
                <c:pt idx="6">
                  <c:v>RESIDUAL</c:v>
                </c:pt>
                <c:pt idx="7">
                  <c:v>NAFTA+GAS DE REFINERIA</c:v>
                </c:pt>
                <c:pt idx="8">
                  <c:v>FLEXIGAS+GAS DE REFINERIA</c:v>
                </c:pt>
                <c:pt idx="9">
                  <c:v>
BIOGÁS
</c:v>
                </c:pt>
                <c:pt idx="10">
                  <c:v>
SOLAR
</c:v>
                </c:pt>
              </c:strCache>
            </c:strRef>
          </c:cat>
          <c:val>
            <c:numRef>
              <c:f>TIPO_RECURSO!$C$55:$M$55</c:f>
              <c:numCache>
                <c:formatCode>#,##0.00</c:formatCode>
                <c:ptCount val="11"/>
                <c:pt idx="0">
                  <c:v>27630.189559999995</c:v>
                </c:pt>
                <c:pt idx="1">
                  <c:v>75693.850000000035</c:v>
                </c:pt>
                <c:pt idx="2">
                  <c:v>57115.05</c:v>
                </c:pt>
                <c:pt idx="3">
                  <c:v>1086.1500000000001</c:v>
                </c:pt>
                <c:pt idx="4">
                  <c:v>1973.6100000000006</c:v>
                </c:pt>
                <c:pt idx="5">
                  <c:v>0</c:v>
                </c:pt>
                <c:pt idx="6">
                  <c:v>0</c:v>
                </c:pt>
                <c:pt idx="7">
                  <c:v>1414.35</c:v>
                </c:pt>
                <c:pt idx="8">
                  <c:v>0</c:v>
                </c:pt>
                <c:pt idx="9">
                  <c:v>151.85</c:v>
                </c:pt>
                <c:pt idx="10">
                  <c:v>7036.75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2FF-4468-BD88-4EAE32B5C2A0}"/>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RER'!$C$7:$BU$7</c:f>
              <c:strCache>
                <c:ptCount val="71"/>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C.E. P LOM EXPANSION</c:v>
                </c:pt>
                <c:pt idx="27">
                  <c:v>C.E. PUNTA LOMITAS</c:v>
                </c:pt>
                <c:pt idx="28">
                  <c:v>C.S. INTIPAMPA</c:v>
                </c:pt>
                <c:pt idx="29">
                  <c:v>CS EXPANSIÓN INTIPAMPA</c:v>
                </c:pt>
                <c:pt idx="30">
                  <c:v>C.H. 8 DE AGOSTO</c:v>
                </c:pt>
                <c:pt idx="31">
                  <c:v>C.H. EL CARMEN</c:v>
                </c:pt>
                <c:pt idx="32">
                  <c:v>C.H. ANGEL I</c:v>
                </c:pt>
                <c:pt idx="33">
                  <c:v>C.H. ANGEL II</c:v>
                </c:pt>
                <c:pt idx="34">
                  <c:v>C.H. ANGEL III</c:v>
                </c:pt>
                <c:pt idx="35">
                  <c:v>C.H. LA JOYA</c:v>
                </c:pt>
                <c:pt idx="36">
                  <c:v>CS MATARANI</c:v>
                </c:pt>
                <c:pt idx="37">
                  <c:v>C.E. HUAMBOS</c:v>
                </c:pt>
                <c:pt idx="38">
                  <c:v>C.E. DUNA</c:v>
                </c:pt>
                <c:pt idx="39">
                  <c:v>C.H. NUEVAIMPERIAL</c:v>
                </c:pt>
                <c:pt idx="40">
                  <c:v>C.H. YARUCAYA</c:v>
                </c:pt>
                <c:pt idx="41">
                  <c:v>MCH PATAPO</c:v>
                </c:pt>
                <c:pt idx="42">
                  <c:v>C.S. ILLA 1</c:v>
                </c:pt>
                <c:pt idx="43">
                  <c:v>CS SAN MARTIN SOLAR</c:v>
                </c:pt>
                <c:pt idx="44">
                  <c:v>C.S. SUNNY EXPANSION</c:v>
                </c:pt>
                <c:pt idx="45">
                  <c:v>CS SUNNY</c:v>
                </c:pt>
                <c:pt idx="46">
                  <c:v>CARHUAQUERO (CS)</c:v>
                </c:pt>
                <c:pt idx="47">
                  <c:v>C.H. RONCADOR</c:v>
                </c:pt>
                <c:pt idx="48">
                  <c:v>C.S. MAJES</c:v>
                </c:pt>
                <c:pt idx="49">
                  <c:v>C.S. SOL DE VERANO</c:v>
                </c:pt>
                <c:pt idx="50">
                  <c:v>C.S. MOQUEGUA FV</c:v>
                </c:pt>
                <c:pt idx="51">
                  <c:v>C.H. CANA BRAVA</c:v>
                </c:pt>
                <c:pt idx="52">
                  <c:v>C.H. CARHUAQUERO4</c:v>
                </c:pt>
                <c:pt idx="53">
                  <c:v>C.E. WAYRA EXTENSION</c:v>
                </c:pt>
                <c:pt idx="54">
                  <c:v>C.E. WAYRA I</c:v>
                </c:pt>
                <c:pt idx="55">
                  <c:v>C.H. HER 1</c:v>
                </c:pt>
                <c:pt idx="56">
                  <c:v>C.S. CLEMESI</c:v>
                </c:pt>
                <c:pt idx="57">
                  <c:v>C.S. RUBI</c:v>
                </c:pt>
                <c:pt idx="58">
                  <c:v>C.S. PANAMERICANA-SOLAR</c:v>
                </c:pt>
                <c:pt idx="59">
                  <c:v>C.E. MARCONA</c:v>
                </c:pt>
                <c:pt idx="60">
                  <c:v>C.E. 3 HERMANAS</c:v>
                </c:pt>
                <c:pt idx="61">
                  <c:v>C.T. HUAYCOLORO</c:v>
                </c:pt>
                <c:pt idx="62">
                  <c:v>C.T. LA GRINGA V</c:v>
                </c:pt>
                <c:pt idx="63">
                  <c:v>CTB CALLAO</c:v>
                </c:pt>
                <c:pt idx="64">
                  <c:v>CTB. DONA CATALINA</c:v>
                </c:pt>
                <c:pt idx="65">
                  <c:v>C.S. REPARTICION</c:v>
                </c:pt>
                <c:pt idx="66">
                  <c:v>C.H. TUPURI</c:v>
                </c:pt>
                <c:pt idx="67">
                  <c:v>C.H. CHANCAY</c:v>
                </c:pt>
                <c:pt idx="68">
                  <c:v>C.H. POECHOS2</c:v>
                </c:pt>
                <c:pt idx="69">
                  <c:v>C.S. TACNA-SOLAR</c:v>
                </c:pt>
                <c:pt idx="70">
                  <c:v>C.H. ANASHIRONI</c:v>
                </c:pt>
              </c:strCache>
            </c:strRef>
          </c:cat>
          <c:val>
            <c:numRef>
              <c:f>'GENERACION RER'!$C$56:$BU$56</c:f>
              <c:numCache>
                <c:formatCode>#,##0.00</c:formatCode>
                <c:ptCount val="71"/>
                <c:pt idx="0">
                  <c:v>320.7</c:v>
                </c:pt>
                <c:pt idx="1">
                  <c:v>456.45</c:v>
                </c:pt>
                <c:pt idx="2">
                  <c:v>166.14500000000001</c:v>
                </c:pt>
                <c:pt idx="3">
                  <c:v>269.76499999999999</c:v>
                </c:pt>
                <c:pt idx="4">
                  <c:v>304</c:v>
                </c:pt>
                <c:pt idx="5">
                  <c:v>72.22</c:v>
                </c:pt>
                <c:pt idx="6">
                  <c:v>5.4</c:v>
                </c:pt>
                <c:pt idx="7">
                  <c:v>204.55</c:v>
                </c:pt>
                <c:pt idx="8">
                  <c:v>556</c:v>
                </c:pt>
                <c:pt idx="9">
                  <c:v>480.05</c:v>
                </c:pt>
                <c:pt idx="10">
                  <c:v>1.85</c:v>
                </c:pt>
                <c:pt idx="11">
                  <c:v>2.5</c:v>
                </c:pt>
                <c:pt idx="12">
                  <c:v>397.31299999999999</c:v>
                </c:pt>
                <c:pt idx="13">
                  <c:v>0</c:v>
                </c:pt>
                <c:pt idx="14">
                  <c:v>483.14499999999998</c:v>
                </c:pt>
                <c:pt idx="15">
                  <c:v>485.2</c:v>
                </c:pt>
                <c:pt idx="16">
                  <c:v>307.279</c:v>
                </c:pt>
                <c:pt idx="17">
                  <c:v>72.849999999999994</c:v>
                </c:pt>
                <c:pt idx="18">
                  <c:v>122.95</c:v>
                </c:pt>
                <c:pt idx="19">
                  <c:v>479.7</c:v>
                </c:pt>
                <c:pt idx="20">
                  <c:v>232.9</c:v>
                </c:pt>
                <c:pt idx="21">
                  <c:v>479.7</c:v>
                </c:pt>
                <c:pt idx="22">
                  <c:v>434.55</c:v>
                </c:pt>
                <c:pt idx="23">
                  <c:v>188.2</c:v>
                </c:pt>
                <c:pt idx="24">
                  <c:v>82.5</c:v>
                </c:pt>
                <c:pt idx="25">
                  <c:v>876.2</c:v>
                </c:pt>
                <c:pt idx="26">
                  <c:v>132.35</c:v>
                </c:pt>
                <c:pt idx="27">
                  <c:v>1783</c:v>
                </c:pt>
                <c:pt idx="28">
                  <c:v>228.6</c:v>
                </c:pt>
                <c:pt idx="29">
                  <c:v>297.05</c:v>
                </c:pt>
                <c:pt idx="30">
                  <c:v>446.85</c:v>
                </c:pt>
                <c:pt idx="31">
                  <c:v>192.8</c:v>
                </c:pt>
                <c:pt idx="32">
                  <c:v>489.6</c:v>
                </c:pt>
                <c:pt idx="33">
                  <c:v>489.6</c:v>
                </c:pt>
                <c:pt idx="34">
                  <c:v>482.4</c:v>
                </c:pt>
                <c:pt idx="35">
                  <c:v>190.25</c:v>
                </c:pt>
                <c:pt idx="36">
                  <c:v>593</c:v>
                </c:pt>
                <c:pt idx="37">
                  <c:v>84.25</c:v>
                </c:pt>
                <c:pt idx="38">
                  <c:v>95.95</c:v>
                </c:pt>
                <c:pt idx="39">
                  <c:v>82</c:v>
                </c:pt>
                <c:pt idx="40">
                  <c:v>417.05</c:v>
                </c:pt>
                <c:pt idx="41">
                  <c:v>0</c:v>
                </c:pt>
                <c:pt idx="42">
                  <c:v>0</c:v>
                </c:pt>
                <c:pt idx="43">
                  <c:v>1812.05</c:v>
                </c:pt>
                <c:pt idx="44">
                  <c:v>0</c:v>
                </c:pt>
                <c:pt idx="45">
                  <c:v>1577.8</c:v>
                </c:pt>
                <c:pt idx="46">
                  <c:v>0.95</c:v>
                </c:pt>
                <c:pt idx="47">
                  <c:v>85</c:v>
                </c:pt>
                <c:pt idx="48">
                  <c:v>117.9</c:v>
                </c:pt>
                <c:pt idx="49">
                  <c:v>0</c:v>
                </c:pt>
                <c:pt idx="50">
                  <c:v>118.95</c:v>
                </c:pt>
                <c:pt idx="51">
                  <c:v>130.05000000000001</c:v>
                </c:pt>
                <c:pt idx="52">
                  <c:v>237.7</c:v>
                </c:pt>
                <c:pt idx="53">
                  <c:v>651.4</c:v>
                </c:pt>
                <c:pt idx="54">
                  <c:v>712.35</c:v>
                </c:pt>
                <c:pt idx="55">
                  <c:v>14.4</c:v>
                </c:pt>
                <c:pt idx="56">
                  <c:v>867.9</c:v>
                </c:pt>
                <c:pt idx="57">
                  <c:v>1088.05</c:v>
                </c:pt>
                <c:pt idx="58">
                  <c:v>157</c:v>
                </c:pt>
                <c:pt idx="59">
                  <c:v>201.65</c:v>
                </c:pt>
                <c:pt idx="60">
                  <c:v>571</c:v>
                </c:pt>
                <c:pt idx="61">
                  <c:v>75.05</c:v>
                </c:pt>
                <c:pt idx="62">
                  <c:v>24</c:v>
                </c:pt>
                <c:pt idx="63">
                  <c:v>0</c:v>
                </c:pt>
                <c:pt idx="64">
                  <c:v>52.8</c:v>
                </c:pt>
                <c:pt idx="65">
                  <c:v>75.849999999999994</c:v>
                </c:pt>
                <c:pt idx="66">
                  <c:v>38.549999999999997</c:v>
                </c:pt>
                <c:pt idx="67">
                  <c:v>479.9</c:v>
                </c:pt>
                <c:pt idx="68">
                  <c:v>196.2</c:v>
                </c:pt>
                <c:pt idx="69">
                  <c:v>97.3</c:v>
                </c:pt>
                <c:pt idx="70">
                  <c:v>236.45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DC5-4F4F-B412-90DA55861FFD}"/>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23107.117</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SOLAR</c:v>
                </c:pt>
                <c:pt idx="3">
                  <c:v>HIDROELÉCTRICA</c:v>
                </c:pt>
              </c:strCache>
            </c:strRef>
          </c:cat>
          <c:val>
            <c:numRef>
              <c:f>'GENERACION RER'!$M$70:$M$73</c:f>
              <c:numCache>
                <c:formatCode>General</c:formatCode>
                <c:ptCount val="4"/>
                <c:pt idx="0">
                  <c:v>2125.46</c:v>
                </c:pt>
                <c:pt idx="1">
                  <c:v>5378.85</c:v>
                </c:pt>
                <c:pt idx="2">
                  <c:v>7036.75</c:v>
                </c:pt>
                <c:pt idx="3">
                  <c:v>8566.0570000000007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A6B-4926-AA9D-9424C936F29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12.9</c:v>
                </c:pt>
                <c:pt idx="1">
                  <c:v>12.9</c:v>
                </c:pt>
                <c:pt idx="2">
                  <c:v>13.8</c:v>
                </c:pt>
                <c:pt idx="3">
                  <c:v>14</c:v>
                </c:pt>
                <c:pt idx="4">
                  <c:v>14.4</c:v>
                </c:pt>
                <c:pt idx="5">
                  <c:v>14.5</c:v>
                </c:pt>
                <c:pt idx="6">
                  <c:v>14.2</c:v>
                </c:pt>
                <c:pt idx="7">
                  <c:v>13</c:v>
                </c:pt>
                <c:pt idx="8">
                  <c:v>13.4</c:v>
                </c:pt>
                <c:pt idx="9">
                  <c:v>13.5</c:v>
                </c:pt>
                <c:pt idx="10">
                  <c:v>14</c:v>
                </c:pt>
                <c:pt idx="11">
                  <c:v>14</c:v>
                </c:pt>
                <c:pt idx="12">
                  <c:v>14.3</c:v>
                </c:pt>
                <c:pt idx="13">
                  <c:v>14.1</c:v>
                </c:pt>
                <c:pt idx="14">
                  <c:v>13.7</c:v>
                </c:pt>
                <c:pt idx="15">
                  <c:v>13.6</c:v>
                </c:pt>
                <c:pt idx="16">
                  <c:v>13.2</c:v>
                </c:pt>
                <c:pt idx="17">
                  <c:v>13.4</c:v>
                </c:pt>
                <c:pt idx="18">
                  <c:v>13.2</c:v>
                </c:pt>
                <c:pt idx="19">
                  <c:v>13.2</c:v>
                </c:pt>
                <c:pt idx="20">
                  <c:v>13.3</c:v>
                </c:pt>
                <c:pt idx="21">
                  <c:v>13.5</c:v>
                </c:pt>
                <c:pt idx="22">
                  <c:v>13.3</c:v>
                </c:pt>
                <c:pt idx="23">
                  <c:v>13.2</c:v>
                </c:pt>
                <c:pt idx="24">
                  <c:v>13.2</c:v>
                </c:pt>
                <c:pt idx="25">
                  <c:v>13.2</c:v>
                </c:pt>
                <c:pt idx="26">
                  <c:v>13</c:v>
                </c:pt>
                <c:pt idx="27">
                  <c:v>13.2</c:v>
                </c:pt>
                <c:pt idx="28">
                  <c:v>13.3</c:v>
                </c:pt>
                <c:pt idx="29">
                  <c:v>13.2</c:v>
                </c:pt>
                <c:pt idx="30">
                  <c:v>13</c:v>
                </c:pt>
                <c:pt idx="31">
                  <c:v>13</c:v>
                </c:pt>
                <c:pt idx="32">
                  <c:v>14.2</c:v>
                </c:pt>
                <c:pt idx="33">
                  <c:v>12.5</c:v>
                </c:pt>
                <c:pt idx="34">
                  <c:v>12.1</c:v>
                </c:pt>
                <c:pt idx="35">
                  <c:v>12</c:v>
                </c:pt>
                <c:pt idx="36">
                  <c:v>11.5</c:v>
                </c:pt>
                <c:pt idx="37">
                  <c:v>11</c:v>
                </c:pt>
                <c:pt idx="38">
                  <c:v>12.5</c:v>
                </c:pt>
                <c:pt idx="39">
                  <c:v>13</c:v>
                </c:pt>
                <c:pt idx="40">
                  <c:v>13.5</c:v>
                </c:pt>
                <c:pt idx="41">
                  <c:v>13.6</c:v>
                </c:pt>
                <c:pt idx="42">
                  <c:v>13.5</c:v>
                </c:pt>
                <c:pt idx="43">
                  <c:v>13.6</c:v>
                </c:pt>
                <c:pt idx="44">
                  <c:v>13.7</c:v>
                </c:pt>
                <c:pt idx="45">
                  <c:v>14.2</c:v>
                </c:pt>
                <c:pt idx="46">
                  <c:v>14.4</c:v>
                </c:pt>
                <c:pt idx="47">
                  <c:v>14.4</c:v>
                </c:pt>
              </c:numCache>
            </c:numRef>
          </c:val>
          <c:extLst>
            <c:ext xmlns:c16="http://schemas.microsoft.com/office/drawing/2014/chart" uri="{C3380CC4-5D6E-409C-BE32-E72D297353CC}">
              <c16:uniqueId val="{00000000-C993-4DBC-8D3E-5BFFB51CFC8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19.100000000000001</c:v>
                </c:pt>
                <c:pt idx="1">
                  <c:v>19.100000000000001</c:v>
                </c:pt>
                <c:pt idx="2">
                  <c:v>19.100000000000001</c:v>
                </c:pt>
                <c:pt idx="3">
                  <c:v>19.100000000000001</c:v>
                </c:pt>
                <c:pt idx="4">
                  <c:v>19.100000000000001</c:v>
                </c:pt>
                <c:pt idx="5">
                  <c:v>19.100000000000001</c:v>
                </c:pt>
                <c:pt idx="6">
                  <c:v>18.600000000000001</c:v>
                </c:pt>
                <c:pt idx="7">
                  <c:v>18.3</c:v>
                </c:pt>
                <c:pt idx="8">
                  <c:v>18.3</c:v>
                </c:pt>
                <c:pt idx="9">
                  <c:v>18.899999999999999</c:v>
                </c:pt>
                <c:pt idx="10">
                  <c:v>18.8</c:v>
                </c:pt>
                <c:pt idx="11">
                  <c:v>19.399999999999999</c:v>
                </c:pt>
                <c:pt idx="12">
                  <c:v>19.399999999999999</c:v>
                </c:pt>
                <c:pt idx="13">
                  <c:v>19.399999999999999</c:v>
                </c:pt>
                <c:pt idx="14">
                  <c:v>19</c:v>
                </c:pt>
                <c:pt idx="15">
                  <c:v>19</c:v>
                </c:pt>
                <c:pt idx="16">
                  <c:v>18.7</c:v>
                </c:pt>
                <c:pt idx="17">
                  <c:v>19</c:v>
                </c:pt>
                <c:pt idx="18">
                  <c:v>19</c:v>
                </c:pt>
                <c:pt idx="19">
                  <c:v>19</c:v>
                </c:pt>
                <c:pt idx="20">
                  <c:v>19</c:v>
                </c:pt>
                <c:pt idx="21">
                  <c:v>19</c:v>
                </c:pt>
                <c:pt idx="22">
                  <c:v>19</c:v>
                </c:pt>
                <c:pt idx="23">
                  <c:v>19</c:v>
                </c:pt>
                <c:pt idx="24">
                  <c:v>19</c:v>
                </c:pt>
                <c:pt idx="25">
                  <c:v>19</c:v>
                </c:pt>
                <c:pt idx="26">
                  <c:v>19</c:v>
                </c:pt>
                <c:pt idx="27">
                  <c:v>19</c:v>
                </c:pt>
                <c:pt idx="28">
                  <c:v>19</c:v>
                </c:pt>
                <c:pt idx="29">
                  <c:v>19</c:v>
                </c:pt>
                <c:pt idx="30">
                  <c:v>19</c:v>
                </c:pt>
                <c:pt idx="31">
                  <c:v>19</c:v>
                </c:pt>
                <c:pt idx="32">
                  <c:v>19.100000000000001</c:v>
                </c:pt>
                <c:pt idx="33">
                  <c:v>19</c:v>
                </c:pt>
                <c:pt idx="34">
                  <c:v>19.100000000000001</c:v>
                </c:pt>
                <c:pt idx="35">
                  <c:v>19.100000000000001</c:v>
                </c:pt>
                <c:pt idx="36">
                  <c:v>19.100000000000001</c:v>
                </c:pt>
                <c:pt idx="37">
                  <c:v>19.100000000000001</c:v>
                </c:pt>
                <c:pt idx="38">
                  <c:v>19.100000000000001</c:v>
                </c:pt>
                <c:pt idx="39">
                  <c:v>19.100000000000001</c:v>
                </c:pt>
                <c:pt idx="40">
                  <c:v>19.100000000000001</c:v>
                </c:pt>
                <c:pt idx="41">
                  <c:v>19.100000000000001</c:v>
                </c:pt>
                <c:pt idx="42">
                  <c:v>19.100000000000001</c:v>
                </c:pt>
                <c:pt idx="43">
                  <c:v>19.100000000000001</c:v>
                </c:pt>
                <c:pt idx="44">
                  <c:v>19.100000000000001</c:v>
                </c:pt>
                <c:pt idx="45">
                  <c:v>19.100000000000001</c:v>
                </c:pt>
                <c:pt idx="46">
                  <c:v>19.100000000000001</c:v>
                </c:pt>
                <c:pt idx="47">
                  <c:v>19.100000000000001</c:v>
                </c:pt>
              </c:numCache>
            </c:numRef>
          </c:val>
          <c:extLst>
            <c:ext xmlns:c16="http://schemas.microsoft.com/office/drawing/2014/chart" uri="{C3380CC4-5D6E-409C-BE32-E72D297353CC}">
              <c16:uniqueId val="{00000001-C993-4DBC-8D3E-5BFFB51CFC8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7.82</c:v>
                </c:pt>
                <c:pt idx="1">
                  <c:v>7.34</c:v>
                </c:pt>
                <c:pt idx="2">
                  <c:v>7.2</c:v>
                </c:pt>
                <c:pt idx="3">
                  <c:v>7.08</c:v>
                </c:pt>
                <c:pt idx="4">
                  <c:v>8.2899999999999991</c:v>
                </c:pt>
                <c:pt idx="5">
                  <c:v>8.2100000000000009</c:v>
                </c:pt>
                <c:pt idx="6">
                  <c:v>8.4499999999999993</c:v>
                </c:pt>
                <c:pt idx="7">
                  <c:v>7.82</c:v>
                </c:pt>
                <c:pt idx="8">
                  <c:v>7.89</c:v>
                </c:pt>
                <c:pt idx="9">
                  <c:v>8.11</c:v>
                </c:pt>
                <c:pt idx="10">
                  <c:v>8.02</c:v>
                </c:pt>
                <c:pt idx="11">
                  <c:v>8.07</c:v>
                </c:pt>
                <c:pt idx="12">
                  <c:v>7.73</c:v>
                </c:pt>
                <c:pt idx="13">
                  <c:v>6.47</c:v>
                </c:pt>
                <c:pt idx="14">
                  <c:v>8.2200000000000006</c:v>
                </c:pt>
                <c:pt idx="15">
                  <c:v>7.34</c:v>
                </c:pt>
                <c:pt idx="16">
                  <c:v>6</c:v>
                </c:pt>
                <c:pt idx="17">
                  <c:v>7.45</c:v>
                </c:pt>
                <c:pt idx="18">
                  <c:v>6.48</c:v>
                </c:pt>
                <c:pt idx="19">
                  <c:v>6.08</c:v>
                </c:pt>
                <c:pt idx="20">
                  <c:v>6.22</c:v>
                </c:pt>
                <c:pt idx="21">
                  <c:v>4.26</c:v>
                </c:pt>
                <c:pt idx="22">
                  <c:v>4.71</c:v>
                </c:pt>
                <c:pt idx="23">
                  <c:v>4.58</c:v>
                </c:pt>
                <c:pt idx="24">
                  <c:v>4.68</c:v>
                </c:pt>
                <c:pt idx="25">
                  <c:v>4.96</c:v>
                </c:pt>
                <c:pt idx="26">
                  <c:v>6.08</c:v>
                </c:pt>
                <c:pt idx="27">
                  <c:v>5.86</c:v>
                </c:pt>
                <c:pt idx="28">
                  <c:v>4.3899999999999997</c:v>
                </c:pt>
                <c:pt idx="29">
                  <c:v>5.86</c:v>
                </c:pt>
                <c:pt idx="30">
                  <c:v>5.84</c:v>
                </c:pt>
                <c:pt idx="31">
                  <c:v>5.81</c:v>
                </c:pt>
                <c:pt idx="32">
                  <c:v>5.52</c:v>
                </c:pt>
                <c:pt idx="33">
                  <c:v>5.59</c:v>
                </c:pt>
                <c:pt idx="34">
                  <c:v>5.63</c:v>
                </c:pt>
                <c:pt idx="35">
                  <c:v>7.42</c:v>
                </c:pt>
                <c:pt idx="36">
                  <c:v>7.48</c:v>
                </c:pt>
                <c:pt idx="37">
                  <c:v>7.36</c:v>
                </c:pt>
                <c:pt idx="38">
                  <c:v>7.11</c:v>
                </c:pt>
                <c:pt idx="39">
                  <c:v>8.49</c:v>
                </c:pt>
                <c:pt idx="40">
                  <c:v>6.48</c:v>
                </c:pt>
                <c:pt idx="41">
                  <c:v>8.27</c:v>
                </c:pt>
                <c:pt idx="42">
                  <c:v>8.27</c:v>
                </c:pt>
                <c:pt idx="43">
                  <c:v>8.27</c:v>
                </c:pt>
                <c:pt idx="44">
                  <c:v>8.27</c:v>
                </c:pt>
                <c:pt idx="45">
                  <c:v>8.27</c:v>
                </c:pt>
                <c:pt idx="46">
                  <c:v>8.27</c:v>
                </c:pt>
                <c:pt idx="47">
                  <c:v>8.27</c:v>
                </c:pt>
              </c:numCache>
            </c:numRef>
          </c:val>
          <c:extLst>
            <c:ext xmlns:c16="http://schemas.microsoft.com/office/drawing/2014/chart" uri="{C3380CC4-5D6E-409C-BE32-E72D297353CC}">
              <c16:uniqueId val="{00000002-C993-4DBC-8D3E-5BFFB51CFC88}"/>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11.22</c:v>
                </c:pt>
                <c:pt idx="1">
                  <c:v>11.22</c:v>
                </c:pt>
                <c:pt idx="2">
                  <c:v>11.24</c:v>
                </c:pt>
                <c:pt idx="3">
                  <c:v>11.24</c:v>
                </c:pt>
                <c:pt idx="4">
                  <c:v>11.25</c:v>
                </c:pt>
                <c:pt idx="5">
                  <c:v>11.21</c:v>
                </c:pt>
                <c:pt idx="6">
                  <c:v>10.09</c:v>
                </c:pt>
                <c:pt idx="7">
                  <c:v>11.11</c:v>
                </c:pt>
                <c:pt idx="8">
                  <c:v>11.11</c:v>
                </c:pt>
                <c:pt idx="9">
                  <c:v>11.07</c:v>
                </c:pt>
                <c:pt idx="10">
                  <c:v>11.07</c:v>
                </c:pt>
                <c:pt idx="11">
                  <c:v>11.09</c:v>
                </c:pt>
                <c:pt idx="12">
                  <c:v>11.03</c:v>
                </c:pt>
                <c:pt idx="13">
                  <c:v>11.08</c:v>
                </c:pt>
                <c:pt idx="14">
                  <c:v>11.08</c:v>
                </c:pt>
                <c:pt idx="15">
                  <c:v>11.06</c:v>
                </c:pt>
                <c:pt idx="16">
                  <c:v>11.02</c:v>
                </c:pt>
                <c:pt idx="17">
                  <c:v>11.39</c:v>
                </c:pt>
                <c:pt idx="18">
                  <c:v>11.35</c:v>
                </c:pt>
                <c:pt idx="19">
                  <c:v>11.33</c:v>
                </c:pt>
                <c:pt idx="20">
                  <c:v>11.37</c:v>
                </c:pt>
                <c:pt idx="21">
                  <c:v>11.24</c:v>
                </c:pt>
                <c:pt idx="22">
                  <c:v>11.35</c:v>
                </c:pt>
                <c:pt idx="23">
                  <c:v>11.36</c:v>
                </c:pt>
                <c:pt idx="24">
                  <c:v>11.37</c:v>
                </c:pt>
                <c:pt idx="25">
                  <c:v>11.35</c:v>
                </c:pt>
                <c:pt idx="26">
                  <c:v>11.38</c:v>
                </c:pt>
                <c:pt idx="27">
                  <c:v>11.34</c:v>
                </c:pt>
                <c:pt idx="28">
                  <c:v>11.37</c:v>
                </c:pt>
                <c:pt idx="29">
                  <c:v>11.38</c:v>
                </c:pt>
                <c:pt idx="30">
                  <c:v>11.34</c:v>
                </c:pt>
                <c:pt idx="31">
                  <c:v>11.35</c:v>
                </c:pt>
                <c:pt idx="32">
                  <c:v>11.29</c:v>
                </c:pt>
                <c:pt idx="33">
                  <c:v>11.35</c:v>
                </c:pt>
                <c:pt idx="34">
                  <c:v>11.3</c:v>
                </c:pt>
                <c:pt idx="35">
                  <c:v>11.29</c:v>
                </c:pt>
                <c:pt idx="36">
                  <c:v>11.3</c:v>
                </c:pt>
                <c:pt idx="37">
                  <c:v>11.36</c:v>
                </c:pt>
                <c:pt idx="38">
                  <c:v>11.31</c:v>
                </c:pt>
                <c:pt idx="39">
                  <c:v>11.31</c:v>
                </c:pt>
                <c:pt idx="40">
                  <c:v>11.35</c:v>
                </c:pt>
                <c:pt idx="41">
                  <c:v>11.32</c:v>
                </c:pt>
                <c:pt idx="42">
                  <c:v>11.31</c:v>
                </c:pt>
                <c:pt idx="43">
                  <c:v>11.34</c:v>
                </c:pt>
                <c:pt idx="44">
                  <c:v>11.33</c:v>
                </c:pt>
                <c:pt idx="45">
                  <c:v>11.29</c:v>
                </c:pt>
                <c:pt idx="46">
                  <c:v>11.31</c:v>
                </c:pt>
                <c:pt idx="47">
                  <c:v>11.31</c:v>
                </c:pt>
              </c:numCache>
            </c:numRef>
          </c:val>
          <c:extLst>
            <c:ext xmlns:c16="http://schemas.microsoft.com/office/drawing/2014/chart" uri="{C3380CC4-5D6E-409C-BE32-E72D297353CC}">
              <c16:uniqueId val="{00000003-C993-4DBC-8D3E-5BFFB51CFC88}"/>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9.9</c:v>
                </c:pt>
                <c:pt idx="1">
                  <c:v>9.1</c:v>
                </c:pt>
                <c:pt idx="2">
                  <c:v>9.8000000000000007</c:v>
                </c:pt>
                <c:pt idx="3">
                  <c:v>9.8000000000000007</c:v>
                </c:pt>
                <c:pt idx="4">
                  <c:v>9.5</c:v>
                </c:pt>
                <c:pt idx="5">
                  <c:v>9.8000000000000007</c:v>
                </c:pt>
                <c:pt idx="6">
                  <c:v>9.8000000000000007</c:v>
                </c:pt>
                <c:pt idx="7">
                  <c:v>9.5</c:v>
                </c:pt>
                <c:pt idx="8">
                  <c:v>10.6</c:v>
                </c:pt>
                <c:pt idx="9">
                  <c:v>10</c:v>
                </c:pt>
                <c:pt idx="10">
                  <c:v>9.8000000000000007</c:v>
                </c:pt>
                <c:pt idx="11">
                  <c:v>9.9</c:v>
                </c:pt>
                <c:pt idx="12">
                  <c:v>10</c:v>
                </c:pt>
                <c:pt idx="13">
                  <c:v>9.8000000000000007</c:v>
                </c:pt>
                <c:pt idx="14">
                  <c:v>9.8000000000000007</c:v>
                </c:pt>
                <c:pt idx="15">
                  <c:v>9.5</c:v>
                </c:pt>
                <c:pt idx="16">
                  <c:v>9.5</c:v>
                </c:pt>
                <c:pt idx="17">
                  <c:v>9.6999999999999993</c:v>
                </c:pt>
                <c:pt idx="18">
                  <c:v>9.1</c:v>
                </c:pt>
                <c:pt idx="19">
                  <c:v>2.7</c:v>
                </c:pt>
                <c:pt idx="20">
                  <c:v>2.2999999999999998</c:v>
                </c:pt>
                <c:pt idx="21">
                  <c:v>2.4</c:v>
                </c:pt>
                <c:pt idx="22">
                  <c:v>7.9</c:v>
                </c:pt>
                <c:pt idx="23">
                  <c:v>9.1</c:v>
                </c:pt>
                <c:pt idx="24">
                  <c:v>9.1</c:v>
                </c:pt>
                <c:pt idx="25">
                  <c:v>8.6</c:v>
                </c:pt>
                <c:pt idx="26">
                  <c:v>1</c:v>
                </c:pt>
                <c:pt idx="27">
                  <c:v>0.8</c:v>
                </c:pt>
                <c:pt idx="28">
                  <c:v>8</c:v>
                </c:pt>
                <c:pt idx="29">
                  <c:v>9.1</c:v>
                </c:pt>
                <c:pt idx="30">
                  <c:v>9.3000000000000007</c:v>
                </c:pt>
                <c:pt idx="31">
                  <c:v>9.3000000000000007</c:v>
                </c:pt>
                <c:pt idx="32">
                  <c:v>9</c:v>
                </c:pt>
                <c:pt idx="33">
                  <c:v>9</c:v>
                </c:pt>
                <c:pt idx="34">
                  <c:v>9</c:v>
                </c:pt>
                <c:pt idx="35">
                  <c:v>9</c:v>
                </c:pt>
                <c:pt idx="36">
                  <c:v>9</c:v>
                </c:pt>
                <c:pt idx="37">
                  <c:v>8.9</c:v>
                </c:pt>
                <c:pt idx="38">
                  <c:v>9</c:v>
                </c:pt>
                <c:pt idx="39">
                  <c:v>8.6999999999999993</c:v>
                </c:pt>
                <c:pt idx="40">
                  <c:v>9.4</c:v>
                </c:pt>
                <c:pt idx="41">
                  <c:v>9.1</c:v>
                </c:pt>
                <c:pt idx="42">
                  <c:v>9.1999999999999993</c:v>
                </c:pt>
                <c:pt idx="43">
                  <c:v>9.1</c:v>
                </c:pt>
                <c:pt idx="44">
                  <c:v>9.1999999999999993</c:v>
                </c:pt>
                <c:pt idx="45">
                  <c:v>9</c:v>
                </c:pt>
                <c:pt idx="46">
                  <c:v>9.1</c:v>
                </c:pt>
                <c:pt idx="47">
                  <c:v>8.9</c:v>
                </c:pt>
              </c:numCache>
            </c:numRef>
          </c:val>
          <c:extLst>
            <c:ext xmlns:c16="http://schemas.microsoft.com/office/drawing/2014/chart" uri="{C3380CC4-5D6E-409C-BE32-E72D297353CC}">
              <c16:uniqueId val="{00000004-C993-4DBC-8D3E-5BFFB51CFC88}"/>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24.3</c:v>
                </c:pt>
                <c:pt idx="1">
                  <c:v>24.1</c:v>
                </c:pt>
                <c:pt idx="2">
                  <c:v>23</c:v>
                </c:pt>
                <c:pt idx="3">
                  <c:v>23.7</c:v>
                </c:pt>
                <c:pt idx="4">
                  <c:v>16.399999999999999</c:v>
                </c:pt>
                <c:pt idx="5">
                  <c:v>22.7</c:v>
                </c:pt>
                <c:pt idx="6">
                  <c:v>22.7</c:v>
                </c:pt>
                <c:pt idx="7">
                  <c:v>22.4</c:v>
                </c:pt>
                <c:pt idx="8">
                  <c:v>22.7</c:v>
                </c:pt>
                <c:pt idx="9">
                  <c:v>22.4</c:v>
                </c:pt>
                <c:pt idx="10">
                  <c:v>22.1</c:v>
                </c:pt>
                <c:pt idx="11">
                  <c:v>17.399999999999999</c:v>
                </c:pt>
                <c:pt idx="12">
                  <c:v>21.8</c:v>
                </c:pt>
                <c:pt idx="13">
                  <c:v>22.2</c:v>
                </c:pt>
                <c:pt idx="14">
                  <c:v>23.1</c:v>
                </c:pt>
                <c:pt idx="15">
                  <c:v>23.3</c:v>
                </c:pt>
                <c:pt idx="16">
                  <c:v>22.6</c:v>
                </c:pt>
                <c:pt idx="17">
                  <c:v>23.7</c:v>
                </c:pt>
                <c:pt idx="18">
                  <c:v>23.3</c:v>
                </c:pt>
                <c:pt idx="19">
                  <c:v>23.1</c:v>
                </c:pt>
                <c:pt idx="20">
                  <c:v>23.8</c:v>
                </c:pt>
                <c:pt idx="21">
                  <c:v>22.8</c:v>
                </c:pt>
                <c:pt idx="22">
                  <c:v>22</c:v>
                </c:pt>
                <c:pt idx="23">
                  <c:v>24.9</c:v>
                </c:pt>
                <c:pt idx="24">
                  <c:v>23.4</c:v>
                </c:pt>
                <c:pt idx="25">
                  <c:v>20</c:v>
                </c:pt>
                <c:pt idx="26">
                  <c:v>22.2</c:v>
                </c:pt>
                <c:pt idx="27">
                  <c:v>22.8</c:v>
                </c:pt>
                <c:pt idx="28">
                  <c:v>24.2</c:v>
                </c:pt>
                <c:pt idx="29">
                  <c:v>24.6</c:v>
                </c:pt>
                <c:pt idx="30">
                  <c:v>24.1</c:v>
                </c:pt>
                <c:pt idx="31">
                  <c:v>24.6</c:v>
                </c:pt>
                <c:pt idx="32">
                  <c:v>24.2</c:v>
                </c:pt>
                <c:pt idx="33">
                  <c:v>24.3</c:v>
                </c:pt>
                <c:pt idx="34">
                  <c:v>24.6</c:v>
                </c:pt>
                <c:pt idx="35">
                  <c:v>24.7</c:v>
                </c:pt>
                <c:pt idx="36">
                  <c:v>24.9</c:v>
                </c:pt>
                <c:pt idx="37">
                  <c:v>24.8</c:v>
                </c:pt>
                <c:pt idx="38">
                  <c:v>24.5</c:v>
                </c:pt>
                <c:pt idx="39">
                  <c:v>24.7</c:v>
                </c:pt>
                <c:pt idx="40">
                  <c:v>24.3</c:v>
                </c:pt>
                <c:pt idx="41">
                  <c:v>23.8</c:v>
                </c:pt>
                <c:pt idx="42">
                  <c:v>23.6</c:v>
                </c:pt>
                <c:pt idx="43">
                  <c:v>23.7</c:v>
                </c:pt>
                <c:pt idx="44">
                  <c:v>23.6</c:v>
                </c:pt>
                <c:pt idx="45">
                  <c:v>23.4</c:v>
                </c:pt>
                <c:pt idx="46">
                  <c:v>23.1</c:v>
                </c:pt>
                <c:pt idx="47">
                  <c:v>23.4</c:v>
                </c:pt>
              </c:numCache>
            </c:numRef>
          </c:val>
          <c:extLst>
            <c:ext xmlns:c16="http://schemas.microsoft.com/office/drawing/2014/chart" uri="{C3380CC4-5D6E-409C-BE32-E72D297353CC}">
              <c16:uniqueId val="{00000005-C993-4DBC-8D3E-5BFFB51CFC88}"/>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58.9</c:v>
                </c:pt>
                <c:pt idx="1">
                  <c:v>59</c:v>
                </c:pt>
                <c:pt idx="2">
                  <c:v>59</c:v>
                </c:pt>
                <c:pt idx="3">
                  <c:v>59.6</c:v>
                </c:pt>
                <c:pt idx="4">
                  <c:v>59.4</c:v>
                </c:pt>
                <c:pt idx="5">
                  <c:v>59.3</c:v>
                </c:pt>
                <c:pt idx="6">
                  <c:v>59.2</c:v>
                </c:pt>
                <c:pt idx="7">
                  <c:v>59.2</c:v>
                </c:pt>
                <c:pt idx="8">
                  <c:v>58.9</c:v>
                </c:pt>
                <c:pt idx="9">
                  <c:v>57.9</c:v>
                </c:pt>
                <c:pt idx="10">
                  <c:v>58.4</c:v>
                </c:pt>
                <c:pt idx="11">
                  <c:v>59.4</c:v>
                </c:pt>
                <c:pt idx="12">
                  <c:v>59.7</c:v>
                </c:pt>
                <c:pt idx="13">
                  <c:v>59.8</c:v>
                </c:pt>
                <c:pt idx="14">
                  <c:v>59.8</c:v>
                </c:pt>
                <c:pt idx="15">
                  <c:v>60</c:v>
                </c:pt>
                <c:pt idx="16">
                  <c:v>59.2</c:v>
                </c:pt>
                <c:pt idx="17">
                  <c:v>59.1</c:v>
                </c:pt>
                <c:pt idx="18">
                  <c:v>59.7</c:v>
                </c:pt>
                <c:pt idx="19">
                  <c:v>59.5</c:v>
                </c:pt>
                <c:pt idx="20">
                  <c:v>60.1</c:v>
                </c:pt>
                <c:pt idx="21">
                  <c:v>60.3</c:v>
                </c:pt>
                <c:pt idx="22">
                  <c:v>60.1</c:v>
                </c:pt>
                <c:pt idx="23">
                  <c:v>60.5</c:v>
                </c:pt>
                <c:pt idx="24">
                  <c:v>58.9</c:v>
                </c:pt>
                <c:pt idx="25">
                  <c:v>59</c:v>
                </c:pt>
                <c:pt idx="26">
                  <c:v>58.9</c:v>
                </c:pt>
                <c:pt idx="27">
                  <c:v>59.1</c:v>
                </c:pt>
                <c:pt idx="28">
                  <c:v>58.9</c:v>
                </c:pt>
                <c:pt idx="29">
                  <c:v>58.3</c:v>
                </c:pt>
                <c:pt idx="30">
                  <c:v>58.5</c:v>
                </c:pt>
                <c:pt idx="31">
                  <c:v>58.3</c:v>
                </c:pt>
                <c:pt idx="32">
                  <c:v>58.2</c:v>
                </c:pt>
                <c:pt idx="33">
                  <c:v>58.4</c:v>
                </c:pt>
                <c:pt idx="34">
                  <c:v>58.5</c:v>
                </c:pt>
                <c:pt idx="35">
                  <c:v>57.9</c:v>
                </c:pt>
                <c:pt idx="36">
                  <c:v>58.1</c:v>
                </c:pt>
                <c:pt idx="37">
                  <c:v>58.2</c:v>
                </c:pt>
                <c:pt idx="38">
                  <c:v>58.4</c:v>
                </c:pt>
                <c:pt idx="39">
                  <c:v>58.3</c:v>
                </c:pt>
                <c:pt idx="40">
                  <c:v>58.2</c:v>
                </c:pt>
                <c:pt idx="41">
                  <c:v>58.2</c:v>
                </c:pt>
                <c:pt idx="42">
                  <c:v>58.3</c:v>
                </c:pt>
                <c:pt idx="43">
                  <c:v>58.2</c:v>
                </c:pt>
                <c:pt idx="44">
                  <c:v>58.4</c:v>
                </c:pt>
                <c:pt idx="45">
                  <c:v>58.4</c:v>
                </c:pt>
                <c:pt idx="46">
                  <c:v>58.7</c:v>
                </c:pt>
                <c:pt idx="47">
                  <c:v>58.4</c:v>
                </c:pt>
              </c:numCache>
            </c:numRef>
          </c:val>
          <c:extLst>
            <c:ext xmlns:c16="http://schemas.microsoft.com/office/drawing/2014/chart" uri="{C3380CC4-5D6E-409C-BE32-E72D297353CC}">
              <c16:uniqueId val="{00000006-C993-4DBC-8D3E-5BFFB51CFC8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EVO_PRO_ENE!$I$194:$I$263</c:f>
              <c:strCache>
                <c:ptCount val="70"/>
                <c:pt idx="0">
                  <c:v>ENGIE ENERGIA PERU S.A.A.</c:v>
                </c:pt>
                <c:pt idx="1">
                  <c:v>ORYGEN PERU S.A.A.</c:v>
                </c:pt>
                <c:pt idx="2">
                  <c:v>KALLPA GENERACION S.A.</c:v>
                </c:pt>
                <c:pt idx="3">
                  <c:v>ELECTROPERU</c:v>
                </c:pt>
                <c:pt idx="4">
                  <c:v>FENIX POWER PERÚ</c:v>
                </c:pt>
                <c:pt idx="5">
                  <c:v>EMPRESA DE GENERACION HUALLAGA</c:v>
                </c:pt>
                <c:pt idx="6">
                  <c:v>ORAZUL ENERGY PERÚ</c:v>
                </c:pt>
                <c:pt idx="7">
                  <c:v>STATKRAFT S.A</c:v>
                </c:pt>
                <c:pt idx="8">
                  <c:v>HYDRO GLOBAL PERÚ S.A.C.</c:v>
                </c:pt>
                <c:pt idx="9">
                  <c:v>EGEMSA</c:v>
                </c:pt>
                <c:pt idx="10">
                  <c:v>TERMOCHILCA S.A.C.</c:v>
                </c:pt>
                <c:pt idx="11">
                  <c:v>CHINANGO S.A.C.</c:v>
                </c:pt>
                <c:pt idx="12">
                  <c:v>CELEPSA</c:v>
                </c:pt>
                <c:pt idx="13">
                  <c:v>EGASA</c:v>
                </c:pt>
                <c:pt idx="14">
                  <c:v>JOYA SOLAR S.A.C.</c:v>
                </c:pt>
                <c:pt idx="15">
                  <c:v>SAN GABAN</c:v>
                </c:pt>
                <c:pt idx="16">
                  <c:v>INLAND ENERGY SAC</c:v>
                </c:pt>
                <c:pt idx="17">
                  <c:v>ENERGIA RENOVABLE DEL SUR S.A.</c:v>
                </c:pt>
                <c:pt idx="18">
                  <c:v>GENERADORA DE ENERGÍA DEL PERÚ</c:v>
                </c:pt>
                <c:pt idx="19">
                  <c:v>EGEJUNIN</c:v>
                </c:pt>
                <c:pt idx="20">
                  <c:v>LA VIRGEN</c:v>
                </c:pt>
                <c:pt idx="21">
                  <c:v>PARQUE EOLICO TRES HERMANAS S.A.C.</c:v>
                </c:pt>
                <c:pt idx="22">
                  <c:v>EMPRESA DE GENERACION HUANZA</c:v>
                </c:pt>
                <c:pt idx="23">
                  <c:v>ENERGÍA EÓLICA S.A.</c:v>
                </c:pt>
                <c:pt idx="24">
                  <c:v>ENEL GENERACION PIURA S.A.</c:v>
                </c:pt>
                <c:pt idx="25">
                  <c:v>GR CORTARRAMA SOCIEDAD ANONIMA CERRADA</c:v>
                </c:pt>
                <c:pt idx="26">
                  <c:v>SINERSA</c:v>
                </c:pt>
                <c:pt idx="27">
                  <c:v>GENERACIÓN ANDINA S.A.C.</c:v>
                </c:pt>
                <c:pt idx="28">
                  <c:v>EGESUR</c:v>
                </c:pt>
                <c:pt idx="29">
                  <c:v>GM OPERACIONES S.A.C.</c:v>
                </c:pt>
                <c:pt idx="30">
                  <c:v>EMPRESA DE GENERACION ELECTRICA SANTA ANA S.A.C.</c:v>
                </c:pt>
                <c:pt idx="31">
                  <c:v>EMPRESA ELECTRICA AGUA AZUL</c:v>
                </c:pt>
                <c:pt idx="32">
                  <c:v>CELEPSA RENOVABLES S.R.L.</c:v>
                </c:pt>
                <c:pt idx="33">
                  <c:v>HUAURA POWER GROUP S.A.</c:v>
                </c:pt>
                <c:pt idx="34">
                  <c:v>EMPRESA ELECTRICA RIO DOBLE</c:v>
                </c:pt>
                <c:pt idx="35">
                  <c:v>AGROAURORA S.A.C.</c:v>
                </c:pt>
                <c:pt idx="36">
                  <c:v>HIDROELECTRICA HUANCHOR S.A.C.</c:v>
                </c:pt>
                <c:pt idx="37">
                  <c:v>EMPRESA DE GENERACION ELECTRICA RIO BAÑOS S.A.C.</c:v>
                </c:pt>
                <c:pt idx="38">
                  <c:v>PARQUE EOLICO MARCONA S.A.C.</c:v>
                </c:pt>
                <c:pt idx="39">
                  <c:v>VARI ENERGIA S.A.C.</c:v>
                </c:pt>
                <c:pt idx="40">
                  <c:v>CELARIS ENERGY S.A.</c:v>
                </c:pt>
                <c:pt idx="41">
                  <c:v>CASA GRANDE S.A.A.</c:v>
                </c:pt>
                <c:pt idx="42">
                  <c:v>ANDEAN POWER S.A.C.</c:v>
                </c:pt>
                <c:pt idx="43">
                  <c:v>AGROLMOS SOCIEDAD ANONIMA - AGROLMOS S.A.</c:v>
                </c:pt>
                <c:pt idx="44">
                  <c:v>AGRO INDUSTRIAL PARAMONGA S.A.</c:v>
                </c:pt>
                <c:pt idx="45">
                  <c:v>PETRAMAS</c:v>
                </c:pt>
                <c:pt idx="46">
                  <c:v>BIOENERGIA DEL CHIRA S.A.</c:v>
                </c:pt>
                <c:pt idx="47">
                  <c:v>PANAMERICANA  SOLAR SAC.</c:v>
                </c:pt>
                <c:pt idx="48">
                  <c:v>TACNA SOLAR SAC.</c:v>
                </c:pt>
                <c:pt idx="49">
                  <c:v>TRANSMISION ANDINA DE GENERACION S.A.C.</c:v>
                </c:pt>
                <c:pt idx="50">
                  <c:v>MOQUEGUA FV S.A.C.</c:v>
                </c:pt>
                <c:pt idx="51">
                  <c:v>MAJES ARCUS S.A.C.</c:v>
                </c:pt>
                <c:pt idx="52">
                  <c:v>AGROINDUSTRIAS SAN JACINTO S.A.A.</c:v>
                </c:pt>
                <c:pt idx="53">
                  <c:v>REPARTICIÓN ARCUS S.A.C.</c:v>
                </c:pt>
                <c:pt idx="54">
                  <c:v>EMPRESA DE GENERACION ELECTRICA CANCHAYLLO SAC</c:v>
                </c:pt>
                <c:pt idx="55">
                  <c:v>GR TARUCA SOCIEDAD ANONIMA CERRADA</c:v>
                </c:pt>
                <c:pt idx="56">
                  <c:v>GR PAINO SOCIEDAD ANONIMA CERRADA</c:v>
                </c:pt>
                <c:pt idx="57">
                  <c:v>HIDROCAÑETE S.A.</c:v>
                </c:pt>
                <c:pt idx="58">
                  <c:v>ELECTRICA YANAPAMPA SAC</c:v>
                </c:pt>
                <c:pt idx="59">
                  <c:v>MAJA ENERGIA S.A.C.</c:v>
                </c:pt>
                <c:pt idx="60">
                  <c:v>ASOCIACIÓN SANTA LUCIA DE CHACAS</c:v>
                </c:pt>
                <c:pt idx="61">
                  <c:v>SHOUGESA</c:v>
                </c:pt>
                <c:pt idx="62">
                  <c:v>TERMOSELVA</c:v>
                </c:pt>
                <c:pt idx="63">
                  <c:v>INVERSIONES SHAQSHA S.A.C.</c:v>
                </c:pt>
                <c:pt idx="64">
                  <c:v>MINERA CERRO VERDE</c:v>
                </c:pt>
                <c:pt idx="65">
                  <c:v>COLCA SOLAR S.A.C.</c:v>
                </c:pt>
                <c:pt idx="66">
                  <c:v>INFRAESTRUCTURAS Y ENERGIAS DEL PERU S.A.C.</c:v>
                </c:pt>
                <c:pt idx="67">
                  <c:v>ATRIA ENERGIA S.A.C.</c:v>
                </c:pt>
                <c:pt idx="68">
                  <c:v>COENERGY S.A.C.</c:v>
                </c:pt>
                <c:pt idx="69">
                  <c:v>KONDU SAC</c:v>
                </c:pt>
              </c:strCache>
            </c:strRef>
          </c:cat>
          <c:val>
            <c:numRef>
              <c:f>EVO_PRO_ENE!$J$194:$J$263</c:f>
              <c:numCache>
                <c:formatCode>General</c:formatCode>
                <c:ptCount val="70"/>
                <c:pt idx="0">
                  <c:v>321580.76555000001</c:v>
                </c:pt>
                <c:pt idx="1">
                  <c:v>319141.25349999999</c:v>
                </c:pt>
                <c:pt idx="2">
                  <c:v>238863.5</c:v>
                </c:pt>
                <c:pt idx="3">
                  <c:v>237055.28</c:v>
                </c:pt>
                <c:pt idx="4">
                  <c:v>167726.98486999999</c:v>
                </c:pt>
                <c:pt idx="5">
                  <c:v>100123.345</c:v>
                </c:pt>
                <c:pt idx="6">
                  <c:v>94800.75</c:v>
                </c:pt>
                <c:pt idx="7">
                  <c:v>85663.3</c:v>
                </c:pt>
                <c:pt idx="8">
                  <c:v>63130.3</c:v>
                </c:pt>
                <c:pt idx="9">
                  <c:v>51338.45</c:v>
                </c:pt>
                <c:pt idx="10">
                  <c:v>51209.45</c:v>
                </c:pt>
                <c:pt idx="11">
                  <c:v>43973.909574999998</c:v>
                </c:pt>
                <c:pt idx="12">
                  <c:v>36005.084999999999</c:v>
                </c:pt>
                <c:pt idx="13">
                  <c:v>32488.05</c:v>
                </c:pt>
                <c:pt idx="14">
                  <c:v>31562.2</c:v>
                </c:pt>
                <c:pt idx="15">
                  <c:v>30683.9</c:v>
                </c:pt>
                <c:pt idx="16">
                  <c:v>27871.7</c:v>
                </c:pt>
                <c:pt idx="17">
                  <c:v>21924.25</c:v>
                </c:pt>
                <c:pt idx="18">
                  <c:v>21195.7</c:v>
                </c:pt>
                <c:pt idx="19">
                  <c:v>19527.537</c:v>
                </c:pt>
                <c:pt idx="20">
                  <c:v>17163.650000000001</c:v>
                </c:pt>
                <c:pt idx="21">
                  <c:v>14127</c:v>
                </c:pt>
                <c:pt idx="22">
                  <c:v>13874.3</c:v>
                </c:pt>
                <c:pt idx="23">
                  <c:v>12352.9</c:v>
                </c:pt>
                <c:pt idx="24">
                  <c:v>11173.6</c:v>
                </c:pt>
                <c:pt idx="25">
                  <c:v>10161.25</c:v>
                </c:pt>
                <c:pt idx="26">
                  <c:v>8156.9</c:v>
                </c:pt>
                <c:pt idx="27">
                  <c:v>8085.3196200000002</c:v>
                </c:pt>
                <c:pt idx="28">
                  <c:v>7523.768</c:v>
                </c:pt>
                <c:pt idx="29">
                  <c:v>6025.9650000000001</c:v>
                </c:pt>
                <c:pt idx="30">
                  <c:v>5733.95</c:v>
                </c:pt>
                <c:pt idx="31">
                  <c:v>5696.55</c:v>
                </c:pt>
                <c:pt idx="32">
                  <c:v>5689.2325600000004</c:v>
                </c:pt>
                <c:pt idx="33">
                  <c:v>5573.25</c:v>
                </c:pt>
                <c:pt idx="34">
                  <c:v>5478.2</c:v>
                </c:pt>
                <c:pt idx="35">
                  <c:v>5226.1499999999996</c:v>
                </c:pt>
                <c:pt idx="36">
                  <c:v>5185.0622450000001</c:v>
                </c:pt>
                <c:pt idx="37">
                  <c:v>5155.75</c:v>
                </c:pt>
                <c:pt idx="38">
                  <c:v>5079.75</c:v>
                </c:pt>
                <c:pt idx="39">
                  <c:v>5017.55</c:v>
                </c:pt>
                <c:pt idx="40">
                  <c:v>4287.8999999999996</c:v>
                </c:pt>
                <c:pt idx="41">
                  <c:v>4035.835</c:v>
                </c:pt>
                <c:pt idx="42">
                  <c:v>4022.35</c:v>
                </c:pt>
                <c:pt idx="43">
                  <c:v>2739.3135499999999</c:v>
                </c:pt>
                <c:pt idx="44">
                  <c:v>2639.5</c:v>
                </c:pt>
                <c:pt idx="45">
                  <c:v>2543.15</c:v>
                </c:pt>
                <c:pt idx="46">
                  <c:v>2403.1</c:v>
                </c:pt>
                <c:pt idx="47">
                  <c:v>2224.7440000000001</c:v>
                </c:pt>
                <c:pt idx="48">
                  <c:v>2212.75</c:v>
                </c:pt>
                <c:pt idx="49">
                  <c:v>2201.6999999999998</c:v>
                </c:pt>
                <c:pt idx="50">
                  <c:v>1749.2885000000001</c:v>
                </c:pt>
                <c:pt idx="51">
                  <c:v>1687.8</c:v>
                </c:pt>
                <c:pt idx="52">
                  <c:v>1555.539</c:v>
                </c:pt>
                <c:pt idx="53">
                  <c:v>1495.6</c:v>
                </c:pt>
                <c:pt idx="54">
                  <c:v>1406.6</c:v>
                </c:pt>
                <c:pt idx="55">
                  <c:v>1184.25</c:v>
                </c:pt>
                <c:pt idx="56">
                  <c:v>1071.9000000000001</c:v>
                </c:pt>
                <c:pt idx="57">
                  <c:v>926.45</c:v>
                </c:pt>
                <c:pt idx="58">
                  <c:v>920.3</c:v>
                </c:pt>
                <c:pt idx="59">
                  <c:v>914.3</c:v>
                </c:pt>
                <c:pt idx="60">
                  <c:v>813.88</c:v>
                </c:pt>
                <c:pt idx="61">
                  <c:v>578.1</c:v>
                </c:pt>
                <c:pt idx="62">
                  <c:v>555.5</c:v>
                </c:pt>
                <c:pt idx="63">
                  <c:v>461.25</c:v>
                </c:pt>
                <c:pt idx="64">
                  <c:v>441.8</c:v>
                </c:pt>
                <c:pt idx="65">
                  <c:v>66.7</c:v>
                </c:pt>
                <c:pt idx="66">
                  <c:v>60.75</c:v>
                </c:pt>
                <c:pt idx="67">
                  <c:v>43.25</c:v>
                </c:pt>
                <c:pt idx="68">
                  <c:v>34.470104999999997</c:v>
                </c:pt>
                <c:pt idx="69">
                  <c:v>23.85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D56-4E9E-B8EE-3C618B0947E1}"/>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663.32799999999997</c:v>
                </c:pt>
                <c:pt idx="1">
                  <c:v>658.62400000000002</c:v>
                </c:pt>
                <c:pt idx="2">
                  <c:v>648.12800000000004</c:v>
                </c:pt>
                <c:pt idx="3">
                  <c:v>660.17600000000004</c:v>
                </c:pt>
                <c:pt idx="4">
                  <c:v>647.72699999999998</c:v>
                </c:pt>
                <c:pt idx="5">
                  <c:v>654.18299999999999</c:v>
                </c:pt>
                <c:pt idx="6">
                  <c:v>655.89599999999996</c:v>
                </c:pt>
                <c:pt idx="7">
                  <c:v>646.77800000000002</c:v>
                </c:pt>
                <c:pt idx="8">
                  <c:v>648.74900000000002</c:v>
                </c:pt>
                <c:pt idx="9">
                  <c:v>654.32500000000005</c:v>
                </c:pt>
                <c:pt idx="10">
                  <c:v>652.44500000000005</c:v>
                </c:pt>
                <c:pt idx="11">
                  <c:v>644.86099999999999</c:v>
                </c:pt>
                <c:pt idx="12">
                  <c:v>653.29300000000001</c:v>
                </c:pt>
                <c:pt idx="13">
                  <c:v>652.31399999999996</c:v>
                </c:pt>
                <c:pt idx="14">
                  <c:v>658.10199999999998</c:v>
                </c:pt>
                <c:pt idx="15">
                  <c:v>656.07399999999996</c:v>
                </c:pt>
                <c:pt idx="16">
                  <c:v>650.45500000000004</c:v>
                </c:pt>
                <c:pt idx="17">
                  <c:v>659.07899999999995</c:v>
                </c:pt>
                <c:pt idx="18">
                  <c:v>647.49300000000005</c:v>
                </c:pt>
                <c:pt idx="19">
                  <c:v>662.20500000000004</c:v>
                </c:pt>
                <c:pt idx="20">
                  <c:v>676.78</c:v>
                </c:pt>
                <c:pt idx="21">
                  <c:v>679.87900000000002</c:v>
                </c:pt>
                <c:pt idx="22">
                  <c:v>684.14599999999996</c:v>
                </c:pt>
                <c:pt idx="23">
                  <c:v>700.83199999999999</c:v>
                </c:pt>
                <c:pt idx="24">
                  <c:v>696.75300000000004</c:v>
                </c:pt>
                <c:pt idx="25">
                  <c:v>611.19799999999998</c:v>
                </c:pt>
                <c:pt idx="26">
                  <c:v>625.25800000000004</c:v>
                </c:pt>
                <c:pt idx="27">
                  <c:v>703.78499999999997</c:v>
                </c:pt>
                <c:pt idx="28">
                  <c:v>712.54499999999996</c:v>
                </c:pt>
                <c:pt idx="29">
                  <c:v>710.05600000000004</c:v>
                </c:pt>
                <c:pt idx="30">
                  <c:v>708.48400000000004</c:v>
                </c:pt>
                <c:pt idx="31">
                  <c:v>708.529</c:v>
                </c:pt>
                <c:pt idx="32">
                  <c:v>696.30600000000004</c:v>
                </c:pt>
                <c:pt idx="33">
                  <c:v>628.745</c:v>
                </c:pt>
                <c:pt idx="34">
                  <c:v>693.80200000000002</c:v>
                </c:pt>
                <c:pt idx="35">
                  <c:v>696.279</c:v>
                </c:pt>
                <c:pt idx="36">
                  <c:v>693.779</c:v>
                </c:pt>
                <c:pt idx="37">
                  <c:v>690.51700000000005</c:v>
                </c:pt>
                <c:pt idx="38">
                  <c:v>680.928</c:v>
                </c:pt>
                <c:pt idx="39">
                  <c:v>680.80499999999995</c:v>
                </c:pt>
                <c:pt idx="40">
                  <c:v>679.13199999999995</c:v>
                </c:pt>
                <c:pt idx="41">
                  <c:v>679.18200000000002</c:v>
                </c:pt>
                <c:pt idx="42">
                  <c:v>681.33399999999995</c:v>
                </c:pt>
                <c:pt idx="43">
                  <c:v>684.19299999999998</c:v>
                </c:pt>
                <c:pt idx="44">
                  <c:v>678.43299999999999</c:v>
                </c:pt>
                <c:pt idx="45">
                  <c:v>674.11099999999999</c:v>
                </c:pt>
                <c:pt idx="46">
                  <c:v>666.13300000000004</c:v>
                </c:pt>
                <c:pt idx="47">
                  <c:v>671.55899999999997</c:v>
                </c:pt>
              </c:numCache>
            </c:numRef>
          </c:val>
          <c:extLst>
            <c:ext xmlns:c16="http://schemas.microsoft.com/office/drawing/2014/chart" uri="{C3380CC4-5D6E-409C-BE32-E72D297353CC}">
              <c16:uniqueId val="{00000000-DF06-4D2E-8F99-145D372DD197}"/>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5343.7614700000004</c:v>
                </c:pt>
                <c:pt idx="1">
                  <c:v>5253.02387</c:v>
                </c:pt>
                <c:pt idx="2">
                  <c:v>5213.71623</c:v>
                </c:pt>
                <c:pt idx="3">
                  <c:v>5025.0048999999999</c:v>
                </c:pt>
                <c:pt idx="4">
                  <c:v>5011.1554500000002</c:v>
                </c:pt>
                <c:pt idx="5">
                  <c:v>4973.9937799999998</c:v>
                </c:pt>
                <c:pt idx="6">
                  <c:v>5010.0688</c:v>
                </c:pt>
                <c:pt idx="7">
                  <c:v>5068.2247900000002</c:v>
                </c:pt>
                <c:pt idx="8">
                  <c:v>5197.7370000000001</c:v>
                </c:pt>
                <c:pt idx="9">
                  <c:v>5222.0219100000004</c:v>
                </c:pt>
                <c:pt idx="10">
                  <c:v>5235.6338999999998</c:v>
                </c:pt>
                <c:pt idx="11">
                  <c:v>5136.9095500000003</c:v>
                </c:pt>
                <c:pt idx="12">
                  <c:v>5008.2169199999998</c:v>
                </c:pt>
                <c:pt idx="13">
                  <c:v>5036.6892799999996</c:v>
                </c:pt>
                <c:pt idx="14">
                  <c:v>4890.5891000000001</c:v>
                </c:pt>
                <c:pt idx="15">
                  <c:v>5156.2797899999996</c:v>
                </c:pt>
                <c:pt idx="16">
                  <c:v>5178.8996999999999</c:v>
                </c:pt>
                <c:pt idx="17">
                  <c:v>5353.6272900000004</c:v>
                </c:pt>
                <c:pt idx="18">
                  <c:v>5284.9918299999999</c:v>
                </c:pt>
                <c:pt idx="19">
                  <c:v>5501.0993699999999</c:v>
                </c:pt>
                <c:pt idx="20">
                  <c:v>5593.81412</c:v>
                </c:pt>
                <c:pt idx="21">
                  <c:v>5671.2214899999999</c:v>
                </c:pt>
                <c:pt idx="22">
                  <c:v>5835.3723499999996</c:v>
                </c:pt>
                <c:pt idx="23">
                  <c:v>5804.9816199999996</c:v>
                </c:pt>
                <c:pt idx="24">
                  <c:v>5646.8657499999999</c:v>
                </c:pt>
                <c:pt idx="25">
                  <c:v>5808.7708400000001</c:v>
                </c:pt>
                <c:pt idx="26">
                  <c:v>5710.7041900000004</c:v>
                </c:pt>
                <c:pt idx="27">
                  <c:v>5781.3151099999995</c:v>
                </c:pt>
                <c:pt idx="28">
                  <c:v>5980.2849999999999</c:v>
                </c:pt>
                <c:pt idx="29">
                  <c:v>6175.8386600000003</c:v>
                </c:pt>
                <c:pt idx="30">
                  <c:v>6136.8061200000002</c:v>
                </c:pt>
                <c:pt idx="31">
                  <c:v>6278.1696300000003</c:v>
                </c:pt>
                <c:pt idx="32">
                  <c:v>6322.2236300000004</c:v>
                </c:pt>
                <c:pt idx="33">
                  <c:v>6396.6457099999998</c:v>
                </c:pt>
                <c:pt idx="34">
                  <c:v>6276.6794900000004</c:v>
                </c:pt>
                <c:pt idx="35">
                  <c:v>6190.4204499999996</c:v>
                </c:pt>
                <c:pt idx="36">
                  <c:v>6215.27502</c:v>
                </c:pt>
                <c:pt idx="37">
                  <c:v>6294.7500600000003</c:v>
                </c:pt>
                <c:pt idx="38">
                  <c:v>6303.9805999999999</c:v>
                </c:pt>
                <c:pt idx="39">
                  <c:v>6314.1550299999999</c:v>
                </c:pt>
                <c:pt idx="40">
                  <c:v>6263.9606800000001</c:v>
                </c:pt>
                <c:pt idx="41">
                  <c:v>6232.7563600000003</c:v>
                </c:pt>
                <c:pt idx="42">
                  <c:v>6163.8815199999999</c:v>
                </c:pt>
                <c:pt idx="43">
                  <c:v>6178.1541699999998</c:v>
                </c:pt>
                <c:pt idx="44">
                  <c:v>6172.0999300000003</c:v>
                </c:pt>
                <c:pt idx="45">
                  <c:v>5982.17443</c:v>
                </c:pt>
                <c:pt idx="46">
                  <c:v>5796.6875799999998</c:v>
                </c:pt>
                <c:pt idx="47">
                  <c:v>5630.24665</c:v>
                </c:pt>
              </c:numCache>
            </c:numRef>
          </c:val>
          <c:extLst>
            <c:ext xmlns:c16="http://schemas.microsoft.com/office/drawing/2014/chart" uri="{C3380CC4-5D6E-409C-BE32-E72D297353CC}">
              <c16:uniqueId val="{00000001-DF06-4D2E-8F99-145D372DD197}"/>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760.9</c:v>
                </c:pt>
                <c:pt idx="1">
                  <c:v>762.6</c:v>
                </c:pt>
                <c:pt idx="2">
                  <c:v>749.2</c:v>
                </c:pt>
                <c:pt idx="3">
                  <c:v>758.8</c:v>
                </c:pt>
                <c:pt idx="4">
                  <c:v>751.4</c:v>
                </c:pt>
                <c:pt idx="5">
                  <c:v>754.1</c:v>
                </c:pt>
                <c:pt idx="6">
                  <c:v>766.7</c:v>
                </c:pt>
                <c:pt idx="7">
                  <c:v>747.6</c:v>
                </c:pt>
                <c:pt idx="8">
                  <c:v>762.5</c:v>
                </c:pt>
                <c:pt idx="9">
                  <c:v>756.9</c:v>
                </c:pt>
                <c:pt idx="10">
                  <c:v>759.8</c:v>
                </c:pt>
                <c:pt idx="11">
                  <c:v>799.6</c:v>
                </c:pt>
                <c:pt idx="12">
                  <c:v>1056.3</c:v>
                </c:pt>
                <c:pt idx="13">
                  <c:v>1089.3</c:v>
                </c:pt>
                <c:pt idx="14">
                  <c:v>1354.4</c:v>
                </c:pt>
                <c:pt idx="15">
                  <c:v>1387.8</c:v>
                </c:pt>
                <c:pt idx="16">
                  <c:v>1559.4</c:v>
                </c:pt>
                <c:pt idx="17">
                  <c:v>1605.3</c:v>
                </c:pt>
                <c:pt idx="18">
                  <c:v>1677.3</c:v>
                </c:pt>
                <c:pt idx="19">
                  <c:v>1683.2</c:v>
                </c:pt>
                <c:pt idx="20">
                  <c:v>1567.6</c:v>
                </c:pt>
                <c:pt idx="21">
                  <c:v>1692</c:v>
                </c:pt>
                <c:pt idx="22">
                  <c:v>1579.7</c:v>
                </c:pt>
                <c:pt idx="23">
                  <c:v>1586.3</c:v>
                </c:pt>
                <c:pt idx="24">
                  <c:v>1628.4</c:v>
                </c:pt>
                <c:pt idx="25">
                  <c:v>1549.8</c:v>
                </c:pt>
                <c:pt idx="26">
                  <c:v>1528</c:v>
                </c:pt>
                <c:pt idx="27">
                  <c:v>1435.6</c:v>
                </c:pt>
                <c:pt idx="28">
                  <c:v>1286.5</c:v>
                </c:pt>
                <c:pt idx="29">
                  <c:v>1233.9000000000001</c:v>
                </c:pt>
                <c:pt idx="30">
                  <c:v>1142.8</c:v>
                </c:pt>
                <c:pt idx="31">
                  <c:v>1018.7</c:v>
                </c:pt>
                <c:pt idx="32">
                  <c:v>897</c:v>
                </c:pt>
                <c:pt idx="33">
                  <c:v>816.1</c:v>
                </c:pt>
                <c:pt idx="34">
                  <c:v>785.7</c:v>
                </c:pt>
                <c:pt idx="35">
                  <c:v>756.7</c:v>
                </c:pt>
                <c:pt idx="36">
                  <c:v>739.5</c:v>
                </c:pt>
                <c:pt idx="37">
                  <c:v>822.9</c:v>
                </c:pt>
                <c:pt idx="38">
                  <c:v>820.7</c:v>
                </c:pt>
                <c:pt idx="39">
                  <c:v>819.9</c:v>
                </c:pt>
                <c:pt idx="40">
                  <c:v>817.3</c:v>
                </c:pt>
                <c:pt idx="41">
                  <c:v>812</c:v>
                </c:pt>
                <c:pt idx="42">
                  <c:v>821.9</c:v>
                </c:pt>
                <c:pt idx="43">
                  <c:v>820.1</c:v>
                </c:pt>
                <c:pt idx="44">
                  <c:v>817.5</c:v>
                </c:pt>
                <c:pt idx="45">
                  <c:v>739.8</c:v>
                </c:pt>
                <c:pt idx="46">
                  <c:v>719.7</c:v>
                </c:pt>
                <c:pt idx="47">
                  <c:v>734.5</c:v>
                </c:pt>
              </c:numCache>
            </c:numRef>
          </c:val>
          <c:extLst>
            <c:ext xmlns:c16="http://schemas.microsoft.com/office/drawing/2014/chart" uri="{C3380CC4-5D6E-409C-BE32-E72D297353CC}">
              <c16:uniqueId val="{00000002-DF06-4D2E-8F99-145D372DD19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4210.3494700000001</c:v>
                </c:pt>
                <c:pt idx="1">
                  <c:v>4155.3878699999996</c:v>
                </c:pt>
                <c:pt idx="2">
                  <c:v>4149.3042299999997</c:v>
                </c:pt>
                <c:pt idx="3">
                  <c:v>4092.5608999999999</c:v>
                </c:pt>
                <c:pt idx="4">
                  <c:v>4114.1424500000003</c:v>
                </c:pt>
                <c:pt idx="5">
                  <c:v>4074.3567800000001</c:v>
                </c:pt>
                <c:pt idx="6">
                  <c:v>4134.4247999999998</c:v>
                </c:pt>
                <c:pt idx="7">
                  <c:v>4094.9727899999998</c:v>
                </c:pt>
                <c:pt idx="8">
                  <c:v>4240.1859999999997</c:v>
                </c:pt>
                <c:pt idx="9">
                  <c:v>4289.5669099999996</c:v>
                </c:pt>
                <c:pt idx="10">
                  <c:v>4293.6889000000001</c:v>
                </c:pt>
                <c:pt idx="11">
                  <c:v>4268.4105499999996</c:v>
                </c:pt>
                <c:pt idx="12">
                  <c:v>4226.2499200000002</c:v>
                </c:pt>
                <c:pt idx="13">
                  <c:v>4138.4532799999997</c:v>
                </c:pt>
                <c:pt idx="14">
                  <c:v>4094.6911</c:v>
                </c:pt>
                <c:pt idx="15">
                  <c:v>4244.9537899999996</c:v>
                </c:pt>
                <c:pt idx="16">
                  <c:v>4242.5347000000002</c:v>
                </c:pt>
                <c:pt idx="17">
                  <c:v>4232.4662900000003</c:v>
                </c:pt>
                <c:pt idx="18">
                  <c:v>4064.7548299999999</c:v>
                </c:pt>
                <c:pt idx="19">
                  <c:v>4233.2943699999996</c:v>
                </c:pt>
                <c:pt idx="20">
                  <c:v>4369.60412</c:v>
                </c:pt>
                <c:pt idx="21">
                  <c:v>4404.3004899999996</c:v>
                </c:pt>
                <c:pt idx="22">
                  <c:v>4425.9583499999999</c:v>
                </c:pt>
                <c:pt idx="23">
                  <c:v>4402.2736199999999</c:v>
                </c:pt>
                <c:pt idx="24">
                  <c:v>4172.3687499999996</c:v>
                </c:pt>
                <c:pt idx="25">
                  <c:v>4191.2588400000004</c:v>
                </c:pt>
                <c:pt idx="26">
                  <c:v>4160.0021900000002</c:v>
                </c:pt>
                <c:pt idx="27">
                  <c:v>4126.4001099999996</c:v>
                </c:pt>
                <c:pt idx="28">
                  <c:v>4313.7700000000004</c:v>
                </c:pt>
                <c:pt idx="29">
                  <c:v>4500.85466</c:v>
                </c:pt>
                <c:pt idx="30">
                  <c:v>4533.1101200000003</c:v>
                </c:pt>
                <c:pt idx="31">
                  <c:v>4512.9386299999996</c:v>
                </c:pt>
                <c:pt idx="32">
                  <c:v>4514.0196299999998</c:v>
                </c:pt>
                <c:pt idx="33">
                  <c:v>4506.9507100000001</c:v>
                </c:pt>
                <c:pt idx="34">
                  <c:v>4407.2514899999996</c:v>
                </c:pt>
                <c:pt idx="35">
                  <c:v>4293.0894500000004</c:v>
                </c:pt>
                <c:pt idx="36">
                  <c:v>4300.3740200000002</c:v>
                </c:pt>
                <c:pt idx="37">
                  <c:v>4528.9470600000004</c:v>
                </c:pt>
                <c:pt idx="38">
                  <c:v>4536.1886000000004</c:v>
                </c:pt>
                <c:pt idx="39">
                  <c:v>4538.66003</c:v>
                </c:pt>
                <c:pt idx="40">
                  <c:v>4489.8626800000002</c:v>
                </c:pt>
                <c:pt idx="41">
                  <c:v>4538.9483600000003</c:v>
                </c:pt>
                <c:pt idx="42">
                  <c:v>4467.7355200000002</c:v>
                </c:pt>
                <c:pt idx="43">
                  <c:v>4451.3371699999998</c:v>
                </c:pt>
                <c:pt idx="44">
                  <c:v>4466.0329300000003</c:v>
                </c:pt>
                <c:pt idx="45">
                  <c:v>4279.5254299999997</c:v>
                </c:pt>
                <c:pt idx="46">
                  <c:v>4272.6405800000002</c:v>
                </c:pt>
                <c:pt idx="47">
                  <c:v>4348.9256500000001</c:v>
                </c:pt>
              </c:numCache>
            </c:numRef>
          </c:val>
          <c:extLst>
            <c:ext xmlns:c16="http://schemas.microsoft.com/office/drawing/2014/chart" uri="{C3380CC4-5D6E-409C-BE32-E72D297353CC}">
              <c16:uniqueId val="{00000000-46AD-4931-8F73-BC68681B0F4A}"/>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2226.54</c:v>
                </c:pt>
                <c:pt idx="1">
                  <c:v>2237.06</c:v>
                </c:pt>
                <c:pt idx="2">
                  <c:v>2231.14</c:v>
                </c:pt>
                <c:pt idx="3">
                  <c:v>2146.7199999999998</c:v>
                </c:pt>
                <c:pt idx="4">
                  <c:v>2097.7399999999998</c:v>
                </c:pt>
                <c:pt idx="5">
                  <c:v>2094.3200000000002</c:v>
                </c:pt>
                <c:pt idx="6">
                  <c:v>2103.04</c:v>
                </c:pt>
                <c:pt idx="7">
                  <c:v>2200.5300000000002</c:v>
                </c:pt>
                <c:pt idx="8">
                  <c:v>2209.3000000000002</c:v>
                </c:pt>
                <c:pt idx="9">
                  <c:v>2211.48</c:v>
                </c:pt>
                <c:pt idx="10">
                  <c:v>2211.59</c:v>
                </c:pt>
                <c:pt idx="11">
                  <c:v>2098.16</c:v>
                </c:pt>
                <c:pt idx="12">
                  <c:v>2058.7600000000002</c:v>
                </c:pt>
                <c:pt idx="13">
                  <c:v>2169.85</c:v>
                </c:pt>
                <c:pt idx="14">
                  <c:v>2077.8000000000002</c:v>
                </c:pt>
                <c:pt idx="15">
                  <c:v>2212.5</c:v>
                </c:pt>
                <c:pt idx="16">
                  <c:v>2216.12</c:v>
                </c:pt>
                <c:pt idx="17">
                  <c:v>2373.04</c:v>
                </c:pt>
                <c:pt idx="18">
                  <c:v>2461.73</c:v>
                </c:pt>
                <c:pt idx="19">
                  <c:v>2544.41</c:v>
                </c:pt>
                <c:pt idx="20">
                  <c:v>2517.39</c:v>
                </c:pt>
                <c:pt idx="21">
                  <c:v>2525.8000000000002</c:v>
                </c:pt>
                <c:pt idx="22">
                  <c:v>2660.96</c:v>
                </c:pt>
                <c:pt idx="23">
                  <c:v>2673.24</c:v>
                </c:pt>
                <c:pt idx="24">
                  <c:v>2730.25</c:v>
                </c:pt>
                <c:pt idx="25">
                  <c:v>2815.01</c:v>
                </c:pt>
                <c:pt idx="26">
                  <c:v>2743.96</c:v>
                </c:pt>
                <c:pt idx="27">
                  <c:v>2831.2</c:v>
                </c:pt>
                <c:pt idx="28">
                  <c:v>2801.86</c:v>
                </c:pt>
                <c:pt idx="29">
                  <c:v>2748.74</c:v>
                </c:pt>
                <c:pt idx="30">
                  <c:v>2696.28</c:v>
                </c:pt>
                <c:pt idx="31">
                  <c:v>2822.06</c:v>
                </c:pt>
                <c:pt idx="32">
                  <c:v>2885.11</c:v>
                </c:pt>
                <c:pt idx="33">
                  <c:v>2858.94</c:v>
                </c:pt>
                <c:pt idx="34">
                  <c:v>2913.33</c:v>
                </c:pt>
                <c:pt idx="35">
                  <c:v>2962.21</c:v>
                </c:pt>
                <c:pt idx="36">
                  <c:v>2977.48</c:v>
                </c:pt>
                <c:pt idx="37">
                  <c:v>2961.32</c:v>
                </c:pt>
                <c:pt idx="38">
                  <c:v>2977.72</c:v>
                </c:pt>
                <c:pt idx="39">
                  <c:v>2977.9</c:v>
                </c:pt>
                <c:pt idx="40">
                  <c:v>2980.03</c:v>
                </c:pt>
                <c:pt idx="41">
                  <c:v>2902.99</c:v>
                </c:pt>
                <c:pt idx="42">
                  <c:v>2955.28</c:v>
                </c:pt>
                <c:pt idx="43">
                  <c:v>2974.31</c:v>
                </c:pt>
                <c:pt idx="44">
                  <c:v>2986.1</c:v>
                </c:pt>
                <c:pt idx="45">
                  <c:v>2965.96</c:v>
                </c:pt>
                <c:pt idx="46">
                  <c:v>2815.18</c:v>
                </c:pt>
                <c:pt idx="47">
                  <c:v>2639.58</c:v>
                </c:pt>
              </c:numCache>
            </c:numRef>
          </c:val>
          <c:extLst>
            <c:ext xmlns:c16="http://schemas.microsoft.com/office/drawing/2014/chart" uri="{C3380CC4-5D6E-409C-BE32-E72D297353CC}">
              <c16:uniqueId val="{00000001-46AD-4931-8F73-BC68681B0F4A}"/>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4.8</c:v>
                </c:pt>
                <c:pt idx="11">
                  <c:v>70.400000000000006</c:v>
                </c:pt>
                <c:pt idx="12">
                  <c:v>301.5</c:v>
                </c:pt>
                <c:pt idx="13">
                  <c:v>330.1</c:v>
                </c:pt>
                <c:pt idx="14">
                  <c:v>593.20000000000005</c:v>
                </c:pt>
                <c:pt idx="15">
                  <c:v>633.70000000000005</c:v>
                </c:pt>
                <c:pt idx="16">
                  <c:v>795.5</c:v>
                </c:pt>
                <c:pt idx="17">
                  <c:v>849.4</c:v>
                </c:pt>
                <c:pt idx="18">
                  <c:v>943.7</c:v>
                </c:pt>
                <c:pt idx="19">
                  <c:v>950.2</c:v>
                </c:pt>
                <c:pt idx="20">
                  <c:v>821.6</c:v>
                </c:pt>
                <c:pt idx="21">
                  <c:v>943.4</c:v>
                </c:pt>
                <c:pt idx="22">
                  <c:v>838.4</c:v>
                </c:pt>
                <c:pt idx="23">
                  <c:v>836.9</c:v>
                </c:pt>
                <c:pt idx="24">
                  <c:v>896.2</c:v>
                </c:pt>
                <c:pt idx="25">
                  <c:v>807.1</c:v>
                </c:pt>
                <c:pt idx="26">
                  <c:v>779.6</c:v>
                </c:pt>
                <c:pt idx="27">
                  <c:v>702.1</c:v>
                </c:pt>
                <c:pt idx="28">
                  <c:v>537.9</c:v>
                </c:pt>
                <c:pt idx="29">
                  <c:v>490.2</c:v>
                </c:pt>
                <c:pt idx="30">
                  <c:v>370.1</c:v>
                </c:pt>
                <c:pt idx="31">
                  <c:v>279</c:v>
                </c:pt>
                <c:pt idx="32">
                  <c:v>159.5</c:v>
                </c:pt>
                <c:pt idx="33">
                  <c:v>81.8</c:v>
                </c:pt>
                <c:pt idx="34">
                  <c:v>42.9</c:v>
                </c:pt>
                <c:pt idx="35">
                  <c:v>14</c:v>
                </c:pt>
                <c:pt idx="36">
                  <c:v>0.3</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6AD-4931-8F73-BC68681B0F4A}"/>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331.1</c:v>
                </c:pt>
                <c:pt idx="1">
                  <c:v>281.8</c:v>
                </c:pt>
                <c:pt idx="2">
                  <c:v>230.6</c:v>
                </c:pt>
                <c:pt idx="3">
                  <c:v>204.7</c:v>
                </c:pt>
                <c:pt idx="4">
                  <c:v>198.4</c:v>
                </c:pt>
                <c:pt idx="5">
                  <c:v>213.6</c:v>
                </c:pt>
                <c:pt idx="6">
                  <c:v>195.2</c:v>
                </c:pt>
                <c:pt idx="7">
                  <c:v>167.1</c:v>
                </c:pt>
                <c:pt idx="8">
                  <c:v>159.5</c:v>
                </c:pt>
                <c:pt idx="9">
                  <c:v>132.19999999999999</c:v>
                </c:pt>
                <c:pt idx="10">
                  <c:v>137.80000000000001</c:v>
                </c:pt>
                <c:pt idx="11">
                  <c:v>144.4</c:v>
                </c:pt>
                <c:pt idx="12">
                  <c:v>131.30000000000001</c:v>
                </c:pt>
                <c:pt idx="13">
                  <c:v>139.9</c:v>
                </c:pt>
                <c:pt idx="14">
                  <c:v>137.4</c:v>
                </c:pt>
                <c:pt idx="15">
                  <c:v>109</c:v>
                </c:pt>
                <c:pt idx="16">
                  <c:v>134.6</c:v>
                </c:pt>
                <c:pt idx="17">
                  <c:v>163.1</c:v>
                </c:pt>
                <c:pt idx="18">
                  <c:v>139.6</c:v>
                </c:pt>
                <c:pt idx="19">
                  <c:v>118.6</c:v>
                </c:pt>
                <c:pt idx="20">
                  <c:v>129.6</c:v>
                </c:pt>
                <c:pt idx="21">
                  <c:v>169.6</c:v>
                </c:pt>
                <c:pt idx="22">
                  <c:v>173.9</c:v>
                </c:pt>
                <c:pt idx="23">
                  <c:v>179.7</c:v>
                </c:pt>
                <c:pt idx="24">
                  <c:v>173.2</c:v>
                </c:pt>
                <c:pt idx="25">
                  <c:v>156.4</c:v>
                </c:pt>
                <c:pt idx="26">
                  <c:v>180.4</c:v>
                </c:pt>
                <c:pt idx="27">
                  <c:v>261</c:v>
                </c:pt>
                <c:pt idx="28">
                  <c:v>325.8</c:v>
                </c:pt>
                <c:pt idx="29">
                  <c:v>380</c:v>
                </c:pt>
                <c:pt idx="30">
                  <c:v>388.6</c:v>
                </c:pt>
                <c:pt idx="31">
                  <c:v>391.4</c:v>
                </c:pt>
                <c:pt idx="32">
                  <c:v>356.9</c:v>
                </c:pt>
                <c:pt idx="33">
                  <c:v>393.8</c:v>
                </c:pt>
                <c:pt idx="34">
                  <c:v>392.7</c:v>
                </c:pt>
                <c:pt idx="35">
                  <c:v>374.1</c:v>
                </c:pt>
                <c:pt idx="36">
                  <c:v>370.4</c:v>
                </c:pt>
                <c:pt idx="37">
                  <c:v>317.89999999999998</c:v>
                </c:pt>
                <c:pt idx="38">
                  <c:v>291.7</c:v>
                </c:pt>
                <c:pt idx="39">
                  <c:v>298.3</c:v>
                </c:pt>
                <c:pt idx="40">
                  <c:v>290.5</c:v>
                </c:pt>
                <c:pt idx="41">
                  <c:v>282</c:v>
                </c:pt>
                <c:pt idx="42">
                  <c:v>244.1</c:v>
                </c:pt>
                <c:pt idx="43">
                  <c:v>256.8</c:v>
                </c:pt>
                <c:pt idx="44">
                  <c:v>215.9</c:v>
                </c:pt>
                <c:pt idx="45">
                  <c:v>150.6</c:v>
                </c:pt>
                <c:pt idx="46">
                  <c:v>94.7</c:v>
                </c:pt>
                <c:pt idx="47">
                  <c:v>47.8</c:v>
                </c:pt>
              </c:numCache>
            </c:numRef>
          </c:val>
          <c:extLst>
            <c:ext xmlns:c16="http://schemas.microsoft.com/office/drawing/2014/chart" uri="{C3380CC4-5D6E-409C-BE32-E72D297353CC}">
              <c16:uniqueId val="{00000003-46AD-4931-8F73-BC68681B0F4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338.14100000000002</c:v>
                </c:pt>
                <c:pt idx="1">
                  <c:v>337.73599999999999</c:v>
                </c:pt>
                <c:pt idx="2">
                  <c:v>336.66399999999999</c:v>
                </c:pt>
                <c:pt idx="3">
                  <c:v>336.88</c:v>
                </c:pt>
                <c:pt idx="4">
                  <c:v>336.80599999999998</c:v>
                </c:pt>
                <c:pt idx="5">
                  <c:v>337.36200000000002</c:v>
                </c:pt>
                <c:pt idx="6">
                  <c:v>337.82799999999997</c:v>
                </c:pt>
                <c:pt idx="7">
                  <c:v>337.30099999999999</c:v>
                </c:pt>
                <c:pt idx="8">
                  <c:v>337.51799999999997</c:v>
                </c:pt>
                <c:pt idx="9">
                  <c:v>333.34800000000001</c:v>
                </c:pt>
                <c:pt idx="10">
                  <c:v>329.97800000000001</c:v>
                </c:pt>
                <c:pt idx="11">
                  <c:v>335.03899999999999</c:v>
                </c:pt>
                <c:pt idx="12">
                  <c:v>337.22500000000002</c:v>
                </c:pt>
                <c:pt idx="13">
                  <c:v>339.16800000000001</c:v>
                </c:pt>
                <c:pt idx="14">
                  <c:v>331.91300000000001</c:v>
                </c:pt>
                <c:pt idx="15">
                  <c:v>313.99400000000003</c:v>
                </c:pt>
                <c:pt idx="16">
                  <c:v>322.61500000000001</c:v>
                </c:pt>
                <c:pt idx="17">
                  <c:v>326.16899999999998</c:v>
                </c:pt>
                <c:pt idx="18">
                  <c:v>316.10300000000001</c:v>
                </c:pt>
                <c:pt idx="19">
                  <c:v>318.58499999999998</c:v>
                </c:pt>
                <c:pt idx="20">
                  <c:v>333.95</c:v>
                </c:pt>
                <c:pt idx="21">
                  <c:v>331.05900000000003</c:v>
                </c:pt>
                <c:pt idx="22">
                  <c:v>331.13799999999998</c:v>
                </c:pt>
                <c:pt idx="23">
                  <c:v>336.49400000000003</c:v>
                </c:pt>
                <c:pt idx="24">
                  <c:v>343.33100000000002</c:v>
                </c:pt>
                <c:pt idx="25">
                  <c:v>361.91399999999999</c:v>
                </c:pt>
                <c:pt idx="26">
                  <c:v>356.57400000000001</c:v>
                </c:pt>
                <c:pt idx="27">
                  <c:v>356.53899999999999</c:v>
                </c:pt>
                <c:pt idx="28">
                  <c:v>372.90600000000001</c:v>
                </c:pt>
                <c:pt idx="29">
                  <c:v>378.86900000000003</c:v>
                </c:pt>
                <c:pt idx="30">
                  <c:v>382.67</c:v>
                </c:pt>
                <c:pt idx="31">
                  <c:v>390.161</c:v>
                </c:pt>
                <c:pt idx="32">
                  <c:v>383.387</c:v>
                </c:pt>
                <c:pt idx="33">
                  <c:v>384.19900000000001</c:v>
                </c:pt>
                <c:pt idx="34">
                  <c:v>385.00700000000001</c:v>
                </c:pt>
                <c:pt idx="35">
                  <c:v>384.77100000000002</c:v>
                </c:pt>
                <c:pt idx="36">
                  <c:v>384.48399999999998</c:v>
                </c:pt>
                <c:pt idx="37">
                  <c:v>385.50299999999999</c:v>
                </c:pt>
                <c:pt idx="38">
                  <c:v>393.95400000000001</c:v>
                </c:pt>
                <c:pt idx="39">
                  <c:v>393.899</c:v>
                </c:pt>
                <c:pt idx="40">
                  <c:v>394.51</c:v>
                </c:pt>
                <c:pt idx="41">
                  <c:v>395.07600000000002</c:v>
                </c:pt>
                <c:pt idx="42">
                  <c:v>394.72800000000001</c:v>
                </c:pt>
                <c:pt idx="43">
                  <c:v>391.50900000000001</c:v>
                </c:pt>
                <c:pt idx="44">
                  <c:v>391.03100000000001</c:v>
                </c:pt>
                <c:pt idx="45">
                  <c:v>390.88900000000001</c:v>
                </c:pt>
                <c:pt idx="46">
                  <c:v>381.32400000000001</c:v>
                </c:pt>
                <c:pt idx="47">
                  <c:v>381.86500000000001</c:v>
                </c:pt>
              </c:numCache>
            </c:numRef>
          </c:val>
          <c:extLst>
            <c:ext xmlns:c16="http://schemas.microsoft.com/office/drawing/2014/chart" uri="{C3380CC4-5D6E-409C-BE32-E72D297353CC}">
              <c16:uniqueId val="{00000000-7822-401F-B41B-27F17B7E076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92.04</c:v>
                </c:pt>
                <c:pt idx="1">
                  <c:v>90.56</c:v>
                </c:pt>
                <c:pt idx="2">
                  <c:v>90.94</c:v>
                </c:pt>
                <c:pt idx="3">
                  <c:v>91.72</c:v>
                </c:pt>
                <c:pt idx="4">
                  <c:v>85.74</c:v>
                </c:pt>
                <c:pt idx="5">
                  <c:v>92.32</c:v>
                </c:pt>
                <c:pt idx="6">
                  <c:v>90.64</c:v>
                </c:pt>
                <c:pt idx="7">
                  <c:v>89.03</c:v>
                </c:pt>
                <c:pt idx="8">
                  <c:v>90.9</c:v>
                </c:pt>
                <c:pt idx="9">
                  <c:v>90.88</c:v>
                </c:pt>
                <c:pt idx="10">
                  <c:v>90.69</c:v>
                </c:pt>
                <c:pt idx="11">
                  <c:v>86.76</c:v>
                </c:pt>
                <c:pt idx="12">
                  <c:v>91.16</c:v>
                </c:pt>
                <c:pt idx="13">
                  <c:v>89.95</c:v>
                </c:pt>
                <c:pt idx="14">
                  <c:v>91.8</c:v>
                </c:pt>
                <c:pt idx="15">
                  <c:v>90.7</c:v>
                </c:pt>
                <c:pt idx="16">
                  <c:v>86.52</c:v>
                </c:pt>
                <c:pt idx="17">
                  <c:v>90.14</c:v>
                </c:pt>
                <c:pt idx="18">
                  <c:v>87.93</c:v>
                </c:pt>
                <c:pt idx="19">
                  <c:v>80.81</c:v>
                </c:pt>
                <c:pt idx="20">
                  <c:v>81.39</c:v>
                </c:pt>
                <c:pt idx="21">
                  <c:v>78.599999999999994</c:v>
                </c:pt>
                <c:pt idx="22">
                  <c:v>83.66</c:v>
                </c:pt>
                <c:pt idx="23">
                  <c:v>87.54</c:v>
                </c:pt>
                <c:pt idx="24">
                  <c:v>86.15</c:v>
                </c:pt>
                <c:pt idx="25">
                  <c:v>82.51</c:v>
                </c:pt>
                <c:pt idx="26">
                  <c:v>78.06</c:v>
                </c:pt>
                <c:pt idx="27">
                  <c:v>78.400000000000006</c:v>
                </c:pt>
                <c:pt idx="28">
                  <c:v>85.66</c:v>
                </c:pt>
                <c:pt idx="29">
                  <c:v>88.54</c:v>
                </c:pt>
                <c:pt idx="30">
                  <c:v>87.98</c:v>
                </c:pt>
                <c:pt idx="31">
                  <c:v>88.46</c:v>
                </c:pt>
                <c:pt idx="32">
                  <c:v>88.71</c:v>
                </c:pt>
                <c:pt idx="33">
                  <c:v>87.14</c:v>
                </c:pt>
                <c:pt idx="34">
                  <c:v>88.53</c:v>
                </c:pt>
                <c:pt idx="35">
                  <c:v>90.41</c:v>
                </c:pt>
                <c:pt idx="36">
                  <c:v>90.18</c:v>
                </c:pt>
                <c:pt idx="37">
                  <c:v>89.42</c:v>
                </c:pt>
                <c:pt idx="38">
                  <c:v>90.42</c:v>
                </c:pt>
                <c:pt idx="39">
                  <c:v>92.2</c:v>
                </c:pt>
                <c:pt idx="40">
                  <c:v>91.03</c:v>
                </c:pt>
                <c:pt idx="41">
                  <c:v>92.09</c:v>
                </c:pt>
                <c:pt idx="42">
                  <c:v>91.88</c:v>
                </c:pt>
                <c:pt idx="43">
                  <c:v>92.01</c:v>
                </c:pt>
                <c:pt idx="44">
                  <c:v>92.1</c:v>
                </c:pt>
                <c:pt idx="45">
                  <c:v>92.16</c:v>
                </c:pt>
                <c:pt idx="46">
                  <c:v>92.18</c:v>
                </c:pt>
                <c:pt idx="47">
                  <c:v>92.28</c:v>
                </c:pt>
              </c:numCache>
            </c:numRef>
          </c:val>
          <c:extLst>
            <c:ext xmlns:c16="http://schemas.microsoft.com/office/drawing/2014/chart" uri="{C3380CC4-5D6E-409C-BE32-E72D297353CC}">
              <c16:uniqueId val="{00000001-7822-401F-B41B-27F17B7E076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4.8</c:v>
                </c:pt>
                <c:pt idx="11">
                  <c:v>70.400000000000006</c:v>
                </c:pt>
                <c:pt idx="12">
                  <c:v>301.5</c:v>
                </c:pt>
                <c:pt idx="13">
                  <c:v>330.1</c:v>
                </c:pt>
                <c:pt idx="14">
                  <c:v>593.20000000000005</c:v>
                </c:pt>
                <c:pt idx="15">
                  <c:v>633.70000000000005</c:v>
                </c:pt>
                <c:pt idx="16">
                  <c:v>795.5</c:v>
                </c:pt>
                <c:pt idx="17">
                  <c:v>849.4</c:v>
                </c:pt>
                <c:pt idx="18">
                  <c:v>943.7</c:v>
                </c:pt>
                <c:pt idx="19">
                  <c:v>950.2</c:v>
                </c:pt>
                <c:pt idx="20">
                  <c:v>821.6</c:v>
                </c:pt>
                <c:pt idx="21">
                  <c:v>943.4</c:v>
                </c:pt>
                <c:pt idx="22">
                  <c:v>838.4</c:v>
                </c:pt>
                <c:pt idx="23">
                  <c:v>836.9</c:v>
                </c:pt>
                <c:pt idx="24">
                  <c:v>896.2</c:v>
                </c:pt>
                <c:pt idx="25">
                  <c:v>807.1</c:v>
                </c:pt>
                <c:pt idx="26">
                  <c:v>779.6</c:v>
                </c:pt>
                <c:pt idx="27">
                  <c:v>702.1</c:v>
                </c:pt>
                <c:pt idx="28">
                  <c:v>537.9</c:v>
                </c:pt>
                <c:pt idx="29">
                  <c:v>490.2</c:v>
                </c:pt>
                <c:pt idx="30">
                  <c:v>370.1</c:v>
                </c:pt>
                <c:pt idx="31">
                  <c:v>279</c:v>
                </c:pt>
                <c:pt idx="32">
                  <c:v>159.5</c:v>
                </c:pt>
                <c:pt idx="33">
                  <c:v>81.8</c:v>
                </c:pt>
                <c:pt idx="34">
                  <c:v>42.9</c:v>
                </c:pt>
                <c:pt idx="35">
                  <c:v>14</c:v>
                </c:pt>
                <c:pt idx="36">
                  <c:v>0.3</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822-401F-B41B-27F17B7E076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331.1</c:v>
                </c:pt>
                <c:pt idx="1">
                  <c:v>281.8</c:v>
                </c:pt>
                <c:pt idx="2">
                  <c:v>230.6</c:v>
                </c:pt>
                <c:pt idx="3">
                  <c:v>204.7</c:v>
                </c:pt>
                <c:pt idx="4">
                  <c:v>198.4</c:v>
                </c:pt>
                <c:pt idx="5">
                  <c:v>213.6</c:v>
                </c:pt>
                <c:pt idx="6">
                  <c:v>195.2</c:v>
                </c:pt>
                <c:pt idx="7">
                  <c:v>167.1</c:v>
                </c:pt>
                <c:pt idx="8">
                  <c:v>159.5</c:v>
                </c:pt>
                <c:pt idx="9">
                  <c:v>132.19999999999999</c:v>
                </c:pt>
                <c:pt idx="10">
                  <c:v>137.80000000000001</c:v>
                </c:pt>
                <c:pt idx="11">
                  <c:v>144.4</c:v>
                </c:pt>
                <c:pt idx="12">
                  <c:v>131.30000000000001</c:v>
                </c:pt>
                <c:pt idx="13">
                  <c:v>139.9</c:v>
                </c:pt>
                <c:pt idx="14">
                  <c:v>137.4</c:v>
                </c:pt>
                <c:pt idx="15">
                  <c:v>109</c:v>
                </c:pt>
                <c:pt idx="16">
                  <c:v>134.6</c:v>
                </c:pt>
                <c:pt idx="17">
                  <c:v>163.1</c:v>
                </c:pt>
                <c:pt idx="18">
                  <c:v>139.6</c:v>
                </c:pt>
                <c:pt idx="19">
                  <c:v>118.6</c:v>
                </c:pt>
                <c:pt idx="20">
                  <c:v>129.6</c:v>
                </c:pt>
                <c:pt idx="21">
                  <c:v>169.6</c:v>
                </c:pt>
                <c:pt idx="22">
                  <c:v>173.9</c:v>
                </c:pt>
                <c:pt idx="23">
                  <c:v>179.7</c:v>
                </c:pt>
                <c:pt idx="24">
                  <c:v>173.2</c:v>
                </c:pt>
                <c:pt idx="25">
                  <c:v>156.4</c:v>
                </c:pt>
                <c:pt idx="26">
                  <c:v>180.4</c:v>
                </c:pt>
                <c:pt idx="27">
                  <c:v>261</c:v>
                </c:pt>
                <c:pt idx="28">
                  <c:v>325.8</c:v>
                </c:pt>
                <c:pt idx="29">
                  <c:v>380</c:v>
                </c:pt>
                <c:pt idx="30">
                  <c:v>388.6</c:v>
                </c:pt>
                <c:pt idx="31">
                  <c:v>391.4</c:v>
                </c:pt>
                <c:pt idx="32">
                  <c:v>356.9</c:v>
                </c:pt>
                <c:pt idx="33">
                  <c:v>393.8</c:v>
                </c:pt>
                <c:pt idx="34">
                  <c:v>392.7</c:v>
                </c:pt>
                <c:pt idx="35">
                  <c:v>374.1</c:v>
                </c:pt>
                <c:pt idx="36">
                  <c:v>370.4</c:v>
                </c:pt>
                <c:pt idx="37">
                  <c:v>317.89999999999998</c:v>
                </c:pt>
                <c:pt idx="38">
                  <c:v>291.7</c:v>
                </c:pt>
                <c:pt idx="39">
                  <c:v>298.3</c:v>
                </c:pt>
                <c:pt idx="40">
                  <c:v>290.5</c:v>
                </c:pt>
                <c:pt idx="41">
                  <c:v>282</c:v>
                </c:pt>
                <c:pt idx="42">
                  <c:v>244.1</c:v>
                </c:pt>
                <c:pt idx="43">
                  <c:v>256.8</c:v>
                </c:pt>
                <c:pt idx="44">
                  <c:v>215.9</c:v>
                </c:pt>
                <c:pt idx="45">
                  <c:v>150.6</c:v>
                </c:pt>
                <c:pt idx="46">
                  <c:v>94.7</c:v>
                </c:pt>
                <c:pt idx="47">
                  <c:v>47.8</c:v>
                </c:pt>
              </c:numCache>
            </c:numRef>
          </c:val>
          <c:extLst>
            <c:ext xmlns:c16="http://schemas.microsoft.com/office/drawing/2014/chart" uri="{C3380CC4-5D6E-409C-BE32-E72D297353CC}">
              <c16:uniqueId val="{00000003-7822-401F-B41B-27F17B7E076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192C-43FA-A628-B1A4A473CCEE}"/>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37.56</c:v>
                </c:pt>
                <c:pt idx="1">
                  <c:v>41.1</c:v>
                </c:pt>
                <c:pt idx="2">
                  <c:v>37.57</c:v>
                </c:pt>
                <c:pt idx="3">
                  <c:v>37.549999999999997</c:v>
                </c:pt>
                <c:pt idx="4">
                  <c:v>38.619999999999997</c:v>
                </c:pt>
                <c:pt idx="5">
                  <c:v>33.119999999999997</c:v>
                </c:pt>
                <c:pt idx="6">
                  <c:v>35.549999999999997</c:v>
                </c:pt>
                <c:pt idx="7">
                  <c:v>35.03</c:v>
                </c:pt>
                <c:pt idx="8">
                  <c:v>37.15</c:v>
                </c:pt>
                <c:pt idx="9">
                  <c:v>36.07</c:v>
                </c:pt>
                <c:pt idx="10">
                  <c:v>36.54</c:v>
                </c:pt>
                <c:pt idx="11">
                  <c:v>40.49</c:v>
                </c:pt>
                <c:pt idx="12">
                  <c:v>41.03</c:v>
                </c:pt>
                <c:pt idx="13">
                  <c:v>41.15</c:v>
                </c:pt>
                <c:pt idx="14">
                  <c:v>37.97</c:v>
                </c:pt>
                <c:pt idx="15">
                  <c:v>42.24</c:v>
                </c:pt>
                <c:pt idx="16">
                  <c:v>46.12</c:v>
                </c:pt>
                <c:pt idx="17">
                  <c:v>49.51</c:v>
                </c:pt>
                <c:pt idx="18">
                  <c:v>51.85</c:v>
                </c:pt>
                <c:pt idx="19">
                  <c:v>45.55</c:v>
                </c:pt>
                <c:pt idx="20">
                  <c:v>44.47</c:v>
                </c:pt>
                <c:pt idx="21">
                  <c:v>42.46</c:v>
                </c:pt>
                <c:pt idx="22">
                  <c:v>43.2</c:v>
                </c:pt>
                <c:pt idx="23">
                  <c:v>42.78</c:v>
                </c:pt>
                <c:pt idx="24">
                  <c:v>41.38</c:v>
                </c:pt>
                <c:pt idx="25">
                  <c:v>50.62</c:v>
                </c:pt>
                <c:pt idx="26">
                  <c:v>49.22</c:v>
                </c:pt>
                <c:pt idx="27">
                  <c:v>37.29</c:v>
                </c:pt>
                <c:pt idx="28">
                  <c:v>42.25</c:v>
                </c:pt>
                <c:pt idx="29">
                  <c:v>47.98</c:v>
                </c:pt>
                <c:pt idx="30">
                  <c:v>50.35</c:v>
                </c:pt>
                <c:pt idx="31">
                  <c:v>47.86</c:v>
                </c:pt>
                <c:pt idx="32">
                  <c:v>46.51</c:v>
                </c:pt>
                <c:pt idx="33">
                  <c:v>61.31</c:v>
                </c:pt>
                <c:pt idx="34">
                  <c:v>49.26</c:v>
                </c:pt>
                <c:pt idx="35">
                  <c:v>44.11</c:v>
                </c:pt>
                <c:pt idx="36">
                  <c:v>49.93</c:v>
                </c:pt>
                <c:pt idx="37">
                  <c:v>56.26</c:v>
                </c:pt>
                <c:pt idx="38">
                  <c:v>55.02</c:v>
                </c:pt>
                <c:pt idx="39">
                  <c:v>60.64</c:v>
                </c:pt>
                <c:pt idx="40">
                  <c:v>59.15</c:v>
                </c:pt>
                <c:pt idx="41">
                  <c:v>58.73</c:v>
                </c:pt>
                <c:pt idx="42">
                  <c:v>59.02</c:v>
                </c:pt>
                <c:pt idx="43">
                  <c:v>56.61</c:v>
                </c:pt>
                <c:pt idx="44">
                  <c:v>55.32</c:v>
                </c:pt>
                <c:pt idx="45">
                  <c:v>48.19</c:v>
                </c:pt>
                <c:pt idx="46">
                  <c:v>41.92</c:v>
                </c:pt>
                <c:pt idx="47">
                  <c:v>39.19</c:v>
                </c:pt>
              </c:numCache>
            </c:numRef>
          </c:val>
          <c:extLst>
            <c:ext xmlns:c16="http://schemas.microsoft.com/office/drawing/2014/chart" uri="{C3380CC4-5D6E-409C-BE32-E72D297353CC}">
              <c16:uniqueId val="{00000001-192C-43FA-A628-B1A4A473CCEE}"/>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40.504100000000001</c:v>
                </c:pt>
                <c:pt idx="1">
                  <c:v>45.033999999999999</c:v>
                </c:pt>
                <c:pt idx="2">
                  <c:v>42.113700000000001</c:v>
                </c:pt>
                <c:pt idx="3">
                  <c:v>41.795200000000001</c:v>
                </c:pt>
                <c:pt idx="4">
                  <c:v>44.246299999999998</c:v>
                </c:pt>
                <c:pt idx="5">
                  <c:v>38.192100000000003</c:v>
                </c:pt>
                <c:pt idx="6">
                  <c:v>41.084099999999999</c:v>
                </c:pt>
                <c:pt idx="7">
                  <c:v>39.685499999999998</c:v>
                </c:pt>
                <c:pt idx="8">
                  <c:v>42.464799999999997</c:v>
                </c:pt>
                <c:pt idx="9">
                  <c:v>39.389499999999998</c:v>
                </c:pt>
                <c:pt idx="10">
                  <c:v>40.240499999999997</c:v>
                </c:pt>
                <c:pt idx="11">
                  <c:v>45.204500000000003</c:v>
                </c:pt>
                <c:pt idx="12">
                  <c:v>47.535200000000003</c:v>
                </c:pt>
                <c:pt idx="13">
                  <c:v>46.919499999999999</c:v>
                </c:pt>
                <c:pt idx="14">
                  <c:v>42.756399999999999</c:v>
                </c:pt>
                <c:pt idx="15">
                  <c:v>45.078899999999997</c:v>
                </c:pt>
                <c:pt idx="16">
                  <c:v>48.376899999999999</c:v>
                </c:pt>
                <c:pt idx="17">
                  <c:v>50.088900000000002</c:v>
                </c:pt>
                <c:pt idx="18">
                  <c:v>51.6539</c:v>
                </c:pt>
                <c:pt idx="19">
                  <c:v>53.507800000000003</c:v>
                </c:pt>
                <c:pt idx="20">
                  <c:v>50.5974</c:v>
                </c:pt>
                <c:pt idx="21">
                  <c:v>51.055399999999999</c:v>
                </c:pt>
                <c:pt idx="22">
                  <c:v>52.7029</c:v>
                </c:pt>
                <c:pt idx="23">
                  <c:v>53.089100000000002</c:v>
                </c:pt>
                <c:pt idx="24">
                  <c:v>42.013500000000001</c:v>
                </c:pt>
                <c:pt idx="25">
                  <c:v>52.485700000000001</c:v>
                </c:pt>
                <c:pt idx="26">
                  <c:v>50.313600000000001</c:v>
                </c:pt>
                <c:pt idx="27">
                  <c:v>43.8825</c:v>
                </c:pt>
                <c:pt idx="28">
                  <c:v>44.538899999999998</c:v>
                </c:pt>
                <c:pt idx="29">
                  <c:v>56.747500000000002</c:v>
                </c:pt>
                <c:pt idx="30">
                  <c:v>57.063299999999998</c:v>
                </c:pt>
                <c:pt idx="31">
                  <c:v>56.967199999999998</c:v>
                </c:pt>
                <c:pt idx="32">
                  <c:v>54.994100000000003</c:v>
                </c:pt>
                <c:pt idx="33">
                  <c:v>63.308500000000002</c:v>
                </c:pt>
                <c:pt idx="34">
                  <c:v>53.833300000000001</c:v>
                </c:pt>
                <c:pt idx="35">
                  <c:v>52.877200000000002</c:v>
                </c:pt>
                <c:pt idx="36">
                  <c:v>50.777700000000003</c:v>
                </c:pt>
                <c:pt idx="37">
                  <c:v>57.029899999999998</c:v>
                </c:pt>
                <c:pt idx="38">
                  <c:v>59.381599999999999</c:v>
                </c:pt>
                <c:pt idx="39">
                  <c:v>58.930599999999998</c:v>
                </c:pt>
                <c:pt idx="40">
                  <c:v>57.5411</c:v>
                </c:pt>
                <c:pt idx="41">
                  <c:v>60.164499999999997</c:v>
                </c:pt>
                <c:pt idx="42">
                  <c:v>58.832999999999998</c:v>
                </c:pt>
                <c:pt idx="43">
                  <c:v>55.629899999999999</c:v>
                </c:pt>
                <c:pt idx="44">
                  <c:v>54.4542</c:v>
                </c:pt>
                <c:pt idx="45">
                  <c:v>48.270499999999998</c:v>
                </c:pt>
                <c:pt idx="46">
                  <c:v>47.873800000000003</c:v>
                </c:pt>
                <c:pt idx="47">
                  <c:v>41.9801</c:v>
                </c:pt>
              </c:numCache>
            </c:numRef>
          </c:val>
          <c:extLst>
            <c:ext xmlns:c16="http://schemas.microsoft.com/office/drawing/2014/chart" uri="{C3380CC4-5D6E-409C-BE32-E72D297353CC}">
              <c16:uniqueId val="{00000002-192C-43FA-A628-B1A4A473CCEE}"/>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40.244300000000003</c:v>
                </c:pt>
                <c:pt idx="1">
                  <c:v>43.874299999999998</c:v>
                </c:pt>
                <c:pt idx="2">
                  <c:v>41.775700000000001</c:v>
                </c:pt>
                <c:pt idx="3">
                  <c:v>41.776800000000001</c:v>
                </c:pt>
                <c:pt idx="4">
                  <c:v>43.246299999999998</c:v>
                </c:pt>
                <c:pt idx="5">
                  <c:v>37.97</c:v>
                </c:pt>
                <c:pt idx="6">
                  <c:v>40.037599999999998</c:v>
                </c:pt>
                <c:pt idx="7">
                  <c:v>40.038800000000002</c:v>
                </c:pt>
                <c:pt idx="8">
                  <c:v>41.820599999999999</c:v>
                </c:pt>
                <c:pt idx="9">
                  <c:v>39.086199999999998</c:v>
                </c:pt>
                <c:pt idx="10">
                  <c:v>39.825800000000001</c:v>
                </c:pt>
                <c:pt idx="11">
                  <c:v>44.872100000000003</c:v>
                </c:pt>
                <c:pt idx="12">
                  <c:v>46.327399999999997</c:v>
                </c:pt>
                <c:pt idx="13">
                  <c:v>46.3429</c:v>
                </c:pt>
                <c:pt idx="14">
                  <c:v>42.119500000000002</c:v>
                </c:pt>
                <c:pt idx="15">
                  <c:v>44.661700000000003</c:v>
                </c:pt>
                <c:pt idx="16">
                  <c:v>47.7074</c:v>
                </c:pt>
                <c:pt idx="17">
                  <c:v>49.999699999999997</c:v>
                </c:pt>
                <c:pt idx="18">
                  <c:v>51.3583</c:v>
                </c:pt>
                <c:pt idx="19">
                  <c:v>52.838000000000001</c:v>
                </c:pt>
                <c:pt idx="20">
                  <c:v>49.505200000000002</c:v>
                </c:pt>
                <c:pt idx="21">
                  <c:v>50.218600000000002</c:v>
                </c:pt>
                <c:pt idx="22">
                  <c:v>52.7286</c:v>
                </c:pt>
                <c:pt idx="23">
                  <c:v>53.012700000000002</c:v>
                </c:pt>
                <c:pt idx="24">
                  <c:v>41.301400000000001</c:v>
                </c:pt>
                <c:pt idx="25">
                  <c:v>52.007800000000003</c:v>
                </c:pt>
                <c:pt idx="26">
                  <c:v>49.594099999999997</c:v>
                </c:pt>
                <c:pt idx="27">
                  <c:v>43.2361</c:v>
                </c:pt>
                <c:pt idx="28">
                  <c:v>43.6661</c:v>
                </c:pt>
                <c:pt idx="29">
                  <c:v>55.458599999999997</c:v>
                </c:pt>
                <c:pt idx="30">
                  <c:v>56.4313</c:v>
                </c:pt>
                <c:pt idx="31">
                  <c:v>56.878599999999999</c:v>
                </c:pt>
                <c:pt idx="32">
                  <c:v>54.153700000000001</c:v>
                </c:pt>
                <c:pt idx="33">
                  <c:v>63.198599999999999</c:v>
                </c:pt>
                <c:pt idx="34">
                  <c:v>52.232700000000001</c:v>
                </c:pt>
                <c:pt idx="35">
                  <c:v>51.628300000000003</c:v>
                </c:pt>
                <c:pt idx="36">
                  <c:v>49.855400000000003</c:v>
                </c:pt>
                <c:pt idx="37">
                  <c:v>56.064300000000003</c:v>
                </c:pt>
                <c:pt idx="38">
                  <c:v>58.900700000000001</c:v>
                </c:pt>
                <c:pt idx="39">
                  <c:v>58.771799999999999</c:v>
                </c:pt>
                <c:pt idx="40">
                  <c:v>56.850700000000003</c:v>
                </c:pt>
                <c:pt idx="41">
                  <c:v>59.979700000000001</c:v>
                </c:pt>
                <c:pt idx="42">
                  <c:v>57.052799999999998</c:v>
                </c:pt>
                <c:pt idx="43">
                  <c:v>56.365600000000001</c:v>
                </c:pt>
                <c:pt idx="44">
                  <c:v>53.828000000000003</c:v>
                </c:pt>
                <c:pt idx="45">
                  <c:v>47.820599999999999</c:v>
                </c:pt>
                <c:pt idx="46">
                  <c:v>46.7958</c:v>
                </c:pt>
                <c:pt idx="47">
                  <c:v>41.722099999999998</c:v>
                </c:pt>
              </c:numCache>
            </c:numRef>
          </c:val>
          <c:extLst>
            <c:ext xmlns:c16="http://schemas.microsoft.com/office/drawing/2014/chart" uri="{C3380CC4-5D6E-409C-BE32-E72D297353CC}">
              <c16:uniqueId val="{00000003-192C-43FA-A628-B1A4A473CCEE}"/>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217.76220000000001</c:v>
                </c:pt>
                <c:pt idx="1">
                  <c:v>235.9178</c:v>
                </c:pt>
                <c:pt idx="2">
                  <c:v>203.78870000000001</c:v>
                </c:pt>
                <c:pt idx="3">
                  <c:v>199.96440000000001</c:v>
                </c:pt>
                <c:pt idx="4">
                  <c:v>210.35339999999999</c:v>
                </c:pt>
                <c:pt idx="5">
                  <c:v>170.70490000000001</c:v>
                </c:pt>
                <c:pt idx="6">
                  <c:v>198.20070000000001</c:v>
                </c:pt>
                <c:pt idx="7">
                  <c:v>199.85390000000001</c:v>
                </c:pt>
                <c:pt idx="8">
                  <c:v>205.9469</c:v>
                </c:pt>
                <c:pt idx="9">
                  <c:v>197.2808</c:v>
                </c:pt>
                <c:pt idx="10">
                  <c:v>203.036</c:v>
                </c:pt>
                <c:pt idx="11">
                  <c:v>229.8228</c:v>
                </c:pt>
                <c:pt idx="12">
                  <c:v>254.1585</c:v>
                </c:pt>
                <c:pt idx="13">
                  <c:v>251.03540000000001</c:v>
                </c:pt>
                <c:pt idx="14">
                  <c:v>260.69760000000002</c:v>
                </c:pt>
                <c:pt idx="15">
                  <c:v>296.67320000000001</c:v>
                </c:pt>
                <c:pt idx="16">
                  <c:v>327.9074</c:v>
                </c:pt>
                <c:pt idx="17">
                  <c:v>368.98919999999998</c:v>
                </c:pt>
                <c:pt idx="18">
                  <c:v>384.29469999999998</c:v>
                </c:pt>
                <c:pt idx="19">
                  <c:v>376.4812</c:v>
                </c:pt>
                <c:pt idx="20">
                  <c:v>383.46519999999998</c:v>
                </c:pt>
                <c:pt idx="21">
                  <c:v>394.99380000000002</c:v>
                </c:pt>
                <c:pt idx="22">
                  <c:v>406.40960000000001</c:v>
                </c:pt>
                <c:pt idx="23">
                  <c:v>406.3254</c:v>
                </c:pt>
                <c:pt idx="24">
                  <c:v>440.17439999999999</c:v>
                </c:pt>
                <c:pt idx="25">
                  <c:v>445.62240000000003</c:v>
                </c:pt>
                <c:pt idx="26">
                  <c:v>438.82</c:v>
                </c:pt>
                <c:pt idx="27">
                  <c:v>371.11450000000002</c:v>
                </c:pt>
                <c:pt idx="28">
                  <c:v>391.99290000000002</c:v>
                </c:pt>
                <c:pt idx="29">
                  <c:v>416.11489999999998</c:v>
                </c:pt>
                <c:pt idx="30">
                  <c:v>409.02480000000003</c:v>
                </c:pt>
                <c:pt idx="31">
                  <c:v>397.0582</c:v>
                </c:pt>
                <c:pt idx="32">
                  <c:v>386.84960000000001</c:v>
                </c:pt>
                <c:pt idx="33">
                  <c:v>425.95100000000002</c:v>
                </c:pt>
                <c:pt idx="34">
                  <c:v>372.64319999999998</c:v>
                </c:pt>
                <c:pt idx="35">
                  <c:v>352.78210000000001</c:v>
                </c:pt>
                <c:pt idx="36">
                  <c:v>340.83569999999997</c:v>
                </c:pt>
                <c:pt idx="37">
                  <c:v>388.84019999999998</c:v>
                </c:pt>
                <c:pt idx="38">
                  <c:v>405.33659999999998</c:v>
                </c:pt>
                <c:pt idx="39">
                  <c:v>403.22430000000003</c:v>
                </c:pt>
                <c:pt idx="40">
                  <c:v>396.8784</c:v>
                </c:pt>
                <c:pt idx="41">
                  <c:v>378.88490000000002</c:v>
                </c:pt>
                <c:pt idx="42">
                  <c:v>399.52289999999999</c:v>
                </c:pt>
                <c:pt idx="43">
                  <c:v>371.45670000000001</c:v>
                </c:pt>
                <c:pt idx="44">
                  <c:v>357.72129999999999</c:v>
                </c:pt>
                <c:pt idx="45">
                  <c:v>311.2525</c:v>
                </c:pt>
                <c:pt idx="46">
                  <c:v>303.10320000000002</c:v>
                </c:pt>
                <c:pt idx="47">
                  <c:v>252.78450000000001</c:v>
                </c:pt>
              </c:numCache>
            </c:numRef>
          </c:val>
          <c:extLst>
            <c:ext xmlns:c16="http://schemas.microsoft.com/office/drawing/2014/chart" uri="{C3380CC4-5D6E-409C-BE32-E72D297353CC}">
              <c16:uniqueId val="{00000004-192C-43FA-A628-B1A4A473CCE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129.30840000000001</c:v>
                </c:pt>
                <c:pt idx="1">
                  <c:v>126.16930000000001</c:v>
                </c:pt>
                <c:pt idx="2">
                  <c:v>131.42830000000001</c:v>
                </c:pt>
                <c:pt idx="3">
                  <c:v>133.15889999999999</c:v>
                </c:pt>
                <c:pt idx="4">
                  <c:v>136.27330000000001</c:v>
                </c:pt>
                <c:pt idx="5">
                  <c:v>135.3004</c:v>
                </c:pt>
                <c:pt idx="6">
                  <c:v>137.89869999999999</c:v>
                </c:pt>
                <c:pt idx="7">
                  <c:v>136.28880000000001</c:v>
                </c:pt>
                <c:pt idx="8">
                  <c:v>142.03190000000001</c:v>
                </c:pt>
                <c:pt idx="9">
                  <c:v>147.36779999999999</c:v>
                </c:pt>
                <c:pt idx="10">
                  <c:v>144.32669999999999</c:v>
                </c:pt>
                <c:pt idx="11">
                  <c:v>140.69370000000001</c:v>
                </c:pt>
                <c:pt idx="12">
                  <c:v>121.9961</c:v>
                </c:pt>
                <c:pt idx="13">
                  <c:v>105.6481</c:v>
                </c:pt>
                <c:pt idx="14">
                  <c:v>92.177800000000005</c:v>
                </c:pt>
                <c:pt idx="15">
                  <c:v>79.388599999999997</c:v>
                </c:pt>
                <c:pt idx="16">
                  <c:v>75.811899999999994</c:v>
                </c:pt>
                <c:pt idx="17">
                  <c:v>69.403599999999997</c:v>
                </c:pt>
                <c:pt idx="18">
                  <c:v>57.639699999999998</c:v>
                </c:pt>
                <c:pt idx="19">
                  <c:v>61.345500000000001</c:v>
                </c:pt>
                <c:pt idx="20">
                  <c:v>69.490099999999998</c:v>
                </c:pt>
                <c:pt idx="21">
                  <c:v>65.404799999999994</c:v>
                </c:pt>
                <c:pt idx="22">
                  <c:v>74.337100000000007</c:v>
                </c:pt>
                <c:pt idx="23">
                  <c:v>74.053700000000006</c:v>
                </c:pt>
                <c:pt idx="24">
                  <c:v>70.621399999999994</c:v>
                </c:pt>
                <c:pt idx="25">
                  <c:v>71.411799999999999</c:v>
                </c:pt>
                <c:pt idx="26">
                  <c:v>68.790700000000001</c:v>
                </c:pt>
                <c:pt idx="27">
                  <c:v>68.135599999999997</c:v>
                </c:pt>
                <c:pt idx="28">
                  <c:v>93.844800000000006</c:v>
                </c:pt>
                <c:pt idx="29">
                  <c:v>96.087699999999998</c:v>
                </c:pt>
                <c:pt idx="30">
                  <c:v>104.5753</c:v>
                </c:pt>
                <c:pt idx="31">
                  <c:v>108.3373</c:v>
                </c:pt>
                <c:pt idx="32">
                  <c:v>125.1191</c:v>
                </c:pt>
                <c:pt idx="33">
                  <c:v>135.44069999999999</c:v>
                </c:pt>
                <c:pt idx="34">
                  <c:v>134.0412</c:v>
                </c:pt>
                <c:pt idx="35">
                  <c:v>135.79349999999999</c:v>
                </c:pt>
                <c:pt idx="36">
                  <c:v>143.1986</c:v>
                </c:pt>
                <c:pt idx="37">
                  <c:v>137.17359999999999</c:v>
                </c:pt>
                <c:pt idx="38">
                  <c:v>142.107</c:v>
                </c:pt>
                <c:pt idx="39">
                  <c:v>142.9837</c:v>
                </c:pt>
                <c:pt idx="40">
                  <c:v>143.9589</c:v>
                </c:pt>
                <c:pt idx="41">
                  <c:v>146.1163</c:v>
                </c:pt>
                <c:pt idx="42">
                  <c:v>141.48339999999999</c:v>
                </c:pt>
                <c:pt idx="43">
                  <c:v>142.6275</c:v>
                </c:pt>
                <c:pt idx="44">
                  <c:v>140.37010000000001</c:v>
                </c:pt>
                <c:pt idx="45">
                  <c:v>148.94059999999999</c:v>
                </c:pt>
                <c:pt idx="46">
                  <c:v>150.02440000000001</c:v>
                </c:pt>
                <c:pt idx="47">
                  <c:v>148.82310000000001</c:v>
                </c:pt>
              </c:numCache>
            </c:numRef>
          </c:val>
          <c:extLst>
            <c:ext xmlns:c16="http://schemas.microsoft.com/office/drawing/2014/chart" uri="{C3380CC4-5D6E-409C-BE32-E72D297353CC}">
              <c16:uniqueId val="{00000000-E4EB-4459-A599-4E91C773AAF7}"/>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129.33359999999999</c:v>
                </c:pt>
                <c:pt idx="1">
                  <c:v>127.9524</c:v>
                </c:pt>
                <c:pt idx="2">
                  <c:v>133.24619999999999</c:v>
                </c:pt>
                <c:pt idx="3">
                  <c:v>133.17019999999999</c:v>
                </c:pt>
                <c:pt idx="4">
                  <c:v>134.5848</c:v>
                </c:pt>
                <c:pt idx="5">
                  <c:v>136.05410000000001</c:v>
                </c:pt>
                <c:pt idx="6">
                  <c:v>139.37360000000001</c:v>
                </c:pt>
                <c:pt idx="7">
                  <c:v>137.6508</c:v>
                </c:pt>
                <c:pt idx="8">
                  <c:v>141.62309999999999</c:v>
                </c:pt>
                <c:pt idx="9">
                  <c:v>144.74860000000001</c:v>
                </c:pt>
                <c:pt idx="10">
                  <c:v>144.85919999999999</c:v>
                </c:pt>
                <c:pt idx="11">
                  <c:v>141.2132</c:v>
                </c:pt>
                <c:pt idx="12">
                  <c:v>122.2183</c:v>
                </c:pt>
                <c:pt idx="13">
                  <c:v>106.2898</c:v>
                </c:pt>
                <c:pt idx="14">
                  <c:v>92.210099999999997</c:v>
                </c:pt>
                <c:pt idx="15">
                  <c:v>78.219800000000006</c:v>
                </c:pt>
                <c:pt idx="16">
                  <c:v>76.494100000000003</c:v>
                </c:pt>
                <c:pt idx="17">
                  <c:v>70.039100000000005</c:v>
                </c:pt>
                <c:pt idx="18">
                  <c:v>58.420699999999997</c:v>
                </c:pt>
                <c:pt idx="19">
                  <c:v>61.968200000000003</c:v>
                </c:pt>
                <c:pt idx="20">
                  <c:v>70.992500000000007</c:v>
                </c:pt>
                <c:pt idx="21">
                  <c:v>66.735600000000005</c:v>
                </c:pt>
                <c:pt idx="22">
                  <c:v>73.950999999999993</c:v>
                </c:pt>
                <c:pt idx="23">
                  <c:v>75.439700000000002</c:v>
                </c:pt>
                <c:pt idx="24">
                  <c:v>71.863399999999999</c:v>
                </c:pt>
                <c:pt idx="25">
                  <c:v>69.603399999999993</c:v>
                </c:pt>
                <c:pt idx="26">
                  <c:v>70.002200000000002</c:v>
                </c:pt>
                <c:pt idx="27">
                  <c:v>67.831599999999995</c:v>
                </c:pt>
                <c:pt idx="28">
                  <c:v>92.923299999999998</c:v>
                </c:pt>
                <c:pt idx="29">
                  <c:v>95.673199999999994</c:v>
                </c:pt>
                <c:pt idx="30">
                  <c:v>104.30289999999999</c:v>
                </c:pt>
                <c:pt idx="31">
                  <c:v>110.0241</c:v>
                </c:pt>
                <c:pt idx="32">
                  <c:v>124.515</c:v>
                </c:pt>
                <c:pt idx="33">
                  <c:v>137.42859999999999</c:v>
                </c:pt>
                <c:pt idx="34">
                  <c:v>135.12819999999999</c:v>
                </c:pt>
                <c:pt idx="35">
                  <c:v>136.14490000000001</c:v>
                </c:pt>
                <c:pt idx="36">
                  <c:v>144.45240000000001</c:v>
                </c:pt>
                <c:pt idx="37">
                  <c:v>138.0478</c:v>
                </c:pt>
                <c:pt idx="38">
                  <c:v>140.92310000000001</c:v>
                </c:pt>
                <c:pt idx="39">
                  <c:v>144.01159999999999</c:v>
                </c:pt>
                <c:pt idx="40">
                  <c:v>144.01949999999999</c:v>
                </c:pt>
                <c:pt idx="41">
                  <c:v>145.80170000000001</c:v>
                </c:pt>
                <c:pt idx="42">
                  <c:v>142.24510000000001</c:v>
                </c:pt>
                <c:pt idx="43">
                  <c:v>143.69200000000001</c:v>
                </c:pt>
                <c:pt idx="44">
                  <c:v>140.96870000000001</c:v>
                </c:pt>
                <c:pt idx="45">
                  <c:v>148.75479999999999</c:v>
                </c:pt>
                <c:pt idx="46">
                  <c:v>149.40559999999999</c:v>
                </c:pt>
                <c:pt idx="47">
                  <c:v>147.6523</c:v>
                </c:pt>
              </c:numCache>
            </c:numRef>
          </c:val>
          <c:extLst>
            <c:ext xmlns:c16="http://schemas.microsoft.com/office/drawing/2014/chart" uri="{C3380CC4-5D6E-409C-BE32-E72D297353CC}">
              <c16:uniqueId val="{00000001-E4EB-4459-A599-4E91C773AAF7}"/>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401.59160000000003</c:v>
                </c:pt>
                <c:pt idx="1">
                  <c:v>390.40690000000001</c:v>
                </c:pt>
                <c:pt idx="2">
                  <c:v>396.92610000000002</c:v>
                </c:pt>
                <c:pt idx="3">
                  <c:v>401.73399999999998</c:v>
                </c:pt>
                <c:pt idx="4">
                  <c:v>395.69</c:v>
                </c:pt>
                <c:pt idx="5">
                  <c:v>407.05810000000002</c:v>
                </c:pt>
                <c:pt idx="6">
                  <c:v>410.19619999999998</c:v>
                </c:pt>
                <c:pt idx="7">
                  <c:v>415.71839999999997</c:v>
                </c:pt>
                <c:pt idx="8">
                  <c:v>422.3537</c:v>
                </c:pt>
                <c:pt idx="9">
                  <c:v>433.89870000000002</c:v>
                </c:pt>
                <c:pt idx="10">
                  <c:v>431.25749999999999</c:v>
                </c:pt>
                <c:pt idx="11">
                  <c:v>401.923</c:v>
                </c:pt>
                <c:pt idx="12">
                  <c:v>319.81549999999999</c:v>
                </c:pt>
                <c:pt idx="13">
                  <c:v>259.66660000000002</c:v>
                </c:pt>
                <c:pt idx="14">
                  <c:v>182.67070000000001</c:v>
                </c:pt>
                <c:pt idx="15">
                  <c:v>117.4554</c:v>
                </c:pt>
                <c:pt idx="16">
                  <c:v>74.569699999999997</c:v>
                </c:pt>
                <c:pt idx="17">
                  <c:v>56.127400000000002</c:v>
                </c:pt>
                <c:pt idx="18">
                  <c:v>21.068300000000001</c:v>
                </c:pt>
                <c:pt idx="19">
                  <c:v>33.834000000000003</c:v>
                </c:pt>
                <c:pt idx="20">
                  <c:v>61.215699999999998</c:v>
                </c:pt>
                <c:pt idx="21">
                  <c:v>45.867699999999999</c:v>
                </c:pt>
                <c:pt idx="22">
                  <c:v>87.105599999999995</c:v>
                </c:pt>
                <c:pt idx="23">
                  <c:v>93.68</c:v>
                </c:pt>
                <c:pt idx="24">
                  <c:v>75.355099999999993</c:v>
                </c:pt>
                <c:pt idx="25">
                  <c:v>84.531099999999995</c:v>
                </c:pt>
                <c:pt idx="26">
                  <c:v>72.582300000000004</c:v>
                </c:pt>
                <c:pt idx="27">
                  <c:v>104.20310000000001</c:v>
                </c:pt>
                <c:pt idx="28">
                  <c:v>213.98589999999999</c:v>
                </c:pt>
                <c:pt idx="29">
                  <c:v>235.3965</c:v>
                </c:pt>
                <c:pt idx="30">
                  <c:v>279.6696</c:v>
                </c:pt>
                <c:pt idx="31">
                  <c:v>303.79059999999998</c:v>
                </c:pt>
                <c:pt idx="32">
                  <c:v>381.41699999999997</c:v>
                </c:pt>
                <c:pt idx="33">
                  <c:v>423.51710000000003</c:v>
                </c:pt>
                <c:pt idx="34">
                  <c:v>436.65879999999999</c:v>
                </c:pt>
                <c:pt idx="35">
                  <c:v>467.57400000000001</c:v>
                </c:pt>
                <c:pt idx="36">
                  <c:v>503.8252</c:v>
                </c:pt>
                <c:pt idx="37">
                  <c:v>466.27449999999999</c:v>
                </c:pt>
                <c:pt idx="38">
                  <c:v>454.9325</c:v>
                </c:pt>
                <c:pt idx="39">
                  <c:v>461.34370000000001</c:v>
                </c:pt>
                <c:pt idx="40">
                  <c:v>462.4076</c:v>
                </c:pt>
                <c:pt idx="41">
                  <c:v>460.14240000000001</c:v>
                </c:pt>
                <c:pt idx="42">
                  <c:v>455.14210000000003</c:v>
                </c:pt>
                <c:pt idx="43">
                  <c:v>448.32420000000002</c:v>
                </c:pt>
                <c:pt idx="44">
                  <c:v>436.85180000000003</c:v>
                </c:pt>
                <c:pt idx="45">
                  <c:v>462.29140000000001</c:v>
                </c:pt>
                <c:pt idx="46">
                  <c:v>463.84379999999999</c:v>
                </c:pt>
                <c:pt idx="47">
                  <c:v>448.50599999999997</c:v>
                </c:pt>
              </c:numCache>
            </c:numRef>
          </c:val>
          <c:extLst>
            <c:ext xmlns:c16="http://schemas.microsoft.com/office/drawing/2014/chart" uri="{C3380CC4-5D6E-409C-BE32-E72D297353CC}">
              <c16:uniqueId val="{00000002-E4EB-4459-A599-4E91C773AAF7}"/>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331.49889999999999</c:v>
                </c:pt>
                <c:pt idx="1">
                  <c:v>323.64699999999999</c:v>
                </c:pt>
                <c:pt idx="2">
                  <c:v>328.31810000000002</c:v>
                </c:pt>
                <c:pt idx="3">
                  <c:v>331.20100000000002</c:v>
                </c:pt>
                <c:pt idx="4">
                  <c:v>332.08260000000001</c:v>
                </c:pt>
                <c:pt idx="5">
                  <c:v>337.7294</c:v>
                </c:pt>
                <c:pt idx="6">
                  <c:v>336.77879999999999</c:v>
                </c:pt>
                <c:pt idx="7">
                  <c:v>343.50069999999999</c:v>
                </c:pt>
                <c:pt idx="8">
                  <c:v>347.99619999999999</c:v>
                </c:pt>
                <c:pt idx="9">
                  <c:v>350.91609999999997</c:v>
                </c:pt>
                <c:pt idx="10">
                  <c:v>353.38499999999999</c:v>
                </c:pt>
                <c:pt idx="11">
                  <c:v>332.91370000000001</c:v>
                </c:pt>
                <c:pt idx="12">
                  <c:v>258.99329999999998</c:v>
                </c:pt>
                <c:pt idx="13">
                  <c:v>207.9468</c:v>
                </c:pt>
                <c:pt idx="14">
                  <c:v>140.4632</c:v>
                </c:pt>
                <c:pt idx="15">
                  <c:v>83.750699999999995</c:v>
                </c:pt>
                <c:pt idx="16">
                  <c:v>54.845500000000001</c:v>
                </c:pt>
                <c:pt idx="17">
                  <c:v>33.7239</c:v>
                </c:pt>
                <c:pt idx="18">
                  <c:v>1.7839</c:v>
                </c:pt>
                <c:pt idx="19">
                  <c:v>7.9337999999999997</c:v>
                </c:pt>
                <c:pt idx="20">
                  <c:v>32.886800000000001</c:v>
                </c:pt>
                <c:pt idx="21">
                  <c:v>3.9474</c:v>
                </c:pt>
                <c:pt idx="22">
                  <c:v>43.005000000000003</c:v>
                </c:pt>
                <c:pt idx="23">
                  <c:v>45.178400000000003</c:v>
                </c:pt>
                <c:pt idx="24">
                  <c:v>29.681999999999999</c:v>
                </c:pt>
                <c:pt idx="25">
                  <c:v>43.771299999999997</c:v>
                </c:pt>
                <c:pt idx="26">
                  <c:v>31.9434</c:v>
                </c:pt>
                <c:pt idx="27">
                  <c:v>65.203800000000001</c:v>
                </c:pt>
                <c:pt idx="28">
                  <c:v>157.15729999999999</c:v>
                </c:pt>
                <c:pt idx="29">
                  <c:v>178.20429999999999</c:v>
                </c:pt>
                <c:pt idx="30">
                  <c:v>216.3758</c:v>
                </c:pt>
                <c:pt idx="31">
                  <c:v>235.15020000000001</c:v>
                </c:pt>
                <c:pt idx="32">
                  <c:v>300.57130000000001</c:v>
                </c:pt>
                <c:pt idx="33">
                  <c:v>345.7894</c:v>
                </c:pt>
                <c:pt idx="34">
                  <c:v>359.30439999999999</c:v>
                </c:pt>
                <c:pt idx="35">
                  <c:v>380.77350000000001</c:v>
                </c:pt>
                <c:pt idx="36">
                  <c:v>403.20870000000002</c:v>
                </c:pt>
                <c:pt idx="37">
                  <c:v>378.38240000000002</c:v>
                </c:pt>
                <c:pt idx="38">
                  <c:v>377.1721</c:v>
                </c:pt>
                <c:pt idx="39">
                  <c:v>371.49119999999999</c:v>
                </c:pt>
                <c:pt idx="40">
                  <c:v>374.68700000000001</c:v>
                </c:pt>
                <c:pt idx="41">
                  <c:v>378.90809999999999</c:v>
                </c:pt>
                <c:pt idx="42">
                  <c:v>366.09050000000002</c:v>
                </c:pt>
                <c:pt idx="43">
                  <c:v>369.41890000000001</c:v>
                </c:pt>
                <c:pt idx="44">
                  <c:v>364.27800000000002</c:v>
                </c:pt>
                <c:pt idx="45">
                  <c:v>378.2355</c:v>
                </c:pt>
                <c:pt idx="46">
                  <c:v>381.62670000000003</c:v>
                </c:pt>
                <c:pt idx="47">
                  <c:v>367.17540000000002</c:v>
                </c:pt>
              </c:numCache>
            </c:numRef>
          </c:val>
          <c:extLst>
            <c:ext xmlns:c16="http://schemas.microsoft.com/office/drawing/2014/chart" uri="{C3380CC4-5D6E-409C-BE32-E72D297353CC}">
              <c16:uniqueId val="{00000003-E4EB-4459-A599-4E91C773AAF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6767.9894700000004</c:v>
                </c:pt>
                <c:pt idx="1">
                  <c:v>6674.2478700000001</c:v>
                </c:pt>
                <c:pt idx="2">
                  <c:v>6611.0442300000004</c:v>
                </c:pt>
                <c:pt idx="3">
                  <c:v>6443.9808999999996</c:v>
                </c:pt>
                <c:pt idx="4">
                  <c:v>6410.2824499999997</c:v>
                </c:pt>
                <c:pt idx="5">
                  <c:v>6382.2767800000001</c:v>
                </c:pt>
                <c:pt idx="6">
                  <c:v>6432.6647999999996</c:v>
                </c:pt>
                <c:pt idx="7">
                  <c:v>6462.6027899999999</c:v>
                </c:pt>
                <c:pt idx="8">
                  <c:v>6608.9859999999999</c:v>
                </c:pt>
                <c:pt idx="9">
                  <c:v>6633.2469099999998</c:v>
                </c:pt>
                <c:pt idx="10">
                  <c:v>6647.8788999999997</c:v>
                </c:pt>
                <c:pt idx="11">
                  <c:v>6581.3705499999996</c:v>
                </c:pt>
                <c:pt idx="12">
                  <c:v>6717.8099199999997</c:v>
                </c:pt>
                <c:pt idx="13">
                  <c:v>6778.3032800000001</c:v>
                </c:pt>
                <c:pt idx="14">
                  <c:v>6903.0910999999996</c:v>
                </c:pt>
                <c:pt idx="15">
                  <c:v>7200.1537900000003</c:v>
                </c:pt>
                <c:pt idx="16">
                  <c:v>7388.7547000000004</c:v>
                </c:pt>
                <c:pt idx="17">
                  <c:v>7618.0062900000003</c:v>
                </c:pt>
                <c:pt idx="18">
                  <c:v>7609.7848299999996</c:v>
                </c:pt>
                <c:pt idx="19">
                  <c:v>7846.5043699999997</c:v>
                </c:pt>
                <c:pt idx="20">
                  <c:v>7838.1941200000001</c:v>
                </c:pt>
                <c:pt idx="21">
                  <c:v>8043.1004899999998</c:v>
                </c:pt>
                <c:pt idx="22">
                  <c:v>8099.2183500000001</c:v>
                </c:pt>
                <c:pt idx="23">
                  <c:v>8092.1136200000001</c:v>
                </c:pt>
                <c:pt idx="24">
                  <c:v>7972.0187500000002</c:v>
                </c:pt>
                <c:pt idx="25">
                  <c:v>7969.7688399999997</c:v>
                </c:pt>
                <c:pt idx="26">
                  <c:v>7863.9621900000002</c:v>
                </c:pt>
                <c:pt idx="27">
                  <c:v>7920.7001099999998</c:v>
                </c:pt>
                <c:pt idx="28">
                  <c:v>7979.33</c:v>
                </c:pt>
                <c:pt idx="29">
                  <c:v>8119.7946599999996</c:v>
                </c:pt>
                <c:pt idx="30">
                  <c:v>7988.0901199999998</c:v>
                </c:pt>
                <c:pt idx="31">
                  <c:v>8005.3986299999997</c:v>
                </c:pt>
                <c:pt idx="32">
                  <c:v>7915.52963</c:v>
                </c:pt>
                <c:pt idx="33">
                  <c:v>7841.49071</c:v>
                </c:pt>
                <c:pt idx="34">
                  <c:v>7756.1814899999999</c:v>
                </c:pt>
                <c:pt idx="35">
                  <c:v>7643.3994499999999</c:v>
                </c:pt>
                <c:pt idx="36">
                  <c:v>7648.5540199999996</c:v>
                </c:pt>
                <c:pt idx="37">
                  <c:v>7808.1670599999998</c:v>
                </c:pt>
                <c:pt idx="38">
                  <c:v>7805.6085999999996</c:v>
                </c:pt>
                <c:pt idx="39">
                  <c:v>7814.8600299999998</c:v>
                </c:pt>
                <c:pt idx="40">
                  <c:v>7760.3926799999999</c:v>
                </c:pt>
                <c:pt idx="41">
                  <c:v>7723.9383600000001</c:v>
                </c:pt>
                <c:pt idx="42">
                  <c:v>7667.1155200000003</c:v>
                </c:pt>
                <c:pt idx="43">
                  <c:v>7682.4471700000004</c:v>
                </c:pt>
                <c:pt idx="44">
                  <c:v>7668.0329300000003</c:v>
                </c:pt>
                <c:pt idx="45">
                  <c:v>7396.0854300000001</c:v>
                </c:pt>
                <c:pt idx="46">
                  <c:v>7182.5205800000003</c:v>
                </c:pt>
                <c:pt idx="47">
                  <c:v>7036.3056500000002</c:v>
                </c:pt>
              </c:numCache>
            </c:numRef>
          </c:val>
          <c:smooth val="0"/>
          <c:extLst>
            <c:ext xmlns:c16="http://schemas.microsoft.com/office/drawing/2014/chart" uri="{C3380CC4-5D6E-409C-BE32-E72D297353CC}">
              <c16:uniqueId val="{00000000-06CA-400F-B518-50E430EADD83}"/>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6893.57629</c:v>
                </c:pt>
                <c:pt idx="1">
                  <c:v>6911.6710700000003</c:v>
                </c:pt>
                <c:pt idx="2">
                  <c:v>6718.0027700000001</c:v>
                </c:pt>
                <c:pt idx="3">
                  <c:v>6622.3586299999997</c:v>
                </c:pt>
                <c:pt idx="4">
                  <c:v>6578.6192099999998</c:v>
                </c:pt>
                <c:pt idx="5">
                  <c:v>6562.4539500000001</c:v>
                </c:pt>
                <c:pt idx="6">
                  <c:v>6531.4034700000002</c:v>
                </c:pt>
                <c:pt idx="7">
                  <c:v>6534.68426</c:v>
                </c:pt>
                <c:pt idx="8">
                  <c:v>6562.9766499999996</c:v>
                </c:pt>
                <c:pt idx="9">
                  <c:v>6595.9518900000003</c:v>
                </c:pt>
                <c:pt idx="10">
                  <c:v>6616.1472000000003</c:v>
                </c:pt>
                <c:pt idx="11">
                  <c:v>6628.8486300000004</c:v>
                </c:pt>
                <c:pt idx="12">
                  <c:v>6734.7846499999996</c:v>
                </c:pt>
                <c:pt idx="13">
                  <c:v>6764.9061700000002</c:v>
                </c:pt>
                <c:pt idx="14">
                  <c:v>6968.3541400000004</c:v>
                </c:pt>
                <c:pt idx="15">
                  <c:v>7222.8622599999999</c:v>
                </c:pt>
                <c:pt idx="16">
                  <c:v>7461.8143399999999</c:v>
                </c:pt>
                <c:pt idx="17">
                  <c:v>7608.6010299999998</c:v>
                </c:pt>
                <c:pt idx="18">
                  <c:v>7716.0505199999998</c:v>
                </c:pt>
                <c:pt idx="19">
                  <c:v>7919.8920799999996</c:v>
                </c:pt>
                <c:pt idx="20">
                  <c:v>7931.6322</c:v>
                </c:pt>
                <c:pt idx="21">
                  <c:v>8068.3550699999996</c:v>
                </c:pt>
                <c:pt idx="22">
                  <c:v>8068.8881199999996</c:v>
                </c:pt>
                <c:pt idx="23">
                  <c:v>8048.79997</c:v>
                </c:pt>
                <c:pt idx="24">
                  <c:v>8073.8684800000001</c:v>
                </c:pt>
                <c:pt idx="25">
                  <c:v>8017.4556899999998</c:v>
                </c:pt>
                <c:pt idx="26">
                  <c:v>7986.7141499999998</c:v>
                </c:pt>
                <c:pt idx="27">
                  <c:v>8051.0670600000003</c:v>
                </c:pt>
                <c:pt idx="28">
                  <c:v>8119.8921300000002</c:v>
                </c:pt>
                <c:pt idx="29">
                  <c:v>8152.9575500000001</c:v>
                </c:pt>
                <c:pt idx="30">
                  <c:v>8128.30674</c:v>
                </c:pt>
                <c:pt idx="31">
                  <c:v>8041.66903</c:v>
                </c:pt>
                <c:pt idx="32">
                  <c:v>8017.6391599999997</c:v>
                </c:pt>
                <c:pt idx="33">
                  <c:v>7918.7946899999997</c:v>
                </c:pt>
                <c:pt idx="34">
                  <c:v>7841.9136900000003</c:v>
                </c:pt>
                <c:pt idx="35">
                  <c:v>7636.2860899999996</c:v>
                </c:pt>
                <c:pt idx="36">
                  <c:v>7645.6479499999996</c:v>
                </c:pt>
                <c:pt idx="37">
                  <c:v>7868.9060499999996</c:v>
                </c:pt>
                <c:pt idx="38">
                  <c:v>7998.5635400000001</c:v>
                </c:pt>
                <c:pt idx="39">
                  <c:v>7999.1980800000001</c:v>
                </c:pt>
                <c:pt idx="40">
                  <c:v>7957.3819000000003</c:v>
                </c:pt>
                <c:pt idx="41">
                  <c:v>7924.0888800000002</c:v>
                </c:pt>
                <c:pt idx="42">
                  <c:v>7818.4714400000003</c:v>
                </c:pt>
                <c:pt idx="43">
                  <c:v>7791.29403</c:v>
                </c:pt>
                <c:pt idx="44">
                  <c:v>7696.4806900000003</c:v>
                </c:pt>
                <c:pt idx="45">
                  <c:v>7522.7046099999998</c:v>
                </c:pt>
                <c:pt idx="46">
                  <c:v>7213.8229899999997</c:v>
                </c:pt>
                <c:pt idx="47">
                  <c:v>7075.7914600000004</c:v>
                </c:pt>
              </c:numCache>
            </c:numRef>
          </c:val>
          <c:smooth val="0"/>
          <c:extLst>
            <c:ext xmlns:c16="http://schemas.microsoft.com/office/drawing/2014/chart" uri="{C3380CC4-5D6E-409C-BE32-E72D297353CC}">
              <c16:uniqueId val="{00000001-06CA-400F-B518-50E430EADD8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6</c:v>
                </c:pt>
                <c:pt idx="1">
                  <c:v>MIE 7</c:v>
                </c:pt>
                <c:pt idx="2">
                  <c:v>JUE 8</c:v>
                </c:pt>
                <c:pt idx="3">
                  <c:v>VIE 9</c:v>
                </c:pt>
                <c:pt idx="4">
                  <c:v>SAB 10</c:v>
                </c:pt>
                <c:pt idx="5">
                  <c:v>DOM 11</c:v>
                </c:pt>
                <c:pt idx="6">
                  <c:v>LUN 12</c:v>
                </c:pt>
                <c:pt idx="7">
                  <c:v>MAR 13</c:v>
                </c:pt>
              </c:strCache>
            </c:strRef>
          </c:cat>
          <c:val>
            <c:numRef>
              <c:f>COSTO_OPE_EJEC!$C$8:$C$15</c:f>
              <c:numCache>
                <c:formatCode>#,##0.0</c:formatCode>
                <c:ptCount val="8"/>
                <c:pt idx="0">
                  <c:v>6283657.6076100003</c:v>
                </c:pt>
                <c:pt idx="1">
                  <c:v>6143293.3652799996</c:v>
                </c:pt>
                <c:pt idx="2">
                  <c:v>7127734.0662599998</c:v>
                </c:pt>
                <c:pt idx="3">
                  <c:v>7619148.9815499997</c:v>
                </c:pt>
                <c:pt idx="4">
                  <c:v>6204443.1845399998</c:v>
                </c:pt>
                <c:pt idx="5">
                  <c:v>4459187.6553400001</c:v>
                </c:pt>
                <c:pt idx="6">
                  <c:v>4820030.7198000001</c:v>
                </c:pt>
                <c:pt idx="7">
                  <c:v>6112818.2007799996</c:v>
                </c:pt>
              </c:numCache>
            </c:numRef>
          </c:val>
          <c:extLst>
            <c:ext xmlns:c16="http://schemas.microsoft.com/office/drawing/2014/chart" uri="{C3380CC4-5D6E-409C-BE32-E72D297353CC}">
              <c16:uniqueId val="{00000000-2A24-4C7F-A122-1A649EE1F7CB}"/>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-0.17491436352676643</c:v>
                </c:pt>
                <c:pt idx="1">
                  <c:v>9.3451387908369168E-2</c:v>
                </c:pt>
                <c:pt idx="2">
                  <c:v>0.10613684074384273</c:v>
                </c:pt>
                <c:pt idx="3">
                  <c:v>-1.2099395896955285E-2</c:v>
                </c:pt>
                <c:pt idx="4">
                  <c:v>-0.12328466130026682</c:v>
                </c:pt>
                <c:pt idx="5">
                  <c:v>-2.4824342734859887E-2</c:v>
                </c:pt>
                <c:pt idx="6">
                  <c:v>-5.0022942794085513E-2</c:v>
                </c:pt>
                <c:pt idx="7">
                  <c:v>-4.1515532943182949E-2</c:v>
                </c:pt>
              </c:numCache>
            </c:numRef>
          </c:cat>
          <c:val>
            <c:numRef>
              <c:f>COSTO_OPE_EJEC!$D$8:$D$15</c:f>
              <c:numCache>
                <c:formatCode>#,##0.0</c:formatCode>
                <c:ptCount val="8"/>
                <c:pt idx="0">
                  <c:v>7615764.1459728004</c:v>
                </c:pt>
                <c:pt idx="1">
                  <c:v>5618259.2415300002</c:v>
                </c:pt>
                <c:pt idx="2">
                  <c:v>6443808.5811035996</c:v>
                </c:pt>
                <c:pt idx="3">
                  <c:v>7712465.1507503996</c:v>
                </c:pt>
                <c:pt idx="4">
                  <c:v>7076918.7108576</c:v>
                </c:pt>
                <c:pt idx="5">
                  <c:v>4572701.9764272003</c:v>
                </c:pt>
                <c:pt idx="6">
                  <c:v>5073839.0819424</c:v>
                </c:pt>
                <c:pt idx="7">
                  <c:v>6377587.1293463996</c:v>
                </c:pt>
              </c:numCache>
            </c:numRef>
          </c:val>
          <c:extLst>
            <c:ext xmlns:c16="http://schemas.microsoft.com/office/drawing/2014/chart" uri="{C3380CC4-5D6E-409C-BE32-E72D297353CC}">
              <c16:uniqueId val="{00000001-2A24-4C7F-A122-1A649EE1F7CB}"/>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zoomScale="80" workbookViewId="0">
      <pane ySplit="6" topLeftCell="A7" activePane="bottomLeft" state="frozen"/>
      <selection pane="bottomLeft" activeCell="C18" sqref="C18"/>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4" t="s">
        <v>0</v>
      </c>
      <c r="C3" s="195"/>
      <c r="D3" s="195"/>
      <c r="E3" s="195"/>
      <c r="F3" s="195"/>
      <c r="G3" s="195"/>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ht="25.5" x14ac:dyDescent="0.25">
      <c r="A8" s="1"/>
      <c r="B8" s="4" t="s">
        <v>13</v>
      </c>
      <c r="C8" s="5" t="s">
        <v>22</v>
      </c>
      <c r="D8" s="5" t="s">
        <v>23</v>
      </c>
      <c r="E8" s="5" t="s">
        <v>24</v>
      </c>
      <c r="F8" s="5" t="s">
        <v>25</v>
      </c>
      <c r="G8" s="4" t="s">
        <v>26</v>
      </c>
      <c r="H8" s="4" t="s">
        <v>27</v>
      </c>
      <c r="I8" s="6" t="s">
        <v>28</v>
      </c>
      <c r="J8" s="4"/>
      <c r="K8" s="4" t="s">
        <v>21</v>
      </c>
      <c r="L8" s="4"/>
    </row>
    <row r="9" spans="1:12" x14ac:dyDescent="0.25">
      <c r="A9" s="1"/>
      <c r="B9" s="4" t="s">
        <v>29</v>
      </c>
      <c r="C9" s="5" t="s">
        <v>30</v>
      </c>
      <c r="D9" s="5" t="s">
        <v>31</v>
      </c>
      <c r="E9" s="5" t="s">
        <v>32</v>
      </c>
      <c r="F9" s="5" t="s">
        <v>33</v>
      </c>
      <c r="G9" s="4" t="s">
        <v>34</v>
      </c>
      <c r="H9" s="4" t="s">
        <v>35</v>
      </c>
      <c r="I9" s="6" t="s">
        <v>36</v>
      </c>
      <c r="J9" s="4"/>
      <c r="K9" s="4" t="s">
        <v>21</v>
      </c>
      <c r="L9" s="4">
        <v>0</v>
      </c>
    </row>
    <row r="10" spans="1:12" ht="25.5" x14ac:dyDescent="0.25">
      <c r="A10" s="1"/>
      <c r="B10" s="4" t="s">
        <v>13</v>
      </c>
      <c r="C10" s="5" t="s">
        <v>37</v>
      </c>
      <c r="D10" s="5" t="s">
        <v>38</v>
      </c>
      <c r="E10" s="5" t="s">
        <v>39</v>
      </c>
      <c r="F10" s="5" t="s">
        <v>40</v>
      </c>
      <c r="G10" s="4" t="s">
        <v>41</v>
      </c>
      <c r="H10" s="4" t="s">
        <v>42</v>
      </c>
      <c r="I10" s="6" t="s">
        <v>43</v>
      </c>
      <c r="J10" s="4"/>
      <c r="K10" s="4" t="s">
        <v>44</v>
      </c>
      <c r="L10"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30" customHeight="1" x14ac:dyDescent="0.25">
      <c r="A5" s="1"/>
      <c r="B5" s="196" t="s">
        <v>45</v>
      </c>
      <c r="C5" s="196"/>
      <c r="D5" s="196"/>
      <c r="E5" s="196"/>
      <c r="F5" s="196"/>
      <c r="G5" s="196"/>
      <c r="H5" s="196"/>
      <c r="I5" s="196"/>
    </row>
    <row r="6" spans="1:9" ht="39.950000000000003" customHeight="1" x14ac:dyDescent="0.25">
      <c r="A6" s="1"/>
      <c r="B6" s="7" t="s">
        <v>46</v>
      </c>
      <c r="C6" s="3" t="s">
        <v>47</v>
      </c>
      <c r="D6" s="3" t="s">
        <v>48</v>
      </c>
      <c r="E6" s="7" t="s">
        <v>3</v>
      </c>
      <c r="F6" s="7" t="s">
        <v>4</v>
      </c>
      <c r="G6" s="7" t="s">
        <v>49</v>
      </c>
      <c r="H6" s="7" t="s">
        <v>6</v>
      </c>
      <c r="I6" s="7" t="s">
        <v>9</v>
      </c>
    </row>
    <row r="7" spans="1:9" x14ac:dyDescent="0.25">
      <c r="A7" s="1"/>
      <c r="B7" s="4" t="s">
        <v>50</v>
      </c>
      <c r="C7" s="4" t="s">
        <v>51</v>
      </c>
      <c r="D7" s="4" t="s">
        <v>52</v>
      </c>
      <c r="E7" s="5" t="s">
        <v>53</v>
      </c>
      <c r="F7" s="5" t="s">
        <v>54</v>
      </c>
      <c r="G7" s="5" t="s">
        <v>55</v>
      </c>
      <c r="H7" s="5" t="s">
        <v>56</v>
      </c>
      <c r="I7" s="5" t="s">
        <v>57</v>
      </c>
    </row>
    <row r="8" spans="1:9" x14ac:dyDescent="0.25">
      <c r="A8" s="1"/>
      <c r="B8" s="4" t="s">
        <v>50</v>
      </c>
      <c r="C8" s="4" t="s">
        <v>51</v>
      </c>
      <c r="D8" s="4" t="s">
        <v>52</v>
      </c>
      <c r="E8" s="5" t="s">
        <v>58</v>
      </c>
      <c r="F8" s="5" t="s">
        <v>59</v>
      </c>
      <c r="G8" s="5" t="s">
        <v>32</v>
      </c>
      <c r="H8" s="5" t="s">
        <v>60</v>
      </c>
      <c r="I8" s="5" t="s">
        <v>61</v>
      </c>
    </row>
    <row r="9" spans="1:9" x14ac:dyDescent="0.25">
      <c r="A9" s="1"/>
      <c r="B9" s="4" t="s">
        <v>50</v>
      </c>
      <c r="C9" s="4" t="s">
        <v>51</v>
      </c>
      <c r="D9" s="4" t="s">
        <v>52</v>
      </c>
      <c r="E9" s="5" t="s">
        <v>62</v>
      </c>
      <c r="F9" s="5" t="s">
        <v>63</v>
      </c>
      <c r="G9" s="5" t="s">
        <v>64</v>
      </c>
      <c r="H9" s="5" t="s">
        <v>65</v>
      </c>
      <c r="I9" s="5" t="s">
        <v>66</v>
      </c>
    </row>
    <row r="10" spans="1:9" x14ac:dyDescent="0.25">
      <c r="A10" s="1"/>
      <c r="B10" s="4" t="s">
        <v>50</v>
      </c>
      <c r="C10" s="4" t="s">
        <v>51</v>
      </c>
      <c r="D10" s="4" t="s">
        <v>67</v>
      </c>
      <c r="E10" s="5" t="s">
        <v>68</v>
      </c>
      <c r="F10" s="5" t="s">
        <v>69</v>
      </c>
      <c r="G10" s="5" t="s">
        <v>64</v>
      </c>
      <c r="H10" s="5" t="s">
        <v>65</v>
      </c>
      <c r="I10" s="5" t="s">
        <v>70</v>
      </c>
    </row>
    <row r="11" spans="1:9" x14ac:dyDescent="0.25">
      <c r="A11" s="1"/>
      <c r="B11" s="4" t="s">
        <v>50</v>
      </c>
      <c r="C11" s="4" t="s">
        <v>51</v>
      </c>
      <c r="D11" s="4" t="s">
        <v>52</v>
      </c>
      <c r="E11" s="5" t="s">
        <v>71</v>
      </c>
      <c r="F11" s="5" t="s">
        <v>72</v>
      </c>
      <c r="G11" s="5" t="s">
        <v>73</v>
      </c>
      <c r="H11" s="5" t="s">
        <v>65</v>
      </c>
      <c r="I11" s="5" t="s">
        <v>74</v>
      </c>
    </row>
    <row r="12" spans="1:9" x14ac:dyDescent="0.25">
      <c r="A12" s="1"/>
      <c r="B12" s="4" t="s">
        <v>50</v>
      </c>
      <c r="C12" s="4" t="s">
        <v>51</v>
      </c>
      <c r="D12" s="4" t="s">
        <v>52</v>
      </c>
      <c r="E12" s="5" t="s">
        <v>71</v>
      </c>
      <c r="F12" s="5" t="s">
        <v>72</v>
      </c>
      <c r="G12" s="5" t="s">
        <v>75</v>
      </c>
      <c r="H12" s="5" t="s">
        <v>76</v>
      </c>
      <c r="I12" s="5" t="s">
        <v>77</v>
      </c>
    </row>
    <row r="13" spans="1:9" x14ac:dyDescent="0.25">
      <c r="A13" s="1"/>
      <c r="B13" s="4" t="s">
        <v>50</v>
      </c>
      <c r="C13" s="4" t="s">
        <v>51</v>
      </c>
      <c r="D13" s="4" t="s">
        <v>52</v>
      </c>
      <c r="E13" s="5" t="s">
        <v>78</v>
      </c>
      <c r="F13" s="5" t="s">
        <v>79</v>
      </c>
      <c r="G13" s="5" t="s">
        <v>80</v>
      </c>
      <c r="H13" s="5" t="s">
        <v>81</v>
      </c>
      <c r="I13" s="5" t="s">
        <v>82</v>
      </c>
    </row>
    <row r="14" spans="1:9" x14ac:dyDescent="0.25">
      <c r="A14" s="1"/>
      <c r="B14" s="4" t="s">
        <v>50</v>
      </c>
      <c r="C14" s="4" t="s">
        <v>51</v>
      </c>
      <c r="D14" s="4" t="s">
        <v>52</v>
      </c>
      <c r="E14" s="5" t="s">
        <v>78</v>
      </c>
      <c r="F14" s="5" t="s">
        <v>83</v>
      </c>
      <c r="G14" s="5" t="s">
        <v>73</v>
      </c>
      <c r="H14" s="5" t="s">
        <v>65</v>
      </c>
      <c r="I14" s="5" t="s">
        <v>84</v>
      </c>
    </row>
    <row r="15" spans="1:9" x14ac:dyDescent="0.25">
      <c r="A15" s="1"/>
      <c r="B15" s="4" t="s">
        <v>50</v>
      </c>
      <c r="C15" s="4" t="s">
        <v>51</v>
      </c>
      <c r="D15" s="4" t="s">
        <v>52</v>
      </c>
      <c r="E15" s="5" t="s">
        <v>78</v>
      </c>
      <c r="F15" s="5" t="s">
        <v>83</v>
      </c>
      <c r="G15" s="5" t="s">
        <v>73</v>
      </c>
      <c r="H15" s="5" t="s">
        <v>65</v>
      </c>
      <c r="I15" s="5" t="s">
        <v>85</v>
      </c>
    </row>
    <row r="16" spans="1:9" x14ac:dyDescent="0.25">
      <c r="A16" s="1"/>
      <c r="B16" s="4" t="s">
        <v>50</v>
      </c>
      <c r="C16" s="4" t="s">
        <v>51</v>
      </c>
      <c r="D16" s="4" t="s">
        <v>52</v>
      </c>
      <c r="E16" s="5" t="s">
        <v>78</v>
      </c>
      <c r="F16" s="5" t="s">
        <v>86</v>
      </c>
      <c r="G16" s="5" t="s">
        <v>73</v>
      </c>
      <c r="H16" s="5" t="s">
        <v>65</v>
      </c>
      <c r="I16" s="5" t="s">
        <v>85</v>
      </c>
    </row>
    <row r="17" spans="1:9" x14ac:dyDescent="0.25">
      <c r="A17" s="1"/>
      <c r="B17" s="4" t="s">
        <v>50</v>
      </c>
      <c r="C17" s="4" t="s">
        <v>51</v>
      </c>
      <c r="D17" s="4" t="s">
        <v>52</v>
      </c>
      <c r="E17" s="5" t="s">
        <v>87</v>
      </c>
      <c r="F17" s="5" t="s">
        <v>88</v>
      </c>
      <c r="G17" s="5" t="s">
        <v>73</v>
      </c>
      <c r="H17" s="5" t="s">
        <v>65</v>
      </c>
      <c r="I17" s="5" t="s">
        <v>89</v>
      </c>
    </row>
    <row r="18" spans="1:9" x14ac:dyDescent="0.25">
      <c r="A18" s="1"/>
      <c r="B18" s="4" t="s">
        <v>50</v>
      </c>
      <c r="C18" s="4" t="s">
        <v>51</v>
      </c>
      <c r="D18" s="4" t="s">
        <v>52</v>
      </c>
      <c r="E18" s="5" t="s">
        <v>90</v>
      </c>
      <c r="F18" s="5" t="s">
        <v>91</v>
      </c>
      <c r="G18" s="5" t="s">
        <v>80</v>
      </c>
      <c r="H18" s="5" t="s">
        <v>92</v>
      </c>
      <c r="I18" s="5" t="s">
        <v>93</v>
      </c>
    </row>
    <row r="19" spans="1:9" x14ac:dyDescent="0.25">
      <c r="A19" s="1"/>
      <c r="B19" s="4" t="s">
        <v>50</v>
      </c>
      <c r="C19" s="4" t="s">
        <v>51</v>
      </c>
      <c r="D19" s="4" t="s">
        <v>52</v>
      </c>
      <c r="E19" s="5" t="s">
        <v>90</v>
      </c>
      <c r="F19" s="5" t="s">
        <v>91</v>
      </c>
      <c r="G19" s="5" t="s">
        <v>80</v>
      </c>
      <c r="H19" s="5" t="s">
        <v>94</v>
      </c>
      <c r="I19" s="5" t="s">
        <v>95</v>
      </c>
    </row>
    <row r="20" spans="1:9" x14ac:dyDescent="0.25">
      <c r="A20" s="1"/>
      <c r="B20" s="4" t="s">
        <v>50</v>
      </c>
      <c r="C20" s="4" t="s">
        <v>51</v>
      </c>
      <c r="D20" s="4" t="s">
        <v>52</v>
      </c>
      <c r="E20" s="5" t="s">
        <v>90</v>
      </c>
      <c r="F20" s="5" t="s">
        <v>91</v>
      </c>
      <c r="G20" s="5" t="s">
        <v>80</v>
      </c>
      <c r="H20" s="5" t="s">
        <v>81</v>
      </c>
      <c r="I20" s="5" t="s">
        <v>96</v>
      </c>
    </row>
    <row r="21" spans="1:9" x14ac:dyDescent="0.25">
      <c r="A21" s="1"/>
      <c r="B21" s="4" t="s">
        <v>50</v>
      </c>
      <c r="C21" s="4" t="s">
        <v>51</v>
      </c>
      <c r="D21" s="4" t="s">
        <v>52</v>
      </c>
      <c r="E21" s="5" t="s">
        <v>90</v>
      </c>
      <c r="F21" s="5" t="s">
        <v>97</v>
      </c>
      <c r="G21" s="5" t="s">
        <v>64</v>
      </c>
      <c r="H21" s="5" t="s">
        <v>65</v>
      </c>
      <c r="I21" s="5" t="s">
        <v>98</v>
      </c>
    </row>
    <row r="22" spans="1:9" x14ac:dyDescent="0.25">
      <c r="A22" s="1"/>
      <c r="B22" s="4" t="s">
        <v>50</v>
      </c>
      <c r="C22" s="4" t="s">
        <v>51</v>
      </c>
      <c r="D22" s="4" t="s">
        <v>52</v>
      </c>
      <c r="E22" s="5" t="s">
        <v>90</v>
      </c>
      <c r="F22" s="5" t="s">
        <v>97</v>
      </c>
      <c r="G22" s="5" t="s">
        <v>64</v>
      </c>
      <c r="H22" s="5" t="s">
        <v>65</v>
      </c>
      <c r="I22" s="5" t="s">
        <v>99</v>
      </c>
    </row>
    <row r="23" spans="1:9" x14ac:dyDescent="0.25">
      <c r="A23" s="1"/>
      <c r="B23" s="4" t="s">
        <v>50</v>
      </c>
      <c r="C23" s="4" t="s">
        <v>51</v>
      </c>
      <c r="D23" s="4" t="s">
        <v>52</v>
      </c>
      <c r="E23" s="5" t="s">
        <v>90</v>
      </c>
      <c r="F23" s="5" t="s">
        <v>100</v>
      </c>
      <c r="G23" s="5" t="s">
        <v>73</v>
      </c>
      <c r="H23" s="5" t="s">
        <v>65</v>
      </c>
      <c r="I23" s="5" t="s">
        <v>101</v>
      </c>
    </row>
    <row r="24" spans="1:9" x14ac:dyDescent="0.25">
      <c r="A24" s="1"/>
      <c r="B24" s="4" t="s">
        <v>50</v>
      </c>
      <c r="C24" s="4" t="s">
        <v>51</v>
      </c>
      <c r="D24" s="4" t="s">
        <v>52</v>
      </c>
      <c r="E24" s="5" t="s">
        <v>90</v>
      </c>
      <c r="F24" s="5" t="s">
        <v>100</v>
      </c>
      <c r="G24" s="5" t="s">
        <v>73</v>
      </c>
      <c r="H24" s="5" t="s">
        <v>65</v>
      </c>
      <c r="I24" s="5" t="s">
        <v>102</v>
      </c>
    </row>
    <row r="25" spans="1:9" x14ac:dyDescent="0.25">
      <c r="A25" s="1"/>
      <c r="B25" s="4" t="s">
        <v>50</v>
      </c>
      <c r="C25" s="4" t="s">
        <v>51</v>
      </c>
      <c r="D25" s="4" t="s">
        <v>52</v>
      </c>
      <c r="E25" s="5" t="s">
        <v>90</v>
      </c>
      <c r="F25" s="5" t="s">
        <v>103</v>
      </c>
      <c r="G25" s="5" t="s">
        <v>73</v>
      </c>
      <c r="H25" s="5" t="s">
        <v>65</v>
      </c>
      <c r="I25" s="5" t="s">
        <v>104</v>
      </c>
    </row>
    <row r="26" spans="1:9" x14ac:dyDescent="0.25">
      <c r="A26" s="1"/>
      <c r="B26" s="4" t="s">
        <v>50</v>
      </c>
      <c r="C26" s="4" t="s">
        <v>51</v>
      </c>
      <c r="D26" s="4" t="s">
        <v>52</v>
      </c>
      <c r="E26" s="5" t="s">
        <v>90</v>
      </c>
      <c r="F26" s="5" t="s">
        <v>103</v>
      </c>
      <c r="G26" s="5" t="s">
        <v>73</v>
      </c>
      <c r="H26" s="5" t="s">
        <v>65</v>
      </c>
      <c r="I26" s="5" t="s">
        <v>105</v>
      </c>
    </row>
    <row r="27" spans="1:9" x14ac:dyDescent="0.25">
      <c r="A27" s="1"/>
      <c r="B27" s="4" t="s">
        <v>50</v>
      </c>
      <c r="C27" s="4" t="s">
        <v>51</v>
      </c>
      <c r="D27" s="4" t="s">
        <v>52</v>
      </c>
      <c r="E27" s="5" t="s">
        <v>90</v>
      </c>
      <c r="F27" s="5" t="s">
        <v>103</v>
      </c>
      <c r="G27" s="5" t="s">
        <v>73</v>
      </c>
      <c r="H27" s="5" t="s">
        <v>65</v>
      </c>
      <c r="I27" s="5" t="s">
        <v>105</v>
      </c>
    </row>
    <row r="28" spans="1:9" x14ac:dyDescent="0.25">
      <c r="A28" s="1"/>
      <c r="B28" s="4" t="s">
        <v>50</v>
      </c>
      <c r="C28" s="4" t="s">
        <v>51</v>
      </c>
      <c r="D28" s="4" t="s">
        <v>52</v>
      </c>
      <c r="E28" s="5" t="s">
        <v>106</v>
      </c>
      <c r="F28" s="5" t="s">
        <v>107</v>
      </c>
      <c r="G28" s="5" t="s">
        <v>64</v>
      </c>
      <c r="H28" s="5" t="s">
        <v>65</v>
      </c>
      <c r="I28" s="5" t="s">
        <v>108</v>
      </c>
    </row>
    <row r="29" spans="1:9" x14ac:dyDescent="0.25">
      <c r="A29" s="1"/>
      <c r="B29" s="4" t="s">
        <v>50</v>
      </c>
      <c r="C29" s="4" t="s">
        <v>51</v>
      </c>
      <c r="D29" s="4" t="s">
        <v>52</v>
      </c>
      <c r="E29" s="5" t="s">
        <v>106</v>
      </c>
      <c r="F29" s="5" t="s">
        <v>107</v>
      </c>
      <c r="G29" s="5" t="s">
        <v>64</v>
      </c>
      <c r="H29" s="5" t="s">
        <v>65</v>
      </c>
      <c r="I29" s="5" t="s">
        <v>109</v>
      </c>
    </row>
    <row r="30" spans="1:9" x14ac:dyDescent="0.25">
      <c r="A30" s="1"/>
      <c r="B30" s="4" t="s">
        <v>50</v>
      </c>
      <c r="C30" s="4" t="s">
        <v>51</v>
      </c>
      <c r="D30" s="4" t="s">
        <v>52</v>
      </c>
      <c r="E30" s="5" t="s">
        <v>106</v>
      </c>
      <c r="F30" s="5" t="s">
        <v>107</v>
      </c>
      <c r="G30" s="5" t="s">
        <v>80</v>
      </c>
      <c r="H30" s="5" t="s">
        <v>92</v>
      </c>
      <c r="I30" s="5" t="s">
        <v>110</v>
      </c>
    </row>
    <row r="31" spans="1:9" x14ac:dyDescent="0.25">
      <c r="A31" s="1"/>
      <c r="B31" s="4" t="s">
        <v>50</v>
      </c>
      <c r="C31" s="4" t="s">
        <v>51</v>
      </c>
      <c r="D31" s="4" t="s">
        <v>52</v>
      </c>
      <c r="E31" s="5" t="s">
        <v>106</v>
      </c>
      <c r="F31" s="5" t="s">
        <v>107</v>
      </c>
      <c r="G31" s="5" t="s">
        <v>80</v>
      </c>
      <c r="H31" s="5" t="s">
        <v>92</v>
      </c>
      <c r="I31" s="5" t="s">
        <v>111</v>
      </c>
    </row>
    <row r="32" spans="1:9" x14ac:dyDescent="0.25">
      <c r="A32" s="1"/>
      <c r="B32" s="4" t="s">
        <v>50</v>
      </c>
      <c r="C32" s="4" t="s">
        <v>51</v>
      </c>
      <c r="D32" s="4" t="s">
        <v>52</v>
      </c>
      <c r="E32" s="5" t="s">
        <v>106</v>
      </c>
      <c r="F32" s="5" t="s">
        <v>107</v>
      </c>
      <c r="G32" s="5" t="s">
        <v>80</v>
      </c>
      <c r="H32" s="5" t="s">
        <v>94</v>
      </c>
      <c r="I32" s="5" t="s">
        <v>112</v>
      </c>
    </row>
    <row r="33" spans="1:9" x14ac:dyDescent="0.25">
      <c r="A33" s="1"/>
      <c r="B33" s="4" t="s">
        <v>50</v>
      </c>
      <c r="C33" s="4" t="s">
        <v>51</v>
      </c>
      <c r="D33" s="4" t="s">
        <v>52</v>
      </c>
      <c r="E33" s="5" t="s">
        <v>106</v>
      </c>
      <c r="F33" s="5" t="s">
        <v>107</v>
      </c>
      <c r="G33" s="5" t="s">
        <v>80</v>
      </c>
      <c r="H33" s="5" t="s">
        <v>94</v>
      </c>
      <c r="I33" s="5" t="s">
        <v>113</v>
      </c>
    </row>
    <row r="34" spans="1:9" x14ac:dyDescent="0.25">
      <c r="A34" s="1"/>
      <c r="B34" s="4" t="s">
        <v>50</v>
      </c>
      <c r="C34" s="4" t="s">
        <v>51</v>
      </c>
      <c r="D34" s="4" t="s">
        <v>52</v>
      </c>
      <c r="E34" s="5" t="s">
        <v>106</v>
      </c>
      <c r="F34" s="5" t="s">
        <v>107</v>
      </c>
      <c r="G34" s="5" t="s">
        <v>80</v>
      </c>
      <c r="H34" s="5" t="s">
        <v>81</v>
      </c>
      <c r="I34" s="5" t="s">
        <v>114</v>
      </c>
    </row>
    <row r="35" spans="1:9" x14ac:dyDescent="0.25">
      <c r="A35" s="1"/>
      <c r="B35" s="4" t="s">
        <v>50</v>
      </c>
      <c r="C35" s="4" t="s">
        <v>51</v>
      </c>
      <c r="D35" s="4" t="s">
        <v>52</v>
      </c>
      <c r="E35" s="5" t="s">
        <v>106</v>
      </c>
      <c r="F35" s="5" t="s">
        <v>107</v>
      </c>
      <c r="G35" s="5" t="s">
        <v>80</v>
      </c>
      <c r="H35" s="5" t="s">
        <v>81</v>
      </c>
      <c r="I35" s="5" t="s">
        <v>115</v>
      </c>
    </row>
    <row r="36" spans="1:9" x14ac:dyDescent="0.25">
      <c r="A36" s="1"/>
      <c r="B36" s="4" t="s">
        <v>50</v>
      </c>
      <c r="C36" s="4" t="s">
        <v>51</v>
      </c>
      <c r="D36" s="4" t="s">
        <v>52</v>
      </c>
      <c r="E36" s="5" t="s">
        <v>106</v>
      </c>
      <c r="F36" s="5" t="s">
        <v>107</v>
      </c>
      <c r="G36" s="5" t="s">
        <v>80</v>
      </c>
      <c r="H36" s="5" t="s">
        <v>116</v>
      </c>
      <c r="I36" s="5" t="s">
        <v>117</v>
      </c>
    </row>
    <row r="37" spans="1:9" x14ac:dyDescent="0.25">
      <c r="A37" s="1"/>
      <c r="B37" s="4" t="s">
        <v>50</v>
      </c>
      <c r="C37" s="4" t="s">
        <v>51</v>
      </c>
      <c r="D37" s="4" t="s">
        <v>52</v>
      </c>
      <c r="E37" s="5" t="s">
        <v>106</v>
      </c>
      <c r="F37" s="5" t="s">
        <v>107</v>
      </c>
      <c r="G37" s="5" t="s">
        <v>80</v>
      </c>
      <c r="H37" s="5" t="s">
        <v>116</v>
      </c>
      <c r="I37" s="5" t="s">
        <v>118</v>
      </c>
    </row>
    <row r="38" spans="1:9" x14ac:dyDescent="0.25">
      <c r="A38" s="1"/>
      <c r="B38" s="4" t="s">
        <v>50</v>
      </c>
      <c r="C38" s="4" t="s">
        <v>51</v>
      </c>
      <c r="D38" s="4" t="s">
        <v>52</v>
      </c>
      <c r="E38" s="5" t="s">
        <v>106</v>
      </c>
      <c r="F38" s="5" t="s">
        <v>107</v>
      </c>
      <c r="G38" s="5" t="s">
        <v>80</v>
      </c>
      <c r="H38" s="5" t="s">
        <v>119</v>
      </c>
      <c r="I38" s="5" t="s">
        <v>120</v>
      </c>
    </row>
    <row r="39" spans="1:9" x14ac:dyDescent="0.25">
      <c r="A39" s="1"/>
      <c r="B39" s="4" t="s">
        <v>50</v>
      </c>
      <c r="C39" s="4" t="s">
        <v>51</v>
      </c>
      <c r="D39" s="4" t="s">
        <v>52</v>
      </c>
      <c r="E39" s="5" t="s">
        <v>106</v>
      </c>
      <c r="F39" s="5" t="s">
        <v>107</v>
      </c>
      <c r="G39" s="5" t="s">
        <v>80</v>
      </c>
      <c r="H39" s="5" t="s">
        <v>119</v>
      </c>
      <c r="I39" s="5" t="s">
        <v>121</v>
      </c>
    </row>
    <row r="40" spans="1:9" x14ac:dyDescent="0.25">
      <c r="A40" s="1"/>
      <c r="B40" s="4" t="s">
        <v>50</v>
      </c>
      <c r="C40" s="4" t="s">
        <v>51</v>
      </c>
      <c r="D40" s="4" t="s">
        <v>52</v>
      </c>
      <c r="E40" s="5" t="s">
        <v>106</v>
      </c>
      <c r="F40" s="5" t="s">
        <v>107</v>
      </c>
      <c r="G40" s="5" t="s">
        <v>80</v>
      </c>
      <c r="H40" s="5" t="s">
        <v>122</v>
      </c>
      <c r="I40" s="5" t="s">
        <v>123</v>
      </c>
    </row>
    <row r="41" spans="1:9" x14ac:dyDescent="0.25">
      <c r="A41" s="1"/>
      <c r="B41" s="4" t="s">
        <v>50</v>
      </c>
      <c r="C41" s="4" t="s">
        <v>51</v>
      </c>
      <c r="D41" s="4" t="s">
        <v>52</v>
      </c>
      <c r="E41" s="5" t="s">
        <v>106</v>
      </c>
      <c r="F41" s="5" t="s">
        <v>107</v>
      </c>
      <c r="G41" s="5" t="s">
        <v>80</v>
      </c>
      <c r="H41" s="5" t="s">
        <v>122</v>
      </c>
      <c r="I41" s="5" t="s">
        <v>124</v>
      </c>
    </row>
    <row r="42" spans="1:9" x14ac:dyDescent="0.25">
      <c r="A42" s="1"/>
      <c r="B42" s="4" t="s">
        <v>50</v>
      </c>
      <c r="C42" s="4" t="s">
        <v>51</v>
      </c>
      <c r="D42" s="4" t="s">
        <v>52</v>
      </c>
      <c r="E42" s="5" t="s">
        <v>106</v>
      </c>
      <c r="F42" s="5" t="s">
        <v>107</v>
      </c>
      <c r="G42" s="5" t="s">
        <v>125</v>
      </c>
      <c r="H42" s="5" t="s">
        <v>126</v>
      </c>
      <c r="I42" s="5" t="s">
        <v>127</v>
      </c>
    </row>
    <row r="43" spans="1:9" x14ac:dyDescent="0.25">
      <c r="A43" s="1"/>
      <c r="B43" s="4" t="s">
        <v>50</v>
      </c>
      <c r="C43" s="4" t="s">
        <v>51</v>
      </c>
      <c r="D43" s="4" t="s">
        <v>52</v>
      </c>
      <c r="E43" s="5" t="s">
        <v>106</v>
      </c>
      <c r="F43" s="5" t="s">
        <v>128</v>
      </c>
      <c r="G43" s="5" t="s">
        <v>64</v>
      </c>
      <c r="H43" s="5" t="s">
        <v>65</v>
      </c>
      <c r="I43" s="5" t="s">
        <v>129</v>
      </c>
    </row>
    <row r="44" spans="1:9" x14ac:dyDescent="0.25">
      <c r="A44" s="1"/>
      <c r="B44" s="4" t="s">
        <v>50</v>
      </c>
      <c r="C44" s="4" t="s">
        <v>51</v>
      </c>
      <c r="D44" s="4" t="s">
        <v>52</v>
      </c>
      <c r="E44" s="5" t="s">
        <v>130</v>
      </c>
      <c r="F44" s="5" t="s">
        <v>131</v>
      </c>
      <c r="G44" s="5" t="s">
        <v>64</v>
      </c>
      <c r="H44" s="5" t="s">
        <v>65</v>
      </c>
      <c r="I44" s="5" t="s">
        <v>132</v>
      </c>
    </row>
    <row r="45" spans="1:9" x14ac:dyDescent="0.25">
      <c r="A45" s="1"/>
      <c r="B45" s="4" t="s">
        <v>50</v>
      </c>
      <c r="C45" s="4" t="s">
        <v>51</v>
      </c>
      <c r="D45" s="4" t="s">
        <v>52</v>
      </c>
      <c r="E45" s="5" t="s">
        <v>130</v>
      </c>
      <c r="F45" s="5" t="s">
        <v>133</v>
      </c>
      <c r="G45" s="5" t="s">
        <v>64</v>
      </c>
      <c r="H45" s="5" t="s">
        <v>65</v>
      </c>
      <c r="I45" s="5" t="s">
        <v>134</v>
      </c>
    </row>
    <row r="46" spans="1:9" x14ac:dyDescent="0.25">
      <c r="A46" s="1"/>
      <c r="B46" s="4" t="s">
        <v>50</v>
      </c>
      <c r="C46" s="4" t="s">
        <v>51</v>
      </c>
      <c r="D46" s="4" t="s">
        <v>52</v>
      </c>
      <c r="E46" s="5" t="s">
        <v>130</v>
      </c>
      <c r="F46" s="5" t="s">
        <v>135</v>
      </c>
      <c r="G46" s="5" t="s">
        <v>136</v>
      </c>
      <c r="H46" s="5" t="s">
        <v>65</v>
      </c>
      <c r="I46" s="5" t="s">
        <v>137</v>
      </c>
    </row>
    <row r="47" spans="1:9" x14ac:dyDescent="0.25">
      <c r="A47" s="1"/>
      <c r="B47" s="4" t="s">
        <v>50</v>
      </c>
      <c r="C47" s="4" t="s">
        <v>51</v>
      </c>
      <c r="D47" s="4" t="s">
        <v>52</v>
      </c>
      <c r="E47" s="5" t="s">
        <v>130</v>
      </c>
      <c r="F47" s="5" t="s">
        <v>138</v>
      </c>
      <c r="G47" s="5" t="s">
        <v>75</v>
      </c>
      <c r="H47" s="5" t="s">
        <v>139</v>
      </c>
      <c r="I47" s="5" t="s">
        <v>140</v>
      </c>
    </row>
    <row r="48" spans="1:9" x14ac:dyDescent="0.25">
      <c r="A48" s="1"/>
      <c r="B48" s="4" t="s">
        <v>50</v>
      </c>
      <c r="C48" s="4" t="s">
        <v>51</v>
      </c>
      <c r="D48" s="4" t="s">
        <v>52</v>
      </c>
      <c r="E48" s="5" t="s">
        <v>130</v>
      </c>
      <c r="F48" s="5" t="s">
        <v>138</v>
      </c>
      <c r="G48" s="5" t="s">
        <v>75</v>
      </c>
      <c r="H48" s="5" t="s">
        <v>139</v>
      </c>
      <c r="I48" s="5" t="s">
        <v>141</v>
      </c>
    </row>
    <row r="49" spans="1:9" x14ac:dyDescent="0.25">
      <c r="A49" s="1"/>
      <c r="B49" s="4" t="s">
        <v>50</v>
      </c>
      <c r="C49" s="4" t="s">
        <v>51</v>
      </c>
      <c r="D49" s="4" t="s">
        <v>52</v>
      </c>
      <c r="E49" s="5" t="s">
        <v>130</v>
      </c>
      <c r="F49" s="5" t="s">
        <v>142</v>
      </c>
      <c r="G49" s="5" t="s">
        <v>73</v>
      </c>
      <c r="H49" s="5" t="s">
        <v>65</v>
      </c>
      <c r="I49" s="5" t="s">
        <v>143</v>
      </c>
    </row>
    <row r="50" spans="1:9" x14ac:dyDescent="0.25">
      <c r="A50" s="1"/>
      <c r="B50" s="4" t="s">
        <v>50</v>
      </c>
      <c r="C50" s="4" t="s">
        <v>51</v>
      </c>
      <c r="D50" s="4" t="s">
        <v>52</v>
      </c>
      <c r="E50" s="5" t="s">
        <v>130</v>
      </c>
      <c r="F50" s="5" t="s">
        <v>142</v>
      </c>
      <c r="G50" s="5" t="s">
        <v>73</v>
      </c>
      <c r="H50" s="5" t="s">
        <v>65</v>
      </c>
      <c r="I50" s="5" t="s">
        <v>144</v>
      </c>
    </row>
    <row r="51" spans="1:9" x14ac:dyDescent="0.25">
      <c r="A51" s="1"/>
      <c r="B51" s="4" t="s">
        <v>50</v>
      </c>
      <c r="C51" s="4" t="s">
        <v>51</v>
      </c>
      <c r="D51" s="4" t="s">
        <v>52</v>
      </c>
      <c r="E51" s="5" t="s">
        <v>130</v>
      </c>
      <c r="F51" s="5" t="s">
        <v>142</v>
      </c>
      <c r="G51" s="5" t="s">
        <v>73</v>
      </c>
      <c r="H51" s="5" t="s">
        <v>65</v>
      </c>
      <c r="I51" s="5" t="s">
        <v>145</v>
      </c>
    </row>
    <row r="52" spans="1:9" x14ac:dyDescent="0.25">
      <c r="A52" s="1"/>
      <c r="B52" s="4" t="s">
        <v>50</v>
      </c>
      <c r="C52" s="4" t="s">
        <v>51</v>
      </c>
      <c r="D52" s="4" t="s">
        <v>52</v>
      </c>
      <c r="E52" s="5" t="s">
        <v>130</v>
      </c>
      <c r="F52" s="5" t="s">
        <v>142</v>
      </c>
      <c r="G52" s="5" t="s">
        <v>73</v>
      </c>
      <c r="H52" s="5" t="s">
        <v>65</v>
      </c>
      <c r="I52" s="5" t="s">
        <v>146</v>
      </c>
    </row>
    <row r="53" spans="1:9" x14ac:dyDescent="0.25">
      <c r="A53" s="1"/>
      <c r="B53" s="4" t="s">
        <v>50</v>
      </c>
      <c r="C53" s="4" t="s">
        <v>51</v>
      </c>
      <c r="D53" s="4" t="s">
        <v>52</v>
      </c>
      <c r="E53" s="5" t="s">
        <v>130</v>
      </c>
      <c r="F53" s="5" t="s">
        <v>142</v>
      </c>
      <c r="G53" s="5" t="s">
        <v>75</v>
      </c>
      <c r="H53" s="5" t="s">
        <v>76</v>
      </c>
      <c r="I53" s="5" t="s">
        <v>147</v>
      </c>
    </row>
    <row r="54" spans="1:9" x14ac:dyDescent="0.25">
      <c r="A54" s="1"/>
      <c r="B54" s="4" t="s">
        <v>50</v>
      </c>
      <c r="C54" s="4" t="s">
        <v>51</v>
      </c>
      <c r="D54" s="4" t="s">
        <v>52</v>
      </c>
      <c r="E54" s="5" t="s">
        <v>148</v>
      </c>
      <c r="F54" s="5" t="s">
        <v>149</v>
      </c>
      <c r="G54" s="5" t="s">
        <v>73</v>
      </c>
      <c r="H54" s="5" t="s">
        <v>65</v>
      </c>
      <c r="I54" s="5" t="s">
        <v>150</v>
      </c>
    </row>
    <row r="55" spans="1:9" x14ac:dyDescent="0.25">
      <c r="A55" s="1"/>
      <c r="B55" s="4" t="s">
        <v>50</v>
      </c>
      <c r="C55" s="4" t="s">
        <v>51</v>
      </c>
      <c r="D55" s="4" t="s">
        <v>52</v>
      </c>
      <c r="E55" s="5" t="s">
        <v>151</v>
      </c>
      <c r="F55" s="5" t="s">
        <v>152</v>
      </c>
      <c r="G55" s="5" t="s">
        <v>64</v>
      </c>
      <c r="H55" s="5" t="s">
        <v>65</v>
      </c>
      <c r="I55" s="5" t="s">
        <v>153</v>
      </c>
    </row>
    <row r="56" spans="1:9" x14ac:dyDescent="0.25">
      <c r="A56" s="1"/>
      <c r="B56" s="4" t="s">
        <v>50</v>
      </c>
      <c r="C56" s="4" t="s">
        <v>51</v>
      </c>
      <c r="D56" s="4" t="s">
        <v>52</v>
      </c>
      <c r="E56" s="5" t="s">
        <v>154</v>
      </c>
      <c r="F56" s="5" t="s">
        <v>155</v>
      </c>
      <c r="G56" s="5" t="s">
        <v>73</v>
      </c>
      <c r="H56" s="5" t="s">
        <v>65</v>
      </c>
      <c r="I56" s="5" t="s">
        <v>156</v>
      </c>
    </row>
    <row r="57" spans="1:9" x14ac:dyDescent="0.25">
      <c r="A57" s="1"/>
      <c r="B57" s="4" t="s">
        <v>50</v>
      </c>
      <c r="C57" s="4" t="s">
        <v>51</v>
      </c>
      <c r="D57" s="4" t="s">
        <v>52</v>
      </c>
      <c r="E57" s="5" t="s">
        <v>157</v>
      </c>
      <c r="F57" s="5" t="s">
        <v>158</v>
      </c>
      <c r="G57" s="5" t="s">
        <v>73</v>
      </c>
      <c r="H57" s="5" t="s">
        <v>65</v>
      </c>
      <c r="I57" s="5" t="s">
        <v>159</v>
      </c>
    </row>
    <row r="58" spans="1:9" x14ac:dyDescent="0.25">
      <c r="A58" s="1"/>
      <c r="B58" s="4" t="s">
        <v>50</v>
      </c>
      <c r="C58" s="4" t="s">
        <v>51</v>
      </c>
      <c r="D58" s="4" t="s">
        <v>160</v>
      </c>
      <c r="E58" s="5" t="s">
        <v>161</v>
      </c>
      <c r="F58" s="5" t="s">
        <v>162</v>
      </c>
      <c r="G58" s="5" t="s">
        <v>64</v>
      </c>
      <c r="H58" s="5" t="s">
        <v>162</v>
      </c>
      <c r="I58" s="5" t="s">
        <v>70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0"/>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4" t="s">
        <v>0</v>
      </c>
      <c r="C3" s="195"/>
      <c r="D3" s="195"/>
      <c r="E3" s="195"/>
      <c r="F3" s="195"/>
      <c r="G3" s="19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163</v>
      </c>
      <c r="C5" s="1"/>
      <c r="D5" s="1"/>
      <c r="E5" s="1"/>
      <c r="F5" s="1"/>
      <c r="G5" s="1"/>
      <c r="H5" s="1"/>
      <c r="I5" s="1"/>
      <c r="J5" s="1"/>
      <c r="K5" s="1"/>
      <c r="L5" s="1"/>
      <c r="M5" s="1"/>
      <c r="N5" s="1"/>
    </row>
    <row r="6" spans="1:14" ht="20.100000000000001" customHeight="1" x14ac:dyDescent="0.25">
      <c r="A6" s="1"/>
      <c r="B6" s="7" t="s">
        <v>164</v>
      </c>
      <c r="C6" s="7" t="s">
        <v>165</v>
      </c>
      <c r="D6" s="7" t="s">
        <v>166</v>
      </c>
      <c r="E6" s="7" t="s">
        <v>167</v>
      </c>
      <c r="F6" s="7" t="s">
        <v>168</v>
      </c>
      <c r="G6" s="7" t="s">
        <v>169</v>
      </c>
      <c r="H6" s="7" t="s">
        <v>170</v>
      </c>
      <c r="I6" s="7" t="s">
        <v>171</v>
      </c>
      <c r="J6" s="7" t="s">
        <v>172</v>
      </c>
      <c r="K6" s="7" t="s">
        <v>173</v>
      </c>
      <c r="L6" s="7" t="s">
        <v>174</v>
      </c>
      <c r="M6" s="7" t="s">
        <v>175</v>
      </c>
      <c r="N6" s="7" t="s">
        <v>176</v>
      </c>
    </row>
    <row r="7" spans="1:14" ht="25.5" x14ac:dyDescent="0.25">
      <c r="A7" s="1"/>
      <c r="B7" s="5" t="s">
        <v>53</v>
      </c>
      <c r="C7" s="5" t="s">
        <v>177</v>
      </c>
      <c r="D7" s="5" t="s">
        <v>178</v>
      </c>
      <c r="E7" s="4" t="s">
        <v>179</v>
      </c>
      <c r="F7" s="4" t="s">
        <v>180</v>
      </c>
      <c r="G7" s="6" t="s">
        <v>181</v>
      </c>
      <c r="H7" s="8">
        <v>0</v>
      </c>
      <c r="I7" s="5" t="s">
        <v>182</v>
      </c>
      <c r="J7" s="5" t="s">
        <v>183</v>
      </c>
      <c r="K7" s="5" t="s">
        <v>184</v>
      </c>
      <c r="L7" s="5" t="s">
        <v>185</v>
      </c>
      <c r="M7" s="8">
        <v>13761</v>
      </c>
      <c r="N7" s="5" t="s">
        <v>186</v>
      </c>
    </row>
    <row r="8" spans="1:14" ht="25.5" x14ac:dyDescent="0.25">
      <c r="A8" s="1"/>
      <c r="B8" s="5" t="s">
        <v>53</v>
      </c>
      <c r="C8" s="5" t="s">
        <v>187</v>
      </c>
      <c r="D8" s="5" t="s">
        <v>188</v>
      </c>
      <c r="E8" s="4" t="s">
        <v>179</v>
      </c>
      <c r="F8" s="4" t="s">
        <v>180</v>
      </c>
      <c r="G8" s="6" t="s">
        <v>189</v>
      </c>
      <c r="H8" s="8">
        <v>0</v>
      </c>
      <c r="I8" s="5" t="s">
        <v>182</v>
      </c>
      <c r="J8" s="5" t="s">
        <v>183</v>
      </c>
      <c r="K8" s="5" t="s">
        <v>184</v>
      </c>
      <c r="L8" s="5" t="s">
        <v>185</v>
      </c>
      <c r="M8" s="8">
        <v>13751</v>
      </c>
      <c r="N8" s="5" t="s">
        <v>186</v>
      </c>
    </row>
    <row r="9" spans="1:14" x14ac:dyDescent="0.25">
      <c r="A9" s="1"/>
      <c r="B9" s="5" t="s">
        <v>53</v>
      </c>
      <c r="C9" s="5" t="s">
        <v>187</v>
      </c>
      <c r="D9" s="5" t="s">
        <v>190</v>
      </c>
      <c r="E9" s="4" t="s">
        <v>179</v>
      </c>
      <c r="F9" s="4" t="s">
        <v>180</v>
      </c>
      <c r="G9" s="6" t="s">
        <v>191</v>
      </c>
      <c r="H9" s="8">
        <v>0</v>
      </c>
      <c r="I9" s="5" t="s">
        <v>182</v>
      </c>
      <c r="J9" s="5" t="s">
        <v>192</v>
      </c>
      <c r="K9" s="5" t="s">
        <v>184</v>
      </c>
      <c r="L9" s="5" t="s">
        <v>185</v>
      </c>
      <c r="M9" s="8">
        <v>13771</v>
      </c>
      <c r="N9" s="5" t="s">
        <v>186</v>
      </c>
    </row>
    <row r="10" spans="1:14" x14ac:dyDescent="0.25">
      <c r="A10" s="1"/>
      <c r="B10" s="5" t="s">
        <v>53</v>
      </c>
      <c r="C10" s="5" t="s">
        <v>193</v>
      </c>
      <c r="D10" s="5" t="s">
        <v>56</v>
      </c>
      <c r="E10" s="4" t="s">
        <v>194</v>
      </c>
      <c r="F10" s="4" t="s">
        <v>195</v>
      </c>
      <c r="G10" s="6" t="s">
        <v>196</v>
      </c>
      <c r="H10" s="8">
        <v>0</v>
      </c>
      <c r="I10" s="5" t="s">
        <v>182</v>
      </c>
      <c r="J10" s="5" t="s">
        <v>183</v>
      </c>
      <c r="K10" s="5" t="s">
        <v>184</v>
      </c>
      <c r="L10" s="5" t="s">
        <v>197</v>
      </c>
      <c r="M10" s="8">
        <v>13743</v>
      </c>
      <c r="N10" s="5" t="s">
        <v>186</v>
      </c>
    </row>
    <row r="11" spans="1:14" x14ac:dyDescent="0.25">
      <c r="A11" s="1"/>
      <c r="B11" s="5" t="s">
        <v>198</v>
      </c>
      <c r="C11" s="5" t="s">
        <v>199</v>
      </c>
      <c r="D11" s="5" t="s">
        <v>200</v>
      </c>
      <c r="E11" s="4" t="s">
        <v>201</v>
      </c>
      <c r="F11" s="4" t="s">
        <v>202</v>
      </c>
      <c r="G11" s="6" t="s">
        <v>203</v>
      </c>
      <c r="H11" s="8">
        <v>0</v>
      </c>
      <c r="I11" s="5" t="s">
        <v>182</v>
      </c>
      <c r="J11" s="5" t="s">
        <v>192</v>
      </c>
      <c r="K11" s="5" t="s">
        <v>184</v>
      </c>
      <c r="L11" s="5" t="s">
        <v>185</v>
      </c>
      <c r="M11" s="8">
        <v>14930</v>
      </c>
      <c r="N11" s="5" t="s">
        <v>186</v>
      </c>
    </row>
    <row r="12" spans="1:14" x14ac:dyDescent="0.25">
      <c r="A12" s="1"/>
      <c r="B12" s="5" t="s">
        <v>204</v>
      </c>
      <c r="C12" s="5" t="s">
        <v>205</v>
      </c>
      <c r="D12" s="5" t="s">
        <v>206</v>
      </c>
      <c r="E12" s="4" t="s">
        <v>179</v>
      </c>
      <c r="F12" s="4" t="s">
        <v>180</v>
      </c>
      <c r="G12" s="6" t="s">
        <v>207</v>
      </c>
      <c r="H12" s="8">
        <v>0</v>
      </c>
      <c r="I12" s="5" t="s">
        <v>182</v>
      </c>
      <c r="J12" s="5" t="s">
        <v>183</v>
      </c>
      <c r="K12" s="5" t="s">
        <v>184</v>
      </c>
      <c r="L12" s="5" t="s">
        <v>185</v>
      </c>
      <c r="M12" s="8">
        <v>13099</v>
      </c>
      <c r="N12" s="5" t="s">
        <v>186</v>
      </c>
    </row>
    <row r="13" spans="1:14" x14ac:dyDescent="0.25">
      <c r="A13" s="1"/>
      <c r="B13" s="5" t="s">
        <v>208</v>
      </c>
      <c r="C13" s="5" t="s">
        <v>209</v>
      </c>
      <c r="D13" s="5" t="s">
        <v>65</v>
      </c>
      <c r="E13" s="4" t="s">
        <v>179</v>
      </c>
      <c r="F13" s="4" t="s">
        <v>180</v>
      </c>
      <c r="G13" s="6" t="s">
        <v>210</v>
      </c>
      <c r="H13" s="8">
        <v>150</v>
      </c>
      <c r="I13" s="5" t="s">
        <v>211</v>
      </c>
      <c r="J13" s="5" t="s">
        <v>192</v>
      </c>
      <c r="K13" s="5" t="s">
        <v>184</v>
      </c>
      <c r="L13" s="5" t="s">
        <v>185</v>
      </c>
      <c r="M13" s="8">
        <v>1191</v>
      </c>
      <c r="N13" s="5" t="s">
        <v>212</v>
      </c>
    </row>
    <row r="14" spans="1:14" ht="25.5" x14ac:dyDescent="0.25">
      <c r="A14" s="1"/>
      <c r="B14" s="5" t="s">
        <v>208</v>
      </c>
      <c r="C14" s="5" t="s">
        <v>213</v>
      </c>
      <c r="D14" s="5" t="s">
        <v>92</v>
      </c>
      <c r="E14" s="4" t="s">
        <v>214</v>
      </c>
      <c r="F14" s="4" t="s">
        <v>180</v>
      </c>
      <c r="G14" s="6" t="s">
        <v>215</v>
      </c>
      <c r="H14" s="8">
        <v>42</v>
      </c>
      <c r="I14" s="5" t="s">
        <v>211</v>
      </c>
      <c r="J14" s="5" t="s">
        <v>192</v>
      </c>
      <c r="K14" s="5" t="s">
        <v>184</v>
      </c>
      <c r="L14" s="5" t="s">
        <v>185</v>
      </c>
      <c r="M14" s="8">
        <v>108</v>
      </c>
      <c r="N14" s="5" t="s">
        <v>212</v>
      </c>
    </row>
    <row r="15" spans="1:14" x14ac:dyDescent="0.25">
      <c r="A15" s="1"/>
      <c r="B15" s="5" t="s">
        <v>14</v>
      </c>
      <c r="C15" s="5" t="s">
        <v>216</v>
      </c>
      <c r="D15" s="5" t="s">
        <v>217</v>
      </c>
      <c r="E15" s="4" t="s">
        <v>179</v>
      </c>
      <c r="F15" s="4" t="s">
        <v>180</v>
      </c>
      <c r="G15" s="6" t="s">
        <v>218</v>
      </c>
      <c r="H15" s="8">
        <v>0</v>
      </c>
      <c r="I15" s="5" t="s">
        <v>182</v>
      </c>
      <c r="J15" s="5" t="s">
        <v>183</v>
      </c>
      <c r="K15" s="5" t="s">
        <v>184</v>
      </c>
      <c r="L15" s="5" t="s">
        <v>185</v>
      </c>
      <c r="M15" s="8">
        <v>316</v>
      </c>
      <c r="N15" s="5" t="s">
        <v>186</v>
      </c>
    </row>
    <row r="16" spans="1:14" ht="25.5" x14ac:dyDescent="0.25">
      <c r="A16" s="1"/>
      <c r="B16" s="5" t="s">
        <v>58</v>
      </c>
      <c r="C16" s="5" t="s">
        <v>219</v>
      </c>
      <c r="D16" s="5" t="s">
        <v>220</v>
      </c>
      <c r="E16" s="4" t="s">
        <v>179</v>
      </c>
      <c r="F16" s="4" t="s">
        <v>180</v>
      </c>
      <c r="G16" s="6" t="s">
        <v>221</v>
      </c>
      <c r="H16" s="8">
        <v>0</v>
      </c>
      <c r="I16" s="5" t="s">
        <v>182</v>
      </c>
      <c r="J16" s="5" t="s">
        <v>183</v>
      </c>
      <c r="K16" s="5" t="s">
        <v>184</v>
      </c>
      <c r="L16" s="5" t="s">
        <v>185</v>
      </c>
      <c r="M16" s="8">
        <v>11052</v>
      </c>
      <c r="N16" s="5" t="s">
        <v>186</v>
      </c>
    </row>
    <row r="17" spans="1:14" x14ac:dyDescent="0.25">
      <c r="A17" s="1"/>
      <c r="B17" s="5" t="s">
        <v>222</v>
      </c>
      <c r="C17" s="5" t="s">
        <v>223</v>
      </c>
      <c r="D17" s="5" t="s">
        <v>224</v>
      </c>
      <c r="E17" s="4" t="s">
        <v>179</v>
      </c>
      <c r="F17" s="4" t="s">
        <v>180</v>
      </c>
      <c r="G17" s="6" t="s">
        <v>225</v>
      </c>
      <c r="H17" s="8">
        <v>0</v>
      </c>
      <c r="I17" s="5" t="s">
        <v>182</v>
      </c>
      <c r="J17" s="5" t="s">
        <v>183</v>
      </c>
      <c r="K17" s="5" t="s">
        <v>184</v>
      </c>
      <c r="L17" s="5" t="s">
        <v>185</v>
      </c>
      <c r="M17" s="8">
        <v>19961</v>
      </c>
      <c r="N17" s="5" t="s">
        <v>186</v>
      </c>
    </row>
    <row r="18" spans="1:14" x14ac:dyDescent="0.25">
      <c r="A18" s="1"/>
      <c r="B18" s="5" t="s">
        <v>222</v>
      </c>
      <c r="C18" s="5" t="s">
        <v>226</v>
      </c>
      <c r="D18" s="5" t="s">
        <v>227</v>
      </c>
      <c r="E18" s="4" t="s">
        <v>179</v>
      </c>
      <c r="F18" s="4" t="s">
        <v>180</v>
      </c>
      <c r="G18" s="6" t="s">
        <v>228</v>
      </c>
      <c r="H18" s="8">
        <v>5.7320000000000002</v>
      </c>
      <c r="I18" s="5" t="s">
        <v>182</v>
      </c>
      <c r="J18" s="5" t="s">
        <v>192</v>
      </c>
      <c r="K18" s="5" t="s">
        <v>184</v>
      </c>
      <c r="L18" s="5" t="s">
        <v>229</v>
      </c>
      <c r="M18" s="8">
        <v>12779</v>
      </c>
      <c r="N18" s="5" t="s">
        <v>212</v>
      </c>
    </row>
    <row r="19" spans="1:14" x14ac:dyDescent="0.25">
      <c r="A19" s="1"/>
      <c r="B19" s="5" t="s">
        <v>222</v>
      </c>
      <c r="C19" s="5" t="s">
        <v>226</v>
      </c>
      <c r="D19" s="5" t="s">
        <v>230</v>
      </c>
      <c r="E19" s="4" t="s">
        <v>179</v>
      </c>
      <c r="F19" s="4" t="s">
        <v>180</v>
      </c>
      <c r="G19" s="6" t="s">
        <v>231</v>
      </c>
      <c r="H19" s="8">
        <v>0</v>
      </c>
      <c r="I19" s="5" t="s">
        <v>182</v>
      </c>
      <c r="J19" s="5" t="s">
        <v>192</v>
      </c>
      <c r="K19" s="5" t="s">
        <v>184</v>
      </c>
      <c r="L19" s="5" t="s">
        <v>229</v>
      </c>
      <c r="M19" s="8">
        <v>12592</v>
      </c>
      <c r="N19" s="5" t="s">
        <v>186</v>
      </c>
    </row>
    <row r="20" spans="1:14" x14ac:dyDescent="0.25">
      <c r="A20" s="1"/>
      <c r="B20" s="5" t="s">
        <v>22</v>
      </c>
      <c r="C20" s="5" t="s">
        <v>232</v>
      </c>
      <c r="D20" s="5" t="s">
        <v>233</v>
      </c>
      <c r="E20" s="4" t="s">
        <v>179</v>
      </c>
      <c r="F20" s="4" t="s">
        <v>180</v>
      </c>
      <c r="G20" s="6" t="s">
        <v>234</v>
      </c>
      <c r="H20" s="8">
        <v>0</v>
      </c>
      <c r="I20" s="5" t="s">
        <v>182</v>
      </c>
      <c r="J20" s="5" t="s">
        <v>183</v>
      </c>
      <c r="K20" s="5" t="s">
        <v>184</v>
      </c>
      <c r="L20" s="5" t="s">
        <v>235</v>
      </c>
      <c r="M20" s="8">
        <v>26668</v>
      </c>
      <c r="N20" s="5" t="s">
        <v>186</v>
      </c>
    </row>
    <row r="21" spans="1:14" x14ac:dyDescent="0.25">
      <c r="A21" s="1"/>
      <c r="B21" s="5" t="s">
        <v>62</v>
      </c>
      <c r="C21" s="5" t="s">
        <v>236</v>
      </c>
      <c r="D21" s="5" t="s">
        <v>17</v>
      </c>
      <c r="E21" s="4" t="s">
        <v>179</v>
      </c>
      <c r="F21" s="4" t="s">
        <v>180</v>
      </c>
      <c r="G21" s="6" t="s">
        <v>237</v>
      </c>
      <c r="H21" s="8">
        <v>0</v>
      </c>
      <c r="I21" s="5" t="s">
        <v>182</v>
      </c>
      <c r="J21" s="5" t="s">
        <v>192</v>
      </c>
      <c r="K21" s="5" t="s">
        <v>184</v>
      </c>
      <c r="L21" s="5" t="s">
        <v>197</v>
      </c>
      <c r="M21" s="8">
        <v>544</v>
      </c>
      <c r="N21" s="5" t="s">
        <v>186</v>
      </c>
    </row>
    <row r="22" spans="1:14" x14ac:dyDescent="0.25">
      <c r="A22" s="1"/>
      <c r="B22" s="5" t="s">
        <v>78</v>
      </c>
      <c r="C22" s="5" t="s">
        <v>238</v>
      </c>
      <c r="D22" s="5" t="s">
        <v>239</v>
      </c>
      <c r="E22" s="4" t="s">
        <v>179</v>
      </c>
      <c r="F22" s="4" t="s">
        <v>180</v>
      </c>
      <c r="G22" s="6" t="s">
        <v>240</v>
      </c>
      <c r="H22" s="8">
        <v>0</v>
      </c>
      <c r="I22" s="5" t="s">
        <v>182</v>
      </c>
      <c r="J22" s="5" t="s">
        <v>183</v>
      </c>
      <c r="K22" s="5" t="s">
        <v>184</v>
      </c>
      <c r="L22" s="5" t="s">
        <v>241</v>
      </c>
      <c r="M22" s="8">
        <v>26855</v>
      </c>
      <c r="N22" s="5" t="s">
        <v>186</v>
      </c>
    </row>
    <row r="23" spans="1:14" x14ac:dyDescent="0.25">
      <c r="A23" s="1"/>
      <c r="B23" s="5" t="s">
        <v>78</v>
      </c>
      <c r="C23" s="5" t="s">
        <v>242</v>
      </c>
      <c r="D23" s="5" t="s">
        <v>65</v>
      </c>
      <c r="E23" s="4" t="s">
        <v>243</v>
      </c>
      <c r="F23" s="4" t="s">
        <v>244</v>
      </c>
      <c r="G23" s="6" t="s">
        <v>245</v>
      </c>
      <c r="H23" s="8">
        <v>0</v>
      </c>
      <c r="I23" s="5" t="s">
        <v>182</v>
      </c>
      <c r="J23" s="5" t="s">
        <v>183</v>
      </c>
      <c r="K23" s="5" t="s">
        <v>184</v>
      </c>
      <c r="L23" s="5" t="s">
        <v>235</v>
      </c>
      <c r="M23" s="8">
        <v>26863</v>
      </c>
      <c r="N23" s="5" t="s">
        <v>212</v>
      </c>
    </row>
    <row r="24" spans="1:14" ht="25.5" x14ac:dyDescent="0.25">
      <c r="A24" s="1"/>
      <c r="B24" s="5" t="s">
        <v>78</v>
      </c>
      <c r="C24" s="5" t="s">
        <v>246</v>
      </c>
      <c r="D24" s="5" t="s">
        <v>247</v>
      </c>
      <c r="E24" s="4" t="s">
        <v>248</v>
      </c>
      <c r="F24" s="4" t="s">
        <v>249</v>
      </c>
      <c r="G24" s="6" t="s">
        <v>250</v>
      </c>
      <c r="H24" s="8">
        <v>0</v>
      </c>
      <c r="I24" s="5" t="s">
        <v>182</v>
      </c>
      <c r="J24" s="5" t="s">
        <v>192</v>
      </c>
      <c r="K24" s="5" t="s">
        <v>184</v>
      </c>
      <c r="L24" s="5" t="s">
        <v>229</v>
      </c>
      <c r="M24" s="8">
        <v>9259</v>
      </c>
      <c r="N24" s="5" t="s">
        <v>186</v>
      </c>
    </row>
    <row r="25" spans="1:14" ht="25.5" x14ac:dyDescent="0.25">
      <c r="A25" s="1"/>
      <c r="B25" s="5" t="s">
        <v>78</v>
      </c>
      <c r="C25" s="5" t="s">
        <v>251</v>
      </c>
      <c r="D25" s="5" t="s">
        <v>65</v>
      </c>
      <c r="E25" s="4" t="s">
        <v>179</v>
      </c>
      <c r="F25" s="4" t="s">
        <v>180</v>
      </c>
      <c r="G25" s="6" t="s">
        <v>252</v>
      </c>
      <c r="H25" s="8">
        <v>5.2</v>
      </c>
      <c r="I25" s="5" t="s">
        <v>182</v>
      </c>
      <c r="J25" s="5" t="s">
        <v>183</v>
      </c>
      <c r="K25" s="5" t="s">
        <v>184</v>
      </c>
      <c r="L25" s="5" t="s">
        <v>229</v>
      </c>
      <c r="M25" s="8">
        <v>22190</v>
      </c>
      <c r="N25" s="5" t="s">
        <v>212</v>
      </c>
    </row>
    <row r="26" spans="1:14" ht="25.5" x14ac:dyDescent="0.25">
      <c r="A26" s="1"/>
      <c r="B26" s="5" t="s">
        <v>78</v>
      </c>
      <c r="C26" s="5" t="s">
        <v>253</v>
      </c>
      <c r="D26" s="5" t="s">
        <v>65</v>
      </c>
      <c r="E26" s="4" t="s">
        <v>254</v>
      </c>
      <c r="F26" s="4" t="s">
        <v>255</v>
      </c>
      <c r="G26" s="6" t="s">
        <v>256</v>
      </c>
      <c r="H26" s="8">
        <v>0</v>
      </c>
      <c r="I26" s="5" t="s">
        <v>182</v>
      </c>
      <c r="J26" s="5" t="s">
        <v>183</v>
      </c>
      <c r="K26" s="5" t="s">
        <v>184</v>
      </c>
      <c r="L26" s="5" t="s">
        <v>235</v>
      </c>
      <c r="M26" s="8">
        <v>14448</v>
      </c>
      <c r="N26" s="5" t="s">
        <v>212</v>
      </c>
    </row>
    <row r="27" spans="1:14" x14ac:dyDescent="0.25">
      <c r="A27" s="1"/>
      <c r="B27" s="5" t="s">
        <v>78</v>
      </c>
      <c r="C27" s="5" t="s">
        <v>257</v>
      </c>
      <c r="D27" s="5" t="s">
        <v>92</v>
      </c>
      <c r="E27" s="4" t="s">
        <v>258</v>
      </c>
      <c r="F27" s="4" t="s">
        <v>259</v>
      </c>
      <c r="G27" s="6" t="s">
        <v>260</v>
      </c>
      <c r="H27" s="8">
        <v>0</v>
      </c>
      <c r="I27" s="5" t="s">
        <v>182</v>
      </c>
      <c r="J27" s="5" t="s">
        <v>192</v>
      </c>
      <c r="K27" s="5" t="s">
        <v>184</v>
      </c>
      <c r="L27" s="5" t="s">
        <v>229</v>
      </c>
      <c r="M27" s="8">
        <v>199</v>
      </c>
      <c r="N27" s="5" t="s">
        <v>212</v>
      </c>
    </row>
    <row r="28" spans="1:14" ht="25.5" x14ac:dyDescent="0.25">
      <c r="A28" s="1"/>
      <c r="B28" s="5" t="s">
        <v>261</v>
      </c>
      <c r="C28" s="5" t="s">
        <v>262</v>
      </c>
      <c r="D28" s="5" t="s">
        <v>263</v>
      </c>
      <c r="E28" s="4" t="s">
        <v>179</v>
      </c>
      <c r="F28" s="4" t="s">
        <v>180</v>
      </c>
      <c r="G28" s="6" t="s">
        <v>264</v>
      </c>
      <c r="H28" s="8">
        <v>0</v>
      </c>
      <c r="I28" s="5" t="s">
        <v>182</v>
      </c>
      <c r="J28" s="5" t="s">
        <v>192</v>
      </c>
      <c r="K28" s="5" t="s">
        <v>184</v>
      </c>
      <c r="L28" s="5" t="s">
        <v>229</v>
      </c>
      <c r="M28" s="8">
        <v>21126</v>
      </c>
      <c r="N28" s="5" t="s">
        <v>186</v>
      </c>
    </row>
    <row r="29" spans="1:14" x14ac:dyDescent="0.25">
      <c r="A29" s="1"/>
      <c r="B29" s="5" t="s">
        <v>265</v>
      </c>
      <c r="C29" s="5" t="s">
        <v>266</v>
      </c>
      <c r="D29" s="5" t="s">
        <v>267</v>
      </c>
      <c r="E29" s="4" t="s">
        <v>268</v>
      </c>
      <c r="F29" s="4" t="s">
        <v>269</v>
      </c>
      <c r="G29" s="6" t="s">
        <v>270</v>
      </c>
      <c r="H29" s="8">
        <v>0</v>
      </c>
      <c r="I29" s="5" t="s">
        <v>182</v>
      </c>
      <c r="J29" s="5" t="s">
        <v>183</v>
      </c>
      <c r="K29" s="5" t="s">
        <v>184</v>
      </c>
      <c r="L29" s="5" t="s">
        <v>197</v>
      </c>
      <c r="M29" s="8">
        <v>8654</v>
      </c>
      <c r="N29" s="5" t="s">
        <v>186</v>
      </c>
    </row>
    <row r="30" spans="1:14" ht="38.25" x14ac:dyDescent="0.25">
      <c r="A30" s="1"/>
      <c r="B30" s="5" t="s">
        <v>265</v>
      </c>
      <c r="C30" s="5" t="s">
        <v>271</v>
      </c>
      <c r="D30" s="5" t="s">
        <v>272</v>
      </c>
      <c r="E30" s="4" t="s">
        <v>179</v>
      </c>
      <c r="F30" s="4" t="s">
        <v>180</v>
      </c>
      <c r="G30" s="6" t="s">
        <v>273</v>
      </c>
      <c r="H30" s="8">
        <v>0</v>
      </c>
      <c r="I30" s="5" t="s">
        <v>182</v>
      </c>
      <c r="J30" s="5" t="s">
        <v>183</v>
      </c>
      <c r="K30" s="5" t="s">
        <v>184</v>
      </c>
      <c r="L30" s="5" t="s">
        <v>185</v>
      </c>
      <c r="M30" s="8">
        <v>14464</v>
      </c>
      <c r="N30" s="5" t="s">
        <v>186</v>
      </c>
    </row>
    <row r="31" spans="1:14" x14ac:dyDescent="0.25">
      <c r="A31" s="1"/>
      <c r="B31" s="5" t="s">
        <v>265</v>
      </c>
      <c r="C31" s="5" t="s">
        <v>274</v>
      </c>
      <c r="D31" s="5" t="s">
        <v>275</v>
      </c>
      <c r="E31" s="4" t="s">
        <v>179</v>
      </c>
      <c r="F31" s="4" t="s">
        <v>180</v>
      </c>
      <c r="G31" s="6" t="s">
        <v>276</v>
      </c>
      <c r="H31" s="8">
        <v>0</v>
      </c>
      <c r="I31" s="5" t="s">
        <v>182</v>
      </c>
      <c r="J31" s="5" t="s">
        <v>183</v>
      </c>
      <c r="K31" s="5" t="s">
        <v>184</v>
      </c>
      <c r="L31" s="5" t="s">
        <v>235</v>
      </c>
      <c r="M31" s="8">
        <v>26857</v>
      </c>
      <c r="N31" s="5" t="s">
        <v>186</v>
      </c>
    </row>
    <row r="32" spans="1:14" ht="38.25" x14ac:dyDescent="0.25">
      <c r="A32" s="1"/>
      <c r="B32" s="5" t="s">
        <v>277</v>
      </c>
      <c r="C32" s="5" t="s">
        <v>278</v>
      </c>
      <c r="D32" s="5" t="s">
        <v>279</v>
      </c>
      <c r="E32" s="4" t="s">
        <v>179</v>
      </c>
      <c r="F32" s="4" t="s">
        <v>180</v>
      </c>
      <c r="G32" s="6" t="s">
        <v>280</v>
      </c>
      <c r="H32" s="8">
        <v>0</v>
      </c>
      <c r="I32" s="5" t="s">
        <v>182</v>
      </c>
      <c r="J32" s="5" t="s">
        <v>183</v>
      </c>
      <c r="K32" s="5" t="s">
        <v>184</v>
      </c>
      <c r="L32" s="5" t="s">
        <v>185</v>
      </c>
      <c r="M32" s="8">
        <v>1451</v>
      </c>
      <c r="N32" s="5" t="s">
        <v>186</v>
      </c>
    </row>
    <row r="33" spans="1:14" x14ac:dyDescent="0.25">
      <c r="A33" s="1"/>
      <c r="B33" s="5" t="s">
        <v>90</v>
      </c>
      <c r="C33" s="5" t="s">
        <v>281</v>
      </c>
      <c r="D33" s="5" t="s">
        <v>282</v>
      </c>
      <c r="E33" s="4" t="s">
        <v>179</v>
      </c>
      <c r="F33" s="4" t="s">
        <v>180</v>
      </c>
      <c r="G33" s="6" t="s">
        <v>283</v>
      </c>
      <c r="H33" s="8">
        <v>0</v>
      </c>
      <c r="I33" s="5" t="s">
        <v>182</v>
      </c>
      <c r="J33" s="5" t="s">
        <v>192</v>
      </c>
      <c r="K33" s="5" t="s">
        <v>184</v>
      </c>
      <c r="L33" s="5" t="s">
        <v>197</v>
      </c>
      <c r="M33" s="8">
        <v>23564</v>
      </c>
      <c r="N33" s="5" t="s">
        <v>212</v>
      </c>
    </row>
    <row r="34" spans="1:14" x14ac:dyDescent="0.25">
      <c r="A34" s="1"/>
      <c r="B34" s="5" t="s">
        <v>90</v>
      </c>
      <c r="C34" s="5" t="s">
        <v>284</v>
      </c>
      <c r="D34" s="5" t="s">
        <v>285</v>
      </c>
      <c r="E34" s="4" t="s">
        <v>179</v>
      </c>
      <c r="F34" s="4" t="s">
        <v>180</v>
      </c>
      <c r="G34" s="6" t="s">
        <v>286</v>
      </c>
      <c r="H34" s="8">
        <v>0</v>
      </c>
      <c r="I34" s="5" t="s">
        <v>182</v>
      </c>
      <c r="J34" s="5" t="s">
        <v>192</v>
      </c>
      <c r="K34" s="5" t="s">
        <v>184</v>
      </c>
      <c r="L34" s="5" t="s">
        <v>197</v>
      </c>
      <c r="M34" s="8">
        <v>13204</v>
      </c>
      <c r="N34" s="5" t="s">
        <v>212</v>
      </c>
    </row>
    <row r="35" spans="1:14" ht="25.5" x14ac:dyDescent="0.25">
      <c r="A35" s="1"/>
      <c r="B35" s="5" t="s">
        <v>90</v>
      </c>
      <c r="C35" s="5" t="s">
        <v>287</v>
      </c>
      <c r="D35" s="5" t="s">
        <v>288</v>
      </c>
      <c r="E35" s="4" t="s">
        <v>179</v>
      </c>
      <c r="F35" s="4" t="s">
        <v>180</v>
      </c>
      <c r="G35" s="6" t="s">
        <v>289</v>
      </c>
      <c r="H35" s="8">
        <v>0</v>
      </c>
      <c r="I35" s="5" t="s">
        <v>182</v>
      </c>
      <c r="J35" s="5" t="s">
        <v>192</v>
      </c>
      <c r="K35" s="5" t="s">
        <v>184</v>
      </c>
      <c r="L35" s="5" t="s">
        <v>197</v>
      </c>
      <c r="M35" s="8">
        <v>13189</v>
      </c>
      <c r="N35" s="5" t="s">
        <v>186</v>
      </c>
    </row>
    <row r="36" spans="1:14" ht="25.5" x14ac:dyDescent="0.25">
      <c r="A36" s="1"/>
      <c r="B36" s="5" t="s">
        <v>90</v>
      </c>
      <c r="C36" s="5" t="s">
        <v>287</v>
      </c>
      <c r="D36" s="5" t="s">
        <v>288</v>
      </c>
      <c r="E36" s="4" t="s">
        <v>290</v>
      </c>
      <c r="F36" s="4" t="s">
        <v>291</v>
      </c>
      <c r="G36" s="6" t="s">
        <v>292</v>
      </c>
      <c r="H36" s="8">
        <v>0</v>
      </c>
      <c r="I36" s="5" t="s">
        <v>182</v>
      </c>
      <c r="J36" s="5" t="s">
        <v>192</v>
      </c>
      <c r="K36" s="5" t="s">
        <v>184</v>
      </c>
      <c r="L36" s="5" t="s">
        <v>197</v>
      </c>
      <c r="M36" s="8">
        <v>13189</v>
      </c>
      <c r="N36" s="5" t="s">
        <v>186</v>
      </c>
    </row>
    <row r="37" spans="1:14" ht="25.5" x14ac:dyDescent="0.25">
      <c r="A37" s="1"/>
      <c r="B37" s="5" t="s">
        <v>90</v>
      </c>
      <c r="C37" s="5" t="s">
        <v>293</v>
      </c>
      <c r="D37" s="5" t="s">
        <v>285</v>
      </c>
      <c r="E37" s="4" t="s">
        <v>179</v>
      </c>
      <c r="F37" s="4" t="s">
        <v>180</v>
      </c>
      <c r="G37" s="6" t="s">
        <v>294</v>
      </c>
      <c r="H37" s="8">
        <v>109</v>
      </c>
      <c r="I37" s="5" t="s">
        <v>182</v>
      </c>
      <c r="J37" s="5" t="s">
        <v>192</v>
      </c>
      <c r="K37" s="5" t="s">
        <v>184</v>
      </c>
      <c r="L37" s="5" t="s">
        <v>229</v>
      </c>
      <c r="M37" s="8">
        <v>22082</v>
      </c>
      <c r="N37" s="5" t="s">
        <v>212</v>
      </c>
    </row>
    <row r="38" spans="1:14" ht="25.5" x14ac:dyDescent="0.25">
      <c r="A38" s="1"/>
      <c r="B38" s="5" t="s">
        <v>295</v>
      </c>
      <c r="C38" s="5" t="s">
        <v>296</v>
      </c>
      <c r="D38" s="5" t="s">
        <v>297</v>
      </c>
      <c r="E38" s="4" t="s">
        <v>179</v>
      </c>
      <c r="F38" s="4" t="s">
        <v>180</v>
      </c>
      <c r="G38" s="6" t="s">
        <v>298</v>
      </c>
      <c r="H38" s="8">
        <v>0</v>
      </c>
      <c r="I38" s="5" t="s">
        <v>182</v>
      </c>
      <c r="J38" s="5" t="s">
        <v>183</v>
      </c>
      <c r="K38" s="5" t="s">
        <v>184</v>
      </c>
      <c r="L38" s="5" t="s">
        <v>185</v>
      </c>
      <c r="M38" s="8">
        <v>679</v>
      </c>
      <c r="N38" s="5" t="s">
        <v>186</v>
      </c>
    </row>
    <row r="39" spans="1:14" x14ac:dyDescent="0.25">
      <c r="A39" s="1"/>
      <c r="B39" s="5" t="s">
        <v>299</v>
      </c>
      <c r="C39" s="5" t="s">
        <v>300</v>
      </c>
      <c r="D39" s="5" t="s">
        <v>301</v>
      </c>
      <c r="E39" s="4" t="s">
        <v>179</v>
      </c>
      <c r="F39" s="4" t="s">
        <v>180</v>
      </c>
      <c r="G39" s="6" t="s">
        <v>302</v>
      </c>
      <c r="H39" s="8">
        <v>0</v>
      </c>
      <c r="I39" s="5" t="s">
        <v>182</v>
      </c>
      <c r="J39" s="5" t="s">
        <v>192</v>
      </c>
      <c r="K39" s="5" t="s">
        <v>184</v>
      </c>
      <c r="L39" s="5" t="s">
        <v>185</v>
      </c>
      <c r="M39" s="8">
        <v>8834</v>
      </c>
      <c r="N39" s="5" t="s">
        <v>186</v>
      </c>
    </row>
    <row r="40" spans="1:14" ht="38.25" x14ac:dyDescent="0.25">
      <c r="A40" s="1"/>
      <c r="B40" s="5" t="s">
        <v>303</v>
      </c>
      <c r="C40" s="5" t="s">
        <v>304</v>
      </c>
      <c r="D40" s="5" t="s">
        <v>305</v>
      </c>
      <c r="E40" s="4" t="s">
        <v>179</v>
      </c>
      <c r="F40" s="4" t="s">
        <v>306</v>
      </c>
      <c r="G40" s="6" t="s">
        <v>307</v>
      </c>
      <c r="H40" s="8">
        <v>0</v>
      </c>
      <c r="I40" s="5" t="s">
        <v>182</v>
      </c>
      <c r="J40" s="5" t="s">
        <v>192</v>
      </c>
      <c r="K40" s="5" t="s">
        <v>184</v>
      </c>
      <c r="L40" s="5" t="s">
        <v>185</v>
      </c>
      <c r="M40" s="8">
        <v>22979</v>
      </c>
      <c r="N40" s="5" t="s">
        <v>186</v>
      </c>
    </row>
    <row r="41" spans="1:14" ht="25.5" x14ac:dyDescent="0.25">
      <c r="A41" s="1"/>
      <c r="B41" s="5" t="s">
        <v>308</v>
      </c>
      <c r="C41" s="5" t="s">
        <v>309</v>
      </c>
      <c r="D41" s="5" t="s">
        <v>310</v>
      </c>
      <c r="E41" s="4" t="s">
        <v>311</v>
      </c>
      <c r="F41" s="4" t="s">
        <v>312</v>
      </c>
      <c r="G41" s="6" t="s">
        <v>313</v>
      </c>
      <c r="H41" s="8">
        <v>0</v>
      </c>
      <c r="I41" s="5" t="s">
        <v>182</v>
      </c>
      <c r="J41" s="5" t="s">
        <v>192</v>
      </c>
      <c r="K41" s="5" t="s">
        <v>184</v>
      </c>
      <c r="L41" s="5" t="s">
        <v>229</v>
      </c>
      <c r="M41" s="8">
        <v>18589</v>
      </c>
      <c r="N41" s="5" t="s">
        <v>186</v>
      </c>
    </row>
    <row r="42" spans="1:14" ht="25.5" x14ac:dyDescent="0.25">
      <c r="A42" s="1"/>
      <c r="B42" s="5" t="s">
        <v>308</v>
      </c>
      <c r="C42" s="5" t="s">
        <v>309</v>
      </c>
      <c r="D42" s="5" t="s">
        <v>314</v>
      </c>
      <c r="E42" s="4" t="s">
        <v>315</v>
      </c>
      <c r="F42" s="4" t="s">
        <v>316</v>
      </c>
      <c r="G42" s="6" t="s">
        <v>317</v>
      </c>
      <c r="H42" s="8">
        <v>0</v>
      </c>
      <c r="I42" s="5" t="s">
        <v>182</v>
      </c>
      <c r="J42" s="5" t="s">
        <v>192</v>
      </c>
      <c r="K42" s="5" t="s">
        <v>184</v>
      </c>
      <c r="L42" s="5" t="s">
        <v>229</v>
      </c>
      <c r="M42" s="8">
        <v>14959</v>
      </c>
      <c r="N42" s="5" t="s">
        <v>186</v>
      </c>
    </row>
    <row r="43" spans="1:14" ht="25.5" x14ac:dyDescent="0.25">
      <c r="A43" s="1"/>
      <c r="B43" s="5" t="s">
        <v>308</v>
      </c>
      <c r="C43" s="5" t="s">
        <v>318</v>
      </c>
      <c r="D43" s="5" t="s">
        <v>319</v>
      </c>
      <c r="E43" s="4" t="s">
        <v>179</v>
      </c>
      <c r="F43" s="4" t="s">
        <v>180</v>
      </c>
      <c r="G43" s="6" t="s">
        <v>320</v>
      </c>
      <c r="H43" s="8">
        <v>0</v>
      </c>
      <c r="I43" s="5" t="s">
        <v>182</v>
      </c>
      <c r="J43" s="5" t="s">
        <v>183</v>
      </c>
      <c r="K43" s="5" t="s">
        <v>184</v>
      </c>
      <c r="L43" s="5" t="s">
        <v>185</v>
      </c>
      <c r="M43" s="8">
        <v>14956</v>
      </c>
      <c r="N43" s="5" t="s">
        <v>186</v>
      </c>
    </row>
    <row r="44" spans="1:14" ht="51" x14ac:dyDescent="0.25">
      <c r="A44" s="1"/>
      <c r="B44" s="5" t="s">
        <v>321</v>
      </c>
      <c r="C44" s="5" t="s">
        <v>322</v>
      </c>
      <c r="D44" s="5" t="s">
        <v>323</v>
      </c>
      <c r="E44" s="4" t="s">
        <v>324</v>
      </c>
      <c r="F44" s="4" t="s">
        <v>325</v>
      </c>
      <c r="G44" s="6" t="s">
        <v>326</v>
      </c>
      <c r="H44" s="8">
        <v>0</v>
      </c>
      <c r="I44" s="5" t="s">
        <v>182</v>
      </c>
      <c r="J44" s="5" t="s">
        <v>183</v>
      </c>
      <c r="K44" s="5" t="s">
        <v>184</v>
      </c>
      <c r="L44" s="5" t="s">
        <v>197</v>
      </c>
      <c r="M44" s="8">
        <v>22977</v>
      </c>
      <c r="N44" s="5" t="s">
        <v>186</v>
      </c>
    </row>
    <row r="45" spans="1:14" x14ac:dyDescent="0.25">
      <c r="A45" s="1"/>
      <c r="B45" s="5" t="s">
        <v>321</v>
      </c>
      <c r="C45" s="5" t="s">
        <v>322</v>
      </c>
      <c r="D45" s="5" t="s">
        <v>17</v>
      </c>
      <c r="E45" s="4" t="s">
        <v>290</v>
      </c>
      <c r="F45" s="4" t="s">
        <v>327</v>
      </c>
      <c r="G45" s="6" t="s">
        <v>328</v>
      </c>
      <c r="H45" s="8">
        <v>0</v>
      </c>
      <c r="I45" s="5" t="s">
        <v>182</v>
      </c>
      <c r="J45" s="5" t="s">
        <v>183</v>
      </c>
      <c r="K45" s="5" t="s">
        <v>184</v>
      </c>
      <c r="L45" s="5" t="s">
        <v>229</v>
      </c>
      <c r="M45" s="8">
        <v>11587</v>
      </c>
      <c r="N45" s="5" t="s">
        <v>186</v>
      </c>
    </row>
    <row r="46" spans="1:14" ht="25.5" x14ac:dyDescent="0.25">
      <c r="A46" s="1"/>
      <c r="B46" s="5" t="s">
        <v>321</v>
      </c>
      <c r="C46" s="5" t="s">
        <v>322</v>
      </c>
      <c r="D46" s="5" t="s">
        <v>329</v>
      </c>
      <c r="E46" s="4" t="s">
        <v>290</v>
      </c>
      <c r="F46" s="4" t="s">
        <v>327</v>
      </c>
      <c r="G46" s="6" t="s">
        <v>330</v>
      </c>
      <c r="H46" s="8">
        <v>0</v>
      </c>
      <c r="I46" s="5" t="s">
        <v>182</v>
      </c>
      <c r="J46" s="5" t="s">
        <v>192</v>
      </c>
      <c r="K46" s="5" t="s">
        <v>184</v>
      </c>
      <c r="L46" s="5" t="s">
        <v>229</v>
      </c>
      <c r="M46" s="8">
        <v>11614</v>
      </c>
      <c r="N46" s="5" t="s">
        <v>186</v>
      </c>
    </row>
    <row r="47" spans="1:14" x14ac:dyDescent="0.25">
      <c r="A47" s="1"/>
      <c r="B47" s="5" t="s">
        <v>331</v>
      </c>
      <c r="C47" s="5" t="s">
        <v>332</v>
      </c>
      <c r="D47" s="5" t="s">
        <v>65</v>
      </c>
      <c r="E47" s="4" t="s">
        <v>333</v>
      </c>
      <c r="F47" s="4" t="s">
        <v>334</v>
      </c>
      <c r="G47" s="6" t="s">
        <v>335</v>
      </c>
      <c r="H47" s="8">
        <v>0</v>
      </c>
      <c r="I47" s="5" t="s">
        <v>182</v>
      </c>
      <c r="J47" s="5" t="s">
        <v>183</v>
      </c>
      <c r="K47" s="5" t="s">
        <v>184</v>
      </c>
      <c r="L47" s="5" t="s">
        <v>185</v>
      </c>
      <c r="M47" s="8">
        <v>267</v>
      </c>
      <c r="N47" s="5" t="s">
        <v>212</v>
      </c>
    </row>
    <row r="48" spans="1:14" x14ac:dyDescent="0.25">
      <c r="A48" s="1"/>
      <c r="B48" s="5" t="s">
        <v>331</v>
      </c>
      <c r="C48" s="5" t="s">
        <v>332</v>
      </c>
      <c r="D48" s="5" t="s">
        <v>65</v>
      </c>
      <c r="E48" s="4" t="s">
        <v>336</v>
      </c>
      <c r="F48" s="4" t="s">
        <v>337</v>
      </c>
      <c r="G48" s="6" t="s">
        <v>335</v>
      </c>
      <c r="H48" s="8">
        <v>0</v>
      </c>
      <c r="I48" s="5" t="s">
        <v>182</v>
      </c>
      <c r="J48" s="5" t="s">
        <v>183</v>
      </c>
      <c r="K48" s="5" t="s">
        <v>184</v>
      </c>
      <c r="L48" s="5" t="s">
        <v>185</v>
      </c>
      <c r="M48" s="8">
        <v>267</v>
      </c>
      <c r="N48" s="5" t="s">
        <v>212</v>
      </c>
    </row>
    <row r="49" spans="1:14" ht="25.5" x14ac:dyDescent="0.25">
      <c r="A49" s="1"/>
      <c r="B49" s="5" t="s">
        <v>130</v>
      </c>
      <c r="C49" s="5" t="s">
        <v>338</v>
      </c>
      <c r="D49" s="5" t="s">
        <v>339</v>
      </c>
      <c r="E49" s="4" t="s">
        <v>340</v>
      </c>
      <c r="F49" s="4" t="s">
        <v>180</v>
      </c>
      <c r="G49" s="6" t="s">
        <v>341</v>
      </c>
      <c r="H49" s="8">
        <v>0</v>
      </c>
      <c r="I49" s="5" t="s">
        <v>342</v>
      </c>
      <c r="J49" s="5" t="s">
        <v>192</v>
      </c>
      <c r="K49" s="5" t="s">
        <v>184</v>
      </c>
      <c r="L49" s="5" t="s">
        <v>229</v>
      </c>
      <c r="M49" s="8">
        <v>22670</v>
      </c>
      <c r="N49" s="5" t="s">
        <v>186</v>
      </c>
    </row>
    <row r="50" spans="1:14" x14ac:dyDescent="0.25">
      <c r="A50" s="1"/>
      <c r="B50" s="5" t="s">
        <v>130</v>
      </c>
      <c r="C50" s="5" t="s">
        <v>343</v>
      </c>
      <c r="D50" s="5" t="s">
        <v>344</v>
      </c>
      <c r="E50" s="4" t="s">
        <v>345</v>
      </c>
      <c r="F50" s="4" t="s">
        <v>346</v>
      </c>
      <c r="G50" s="6" t="s">
        <v>347</v>
      </c>
      <c r="H50" s="8">
        <v>191</v>
      </c>
      <c r="I50" s="5" t="s">
        <v>211</v>
      </c>
      <c r="J50" s="5" t="s">
        <v>192</v>
      </c>
      <c r="K50" s="5" t="s">
        <v>184</v>
      </c>
      <c r="L50" s="5" t="s">
        <v>229</v>
      </c>
      <c r="M50" s="8">
        <v>12329</v>
      </c>
      <c r="N50" s="5" t="s">
        <v>212</v>
      </c>
    </row>
    <row r="51" spans="1:14" ht="25.5" x14ac:dyDescent="0.25">
      <c r="A51" s="1"/>
      <c r="B51" s="5" t="s">
        <v>348</v>
      </c>
      <c r="C51" s="5" t="s">
        <v>349</v>
      </c>
      <c r="D51" s="5" t="s">
        <v>350</v>
      </c>
      <c r="E51" s="4" t="s">
        <v>179</v>
      </c>
      <c r="F51" s="4" t="s">
        <v>180</v>
      </c>
      <c r="G51" s="6" t="s">
        <v>351</v>
      </c>
      <c r="H51" s="8">
        <v>1.2</v>
      </c>
      <c r="I51" s="5" t="s">
        <v>182</v>
      </c>
      <c r="J51" s="5" t="s">
        <v>192</v>
      </c>
      <c r="K51" s="5" t="s">
        <v>184</v>
      </c>
      <c r="L51" s="5" t="s">
        <v>197</v>
      </c>
      <c r="M51" s="8">
        <v>20851</v>
      </c>
      <c r="N51" s="5" t="s">
        <v>212</v>
      </c>
    </row>
    <row r="52" spans="1:14" x14ac:dyDescent="0.25">
      <c r="A52" s="1"/>
      <c r="B52" s="5" t="s">
        <v>348</v>
      </c>
      <c r="C52" s="5" t="s">
        <v>349</v>
      </c>
      <c r="D52" s="5" t="s">
        <v>352</v>
      </c>
      <c r="E52" s="4" t="s">
        <v>179</v>
      </c>
      <c r="F52" s="4" t="s">
        <v>180</v>
      </c>
      <c r="G52" s="6" t="s">
        <v>353</v>
      </c>
      <c r="H52" s="8">
        <v>1.2</v>
      </c>
      <c r="I52" s="5" t="s">
        <v>182</v>
      </c>
      <c r="J52" s="5" t="s">
        <v>192</v>
      </c>
      <c r="K52" s="5" t="s">
        <v>184</v>
      </c>
      <c r="L52" s="5" t="s">
        <v>197</v>
      </c>
      <c r="M52" s="8">
        <v>20852</v>
      </c>
      <c r="N52" s="5" t="s">
        <v>212</v>
      </c>
    </row>
    <row r="53" spans="1:14" x14ac:dyDescent="0.25">
      <c r="A53" s="1"/>
      <c r="B53" s="5" t="s">
        <v>348</v>
      </c>
      <c r="C53" s="5" t="s">
        <v>354</v>
      </c>
      <c r="D53" s="5" t="s">
        <v>92</v>
      </c>
      <c r="E53" s="4" t="s">
        <v>355</v>
      </c>
      <c r="F53" s="4" t="s">
        <v>356</v>
      </c>
      <c r="G53" s="6" t="s">
        <v>357</v>
      </c>
      <c r="H53" s="8">
        <v>1.5</v>
      </c>
      <c r="I53" s="5" t="s">
        <v>182</v>
      </c>
      <c r="J53" s="5" t="s">
        <v>192</v>
      </c>
      <c r="K53" s="5" t="s">
        <v>184</v>
      </c>
      <c r="L53" s="5" t="s">
        <v>197</v>
      </c>
      <c r="M53" s="8">
        <v>13299</v>
      </c>
      <c r="N53" s="5" t="s">
        <v>212</v>
      </c>
    </row>
    <row r="54" spans="1:14" ht="25.5" x14ac:dyDescent="0.25">
      <c r="A54" s="1"/>
      <c r="B54" s="5" t="s">
        <v>348</v>
      </c>
      <c r="C54" s="5" t="s">
        <v>358</v>
      </c>
      <c r="D54" s="5" t="s">
        <v>92</v>
      </c>
      <c r="E54" s="4" t="s">
        <v>179</v>
      </c>
      <c r="F54" s="4" t="s">
        <v>180</v>
      </c>
      <c r="G54" s="6" t="s">
        <v>359</v>
      </c>
      <c r="H54" s="8">
        <v>1.5</v>
      </c>
      <c r="I54" s="5" t="s">
        <v>182</v>
      </c>
      <c r="J54" s="5" t="s">
        <v>192</v>
      </c>
      <c r="K54" s="5" t="s">
        <v>184</v>
      </c>
      <c r="L54" s="5" t="s">
        <v>197</v>
      </c>
      <c r="M54" s="8">
        <v>15113</v>
      </c>
      <c r="N54" s="5" t="s">
        <v>212</v>
      </c>
    </row>
    <row r="55" spans="1:14" x14ac:dyDescent="0.25">
      <c r="A55" s="1"/>
      <c r="B55" s="5" t="s">
        <v>360</v>
      </c>
      <c r="C55" s="5" t="s">
        <v>361</v>
      </c>
      <c r="D55" s="5" t="s">
        <v>362</v>
      </c>
      <c r="E55" s="4" t="s">
        <v>179</v>
      </c>
      <c r="F55" s="4" t="s">
        <v>180</v>
      </c>
      <c r="G55" s="6" t="s">
        <v>363</v>
      </c>
      <c r="H55" s="8">
        <v>0</v>
      </c>
      <c r="I55" s="5" t="s">
        <v>182</v>
      </c>
      <c r="J55" s="5" t="s">
        <v>192</v>
      </c>
      <c r="K55" s="5" t="s">
        <v>184</v>
      </c>
      <c r="L55" s="5" t="s">
        <v>197</v>
      </c>
      <c r="M55" s="8">
        <v>302</v>
      </c>
      <c r="N55" s="5" t="s">
        <v>186</v>
      </c>
    </row>
    <row r="56" spans="1:14" x14ac:dyDescent="0.25">
      <c r="A56" s="1"/>
      <c r="B56" s="5" t="s">
        <v>360</v>
      </c>
      <c r="C56" s="5" t="s">
        <v>361</v>
      </c>
      <c r="D56" s="5" t="s">
        <v>364</v>
      </c>
      <c r="E56" s="4" t="s">
        <v>179</v>
      </c>
      <c r="F56" s="4" t="s">
        <v>180</v>
      </c>
      <c r="G56" s="6" t="s">
        <v>363</v>
      </c>
      <c r="H56" s="8">
        <v>0</v>
      </c>
      <c r="I56" s="5" t="s">
        <v>182</v>
      </c>
      <c r="J56" s="5" t="s">
        <v>192</v>
      </c>
      <c r="K56" s="5" t="s">
        <v>184</v>
      </c>
      <c r="L56" s="5" t="s">
        <v>197</v>
      </c>
      <c r="M56" s="8">
        <v>1974</v>
      </c>
      <c r="N56" s="5" t="s">
        <v>186</v>
      </c>
    </row>
    <row r="57" spans="1:14" ht="25.5" x14ac:dyDescent="0.25">
      <c r="A57" s="1"/>
      <c r="B57" s="5" t="s">
        <v>360</v>
      </c>
      <c r="C57" s="5" t="s">
        <v>365</v>
      </c>
      <c r="D57" s="5" t="s">
        <v>366</v>
      </c>
      <c r="E57" s="4" t="s">
        <v>179</v>
      </c>
      <c r="F57" s="4" t="s">
        <v>180</v>
      </c>
      <c r="G57" s="6" t="s">
        <v>367</v>
      </c>
      <c r="H57" s="8">
        <v>0</v>
      </c>
      <c r="I57" s="5" t="s">
        <v>182</v>
      </c>
      <c r="J57" s="5" t="s">
        <v>192</v>
      </c>
      <c r="K57" s="5" t="s">
        <v>184</v>
      </c>
      <c r="L57" s="5" t="s">
        <v>197</v>
      </c>
      <c r="M57" s="8">
        <v>700</v>
      </c>
      <c r="N57" s="5" t="s">
        <v>186</v>
      </c>
    </row>
    <row r="58" spans="1:14" x14ac:dyDescent="0.25">
      <c r="A58" s="1"/>
      <c r="B58" s="5" t="s">
        <v>360</v>
      </c>
      <c r="C58" s="5" t="s">
        <v>368</v>
      </c>
      <c r="D58" s="5" t="s">
        <v>329</v>
      </c>
      <c r="E58" s="4" t="s">
        <v>369</v>
      </c>
      <c r="F58" s="4" t="s">
        <v>327</v>
      </c>
      <c r="G58" s="6" t="s">
        <v>370</v>
      </c>
      <c r="H58" s="8">
        <v>0</v>
      </c>
      <c r="I58" s="5" t="s">
        <v>182</v>
      </c>
      <c r="J58" s="5" t="s">
        <v>192</v>
      </c>
      <c r="K58" s="5" t="s">
        <v>184</v>
      </c>
      <c r="L58" s="5" t="s">
        <v>197</v>
      </c>
      <c r="M58" s="8">
        <v>13651</v>
      </c>
      <c r="N58" s="5" t="s">
        <v>186</v>
      </c>
    </row>
    <row r="59" spans="1:14" ht="25.5" x14ac:dyDescent="0.25">
      <c r="A59" s="1"/>
      <c r="B59" s="5" t="s">
        <v>37</v>
      </c>
      <c r="C59" s="5" t="s">
        <v>371</v>
      </c>
      <c r="D59" s="5" t="s">
        <v>372</v>
      </c>
      <c r="E59" s="4" t="s">
        <v>179</v>
      </c>
      <c r="F59" s="4" t="s">
        <v>180</v>
      </c>
      <c r="G59" s="6" t="s">
        <v>373</v>
      </c>
      <c r="H59" s="8">
        <v>0</v>
      </c>
      <c r="I59" s="5" t="s">
        <v>182</v>
      </c>
      <c r="J59" s="5" t="s">
        <v>183</v>
      </c>
      <c r="K59" s="5" t="s">
        <v>184</v>
      </c>
      <c r="L59" s="5" t="s">
        <v>185</v>
      </c>
      <c r="M59" s="8">
        <v>24124</v>
      </c>
      <c r="N59" s="5" t="s">
        <v>186</v>
      </c>
    </row>
    <row r="60" spans="1:14" ht="38.25" x14ac:dyDescent="0.25">
      <c r="A60" s="1"/>
      <c r="B60" s="5" t="s">
        <v>37</v>
      </c>
      <c r="C60" s="5" t="s">
        <v>374</v>
      </c>
      <c r="D60" s="5" t="s">
        <v>375</v>
      </c>
      <c r="E60" s="4" t="s">
        <v>376</v>
      </c>
      <c r="F60" s="4" t="s">
        <v>377</v>
      </c>
      <c r="G60" s="6" t="s">
        <v>378</v>
      </c>
      <c r="H60" s="8">
        <v>0</v>
      </c>
      <c r="I60" s="5" t="s">
        <v>182</v>
      </c>
      <c r="J60" s="5" t="s">
        <v>192</v>
      </c>
      <c r="K60" s="5" t="s">
        <v>184</v>
      </c>
      <c r="L60" s="5" t="s">
        <v>235</v>
      </c>
      <c r="M60" s="8">
        <v>13709</v>
      </c>
      <c r="N60" s="5" t="s">
        <v>186</v>
      </c>
    </row>
    <row r="61" spans="1:14" ht="63.75" x14ac:dyDescent="0.25">
      <c r="A61" s="1"/>
      <c r="B61" s="5" t="s">
        <v>37</v>
      </c>
      <c r="C61" s="5" t="s">
        <v>379</v>
      </c>
      <c r="D61" s="5" t="s">
        <v>17</v>
      </c>
      <c r="E61" s="4" t="s">
        <v>179</v>
      </c>
      <c r="F61" s="4" t="s">
        <v>180</v>
      </c>
      <c r="G61" s="6" t="s">
        <v>380</v>
      </c>
      <c r="H61" s="8">
        <v>0</v>
      </c>
      <c r="I61" s="5" t="s">
        <v>182</v>
      </c>
      <c r="J61" s="5" t="s">
        <v>183</v>
      </c>
      <c r="K61" s="5" t="s">
        <v>184</v>
      </c>
      <c r="L61" s="5" t="s">
        <v>185</v>
      </c>
      <c r="M61" s="8">
        <v>1420</v>
      </c>
      <c r="N61" s="5" t="s">
        <v>186</v>
      </c>
    </row>
    <row r="62" spans="1:14" ht="63.75" x14ac:dyDescent="0.25">
      <c r="A62" s="1"/>
      <c r="B62" s="5" t="s">
        <v>37</v>
      </c>
      <c r="C62" s="5" t="s">
        <v>379</v>
      </c>
      <c r="D62" s="5" t="s">
        <v>17</v>
      </c>
      <c r="E62" s="4" t="s">
        <v>290</v>
      </c>
      <c r="F62" s="4" t="s">
        <v>291</v>
      </c>
      <c r="G62" s="6" t="s">
        <v>381</v>
      </c>
      <c r="H62" s="8">
        <v>0</v>
      </c>
      <c r="I62" s="5" t="s">
        <v>182</v>
      </c>
      <c r="J62" s="5" t="s">
        <v>183</v>
      </c>
      <c r="K62" s="5" t="s">
        <v>184</v>
      </c>
      <c r="L62" s="5" t="s">
        <v>197</v>
      </c>
      <c r="M62" s="8">
        <v>1420</v>
      </c>
      <c r="N62" s="5" t="s">
        <v>186</v>
      </c>
    </row>
    <row r="63" spans="1:14" ht="25.5" x14ac:dyDescent="0.25">
      <c r="A63" s="1"/>
      <c r="B63" s="5" t="s">
        <v>37</v>
      </c>
      <c r="C63" s="5" t="s">
        <v>379</v>
      </c>
      <c r="D63" s="5" t="s">
        <v>17</v>
      </c>
      <c r="E63" s="4" t="s">
        <v>382</v>
      </c>
      <c r="F63" s="4" t="s">
        <v>327</v>
      </c>
      <c r="G63" s="6" t="s">
        <v>383</v>
      </c>
      <c r="H63" s="8">
        <v>0</v>
      </c>
      <c r="I63" s="5" t="s">
        <v>182</v>
      </c>
      <c r="J63" s="5" t="s">
        <v>183</v>
      </c>
      <c r="K63" s="5" t="s">
        <v>184</v>
      </c>
      <c r="L63" s="5" t="s">
        <v>197</v>
      </c>
      <c r="M63" s="8">
        <v>1420</v>
      </c>
      <c r="N63" s="5" t="s">
        <v>186</v>
      </c>
    </row>
    <row r="64" spans="1:14" ht="25.5" x14ac:dyDescent="0.25">
      <c r="A64" s="1"/>
      <c r="B64" s="5" t="s">
        <v>37</v>
      </c>
      <c r="C64" s="5" t="s">
        <v>379</v>
      </c>
      <c r="D64" s="5" t="s">
        <v>384</v>
      </c>
      <c r="E64" s="4" t="s">
        <v>385</v>
      </c>
      <c r="F64" s="4" t="s">
        <v>386</v>
      </c>
      <c r="G64" s="6" t="s">
        <v>387</v>
      </c>
      <c r="H64" s="8">
        <v>0</v>
      </c>
      <c r="I64" s="5" t="s">
        <v>182</v>
      </c>
      <c r="J64" s="5" t="s">
        <v>183</v>
      </c>
      <c r="K64" s="5" t="s">
        <v>184</v>
      </c>
      <c r="L64" s="5" t="s">
        <v>185</v>
      </c>
      <c r="M64" s="8">
        <v>11133</v>
      </c>
      <c r="N64" s="5" t="s">
        <v>186</v>
      </c>
    </row>
    <row r="65" spans="1:14" ht="25.5" x14ac:dyDescent="0.25">
      <c r="A65" s="1"/>
      <c r="B65" s="5" t="s">
        <v>37</v>
      </c>
      <c r="C65" s="5" t="s">
        <v>388</v>
      </c>
      <c r="D65" s="5" t="s">
        <v>389</v>
      </c>
      <c r="E65" s="4" t="s">
        <v>390</v>
      </c>
      <c r="F65" s="4" t="s">
        <v>391</v>
      </c>
      <c r="G65" s="6" t="s">
        <v>392</v>
      </c>
      <c r="H65" s="8">
        <v>0</v>
      </c>
      <c r="I65" s="5" t="s">
        <v>182</v>
      </c>
      <c r="J65" s="5" t="s">
        <v>192</v>
      </c>
      <c r="K65" s="5" t="s">
        <v>184</v>
      </c>
      <c r="L65" s="5" t="s">
        <v>197</v>
      </c>
      <c r="M65" s="8">
        <v>15272</v>
      </c>
      <c r="N65" s="5" t="s">
        <v>186</v>
      </c>
    </row>
    <row r="66" spans="1:14" x14ac:dyDescent="0.25">
      <c r="A66" s="1"/>
      <c r="B66" s="5" t="s">
        <v>37</v>
      </c>
      <c r="C66" s="5" t="s">
        <v>393</v>
      </c>
      <c r="D66" s="5" t="s">
        <v>394</v>
      </c>
      <c r="E66" s="4" t="s">
        <v>179</v>
      </c>
      <c r="F66" s="4" t="s">
        <v>180</v>
      </c>
      <c r="G66" s="6" t="s">
        <v>395</v>
      </c>
      <c r="H66" s="8">
        <v>0</v>
      </c>
      <c r="I66" s="5" t="s">
        <v>182</v>
      </c>
      <c r="J66" s="5" t="s">
        <v>192</v>
      </c>
      <c r="K66" s="5" t="s">
        <v>184</v>
      </c>
      <c r="L66" s="5" t="s">
        <v>185</v>
      </c>
      <c r="M66" s="8">
        <v>352</v>
      </c>
      <c r="N66" s="5" t="s">
        <v>186</v>
      </c>
    </row>
    <row r="67" spans="1:14" ht="63.75" x14ac:dyDescent="0.25">
      <c r="A67" s="1"/>
      <c r="B67" s="5" t="s">
        <v>37</v>
      </c>
      <c r="C67" s="5" t="s">
        <v>393</v>
      </c>
      <c r="D67" s="5" t="s">
        <v>396</v>
      </c>
      <c r="E67" s="4" t="s">
        <v>179</v>
      </c>
      <c r="F67" s="4" t="s">
        <v>180</v>
      </c>
      <c r="G67" s="6" t="s">
        <v>397</v>
      </c>
      <c r="H67" s="8">
        <v>0</v>
      </c>
      <c r="I67" s="5" t="s">
        <v>182</v>
      </c>
      <c r="J67" s="5" t="s">
        <v>192</v>
      </c>
      <c r="K67" s="5" t="s">
        <v>184</v>
      </c>
      <c r="L67" s="5" t="s">
        <v>185</v>
      </c>
      <c r="M67" s="8">
        <v>8939</v>
      </c>
      <c r="N67" s="5" t="s">
        <v>186</v>
      </c>
    </row>
    <row r="68" spans="1:14" ht="25.5" x14ac:dyDescent="0.25">
      <c r="A68" s="1"/>
      <c r="B68" s="5" t="s">
        <v>37</v>
      </c>
      <c r="C68" s="5" t="s">
        <v>281</v>
      </c>
      <c r="D68" s="5" t="s">
        <v>398</v>
      </c>
      <c r="E68" s="4" t="s">
        <v>290</v>
      </c>
      <c r="F68" s="4" t="s">
        <v>291</v>
      </c>
      <c r="G68" s="6" t="s">
        <v>399</v>
      </c>
      <c r="H68" s="8">
        <v>0</v>
      </c>
      <c r="I68" s="5" t="s">
        <v>182</v>
      </c>
      <c r="J68" s="5" t="s">
        <v>192</v>
      </c>
      <c r="K68" s="5" t="s">
        <v>184</v>
      </c>
      <c r="L68" s="5" t="s">
        <v>185</v>
      </c>
      <c r="M68" s="8">
        <v>11592</v>
      </c>
      <c r="N68" s="5" t="s">
        <v>186</v>
      </c>
    </row>
    <row r="69" spans="1:14" ht="38.25" x14ac:dyDescent="0.25">
      <c r="A69" s="1"/>
      <c r="B69" s="5" t="s">
        <v>37</v>
      </c>
      <c r="C69" s="5" t="s">
        <v>400</v>
      </c>
      <c r="D69" s="5" t="s">
        <v>401</v>
      </c>
      <c r="E69" s="4" t="s">
        <v>179</v>
      </c>
      <c r="F69" s="4" t="s">
        <v>180</v>
      </c>
      <c r="G69" s="6" t="s">
        <v>402</v>
      </c>
      <c r="H69" s="8">
        <v>0</v>
      </c>
      <c r="I69" s="5" t="s">
        <v>182</v>
      </c>
      <c r="J69" s="5" t="s">
        <v>183</v>
      </c>
      <c r="K69" s="5" t="s">
        <v>184</v>
      </c>
      <c r="L69" s="5" t="s">
        <v>185</v>
      </c>
      <c r="M69" s="8">
        <v>23258</v>
      </c>
      <c r="N69" s="5" t="s">
        <v>186</v>
      </c>
    </row>
    <row r="70" spans="1:14" ht="25.5" x14ac:dyDescent="0.25">
      <c r="A70" s="1"/>
      <c r="B70" s="5" t="s">
        <v>37</v>
      </c>
      <c r="C70" s="5" t="s">
        <v>403</v>
      </c>
      <c r="D70" s="5" t="s">
        <v>404</v>
      </c>
      <c r="E70" s="4" t="s">
        <v>179</v>
      </c>
      <c r="F70" s="4" t="s">
        <v>180</v>
      </c>
      <c r="G70" s="6" t="s">
        <v>405</v>
      </c>
      <c r="H70" s="8">
        <v>0</v>
      </c>
      <c r="I70" s="5" t="s">
        <v>182</v>
      </c>
      <c r="J70" s="5" t="s">
        <v>192</v>
      </c>
      <c r="K70" s="5" t="s">
        <v>184</v>
      </c>
      <c r="L70" s="5" t="s">
        <v>185</v>
      </c>
      <c r="M70" s="8">
        <v>853</v>
      </c>
      <c r="N70" s="5" t="s">
        <v>186</v>
      </c>
    </row>
    <row r="71" spans="1:14" ht="51" x14ac:dyDescent="0.25">
      <c r="A71" s="1"/>
      <c r="B71" s="5" t="s">
        <v>37</v>
      </c>
      <c r="C71" s="5" t="s">
        <v>406</v>
      </c>
      <c r="D71" s="5" t="s">
        <v>407</v>
      </c>
      <c r="E71" s="4" t="s">
        <v>179</v>
      </c>
      <c r="F71" s="4" t="s">
        <v>180</v>
      </c>
      <c r="G71" s="6" t="s">
        <v>408</v>
      </c>
      <c r="H71" s="8">
        <v>0</v>
      </c>
      <c r="I71" s="5" t="s">
        <v>182</v>
      </c>
      <c r="J71" s="5" t="s">
        <v>192</v>
      </c>
      <c r="K71" s="5" t="s">
        <v>184</v>
      </c>
      <c r="L71" s="5" t="s">
        <v>185</v>
      </c>
      <c r="M71" s="8">
        <v>834</v>
      </c>
      <c r="N71" s="5" t="s">
        <v>186</v>
      </c>
    </row>
    <row r="72" spans="1:14" ht="38.25" x14ac:dyDescent="0.25">
      <c r="A72" s="1"/>
      <c r="B72" s="5" t="s">
        <v>37</v>
      </c>
      <c r="C72" s="5" t="s">
        <v>406</v>
      </c>
      <c r="D72" s="5" t="s">
        <v>409</v>
      </c>
      <c r="E72" s="4" t="s">
        <v>179</v>
      </c>
      <c r="F72" s="4" t="s">
        <v>180</v>
      </c>
      <c r="G72" s="6" t="s">
        <v>410</v>
      </c>
      <c r="H72" s="8">
        <v>0</v>
      </c>
      <c r="I72" s="5" t="s">
        <v>182</v>
      </c>
      <c r="J72" s="5" t="s">
        <v>192</v>
      </c>
      <c r="K72" s="5" t="s">
        <v>184</v>
      </c>
      <c r="L72" s="5" t="s">
        <v>185</v>
      </c>
      <c r="M72" s="8">
        <v>1601</v>
      </c>
      <c r="N72" s="5" t="s">
        <v>186</v>
      </c>
    </row>
    <row r="73" spans="1:14" ht="51" x14ac:dyDescent="0.25">
      <c r="A73" s="1"/>
      <c r="B73" s="5" t="s">
        <v>37</v>
      </c>
      <c r="C73" s="5" t="s">
        <v>406</v>
      </c>
      <c r="D73" s="5" t="s">
        <v>411</v>
      </c>
      <c r="E73" s="4" t="s">
        <v>179</v>
      </c>
      <c r="F73" s="4" t="s">
        <v>180</v>
      </c>
      <c r="G73" s="6" t="s">
        <v>412</v>
      </c>
      <c r="H73" s="8">
        <v>0</v>
      </c>
      <c r="I73" s="5" t="s">
        <v>182</v>
      </c>
      <c r="J73" s="5" t="s">
        <v>192</v>
      </c>
      <c r="K73" s="5" t="s">
        <v>184</v>
      </c>
      <c r="L73" s="5" t="s">
        <v>185</v>
      </c>
      <c r="M73" s="8">
        <v>9267</v>
      </c>
      <c r="N73" s="5" t="s">
        <v>186</v>
      </c>
    </row>
    <row r="74" spans="1:14" ht="25.5" x14ac:dyDescent="0.25">
      <c r="A74" s="1"/>
      <c r="B74" s="5" t="s">
        <v>37</v>
      </c>
      <c r="C74" s="5" t="s">
        <v>406</v>
      </c>
      <c r="D74" s="5" t="s">
        <v>413</v>
      </c>
      <c r="E74" s="4" t="s">
        <v>179</v>
      </c>
      <c r="F74" s="4" t="s">
        <v>180</v>
      </c>
      <c r="G74" s="6" t="s">
        <v>414</v>
      </c>
      <c r="H74" s="8">
        <v>0</v>
      </c>
      <c r="I74" s="5" t="s">
        <v>182</v>
      </c>
      <c r="J74" s="5" t="s">
        <v>183</v>
      </c>
      <c r="K74" s="5" t="s">
        <v>184</v>
      </c>
      <c r="L74" s="5" t="s">
        <v>185</v>
      </c>
      <c r="M74" s="8">
        <v>464</v>
      </c>
      <c r="N74" s="5" t="s">
        <v>186</v>
      </c>
    </row>
    <row r="75" spans="1:14" ht="51" x14ac:dyDescent="0.25">
      <c r="A75" s="1"/>
      <c r="B75" s="5" t="s">
        <v>37</v>
      </c>
      <c r="C75" s="5" t="s">
        <v>406</v>
      </c>
      <c r="D75" s="5" t="s">
        <v>415</v>
      </c>
      <c r="E75" s="4" t="s">
        <v>179</v>
      </c>
      <c r="F75" s="4" t="s">
        <v>180</v>
      </c>
      <c r="G75" s="6" t="s">
        <v>416</v>
      </c>
      <c r="H75" s="8">
        <v>0</v>
      </c>
      <c r="I75" s="5" t="s">
        <v>182</v>
      </c>
      <c r="J75" s="5" t="s">
        <v>183</v>
      </c>
      <c r="K75" s="5" t="s">
        <v>184</v>
      </c>
      <c r="L75" s="5" t="s">
        <v>185</v>
      </c>
      <c r="M75" s="8">
        <v>8941</v>
      </c>
      <c r="N75" s="5" t="s">
        <v>186</v>
      </c>
    </row>
    <row r="76" spans="1:14" ht="51" x14ac:dyDescent="0.25">
      <c r="A76" s="1"/>
      <c r="B76" s="5" t="s">
        <v>37</v>
      </c>
      <c r="C76" s="5" t="s">
        <v>406</v>
      </c>
      <c r="D76" s="5" t="s">
        <v>417</v>
      </c>
      <c r="E76" s="4" t="s">
        <v>179</v>
      </c>
      <c r="F76" s="4" t="s">
        <v>180</v>
      </c>
      <c r="G76" s="6" t="s">
        <v>416</v>
      </c>
      <c r="H76" s="8">
        <v>0</v>
      </c>
      <c r="I76" s="5" t="s">
        <v>182</v>
      </c>
      <c r="J76" s="5" t="s">
        <v>183</v>
      </c>
      <c r="K76" s="5" t="s">
        <v>184</v>
      </c>
      <c r="L76" s="5" t="s">
        <v>185</v>
      </c>
      <c r="M76" s="8">
        <v>6021</v>
      </c>
      <c r="N76" s="5" t="s">
        <v>186</v>
      </c>
    </row>
    <row r="77" spans="1:14" ht="25.5" x14ac:dyDescent="0.25">
      <c r="A77" s="1"/>
      <c r="B77" s="5" t="s">
        <v>37</v>
      </c>
      <c r="C77" s="5" t="s">
        <v>418</v>
      </c>
      <c r="D77" s="5" t="s">
        <v>419</v>
      </c>
      <c r="E77" s="4" t="s">
        <v>179</v>
      </c>
      <c r="F77" s="4" t="s">
        <v>180</v>
      </c>
      <c r="G77" s="6" t="s">
        <v>420</v>
      </c>
      <c r="H77" s="8">
        <v>0</v>
      </c>
      <c r="I77" s="5" t="s">
        <v>182</v>
      </c>
      <c r="J77" s="5" t="s">
        <v>183</v>
      </c>
      <c r="K77" s="5" t="s">
        <v>184</v>
      </c>
      <c r="L77" s="5" t="s">
        <v>185</v>
      </c>
      <c r="M77" s="8">
        <v>1987</v>
      </c>
      <c r="N77" s="5" t="s">
        <v>186</v>
      </c>
    </row>
    <row r="78" spans="1:14" ht="25.5" x14ac:dyDescent="0.25">
      <c r="A78" s="1"/>
      <c r="B78" s="5" t="s">
        <v>37</v>
      </c>
      <c r="C78" s="5" t="s">
        <v>421</v>
      </c>
      <c r="D78" s="5" t="s">
        <v>422</v>
      </c>
      <c r="E78" s="4" t="s">
        <v>179</v>
      </c>
      <c r="F78" s="4" t="s">
        <v>180</v>
      </c>
      <c r="G78" s="6" t="s">
        <v>423</v>
      </c>
      <c r="H78" s="8">
        <v>0</v>
      </c>
      <c r="I78" s="5" t="s">
        <v>182</v>
      </c>
      <c r="J78" s="5" t="s">
        <v>183</v>
      </c>
      <c r="K78" s="5" t="s">
        <v>184</v>
      </c>
      <c r="L78" s="5" t="s">
        <v>185</v>
      </c>
      <c r="M78" s="8">
        <v>24318</v>
      </c>
      <c r="N78" s="5" t="s">
        <v>186</v>
      </c>
    </row>
    <row r="79" spans="1:14" ht="63.75" x14ac:dyDescent="0.25">
      <c r="A79" s="1"/>
      <c r="B79" s="5" t="s">
        <v>37</v>
      </c>
      <c r="C79" s="5" t="s">
        <v>424</v>
      </c>
      <c r="D79" s="5" t="s">
        <v>425</v>
      </c>
      <c r="E79" s="4" t="s">
        <v>179</v>
      </c>
      <c r="F79" s="4" t="s">
        <v>180</v>
      </c>
      <c r="G79" s="6" t="s">
        <v>426</v>
      </c>
      <c r="H79" s="8">
        <v>0</v>
      </c>
      <c r="I79" s="5" t="s">
        <v>182</v>
      </c>
      <c r="J79" s="5" t="s">
        <v>192</v>
      </c>
      <c r="K79" s="5" t="s">
        <v>184</v>
      </c>
      <c r="L79" s="5" t="s">
        <v>185</v>
      </c>
      <c r="M79" s="8">
        <v>8680</v>
      </c>
      <c r="N79" s="5" t="s">
        <v>186</v>
      </c>
    </row>
    <row r="80" spans="1:14" ht="51" x14ac:dyDescent="0.25">
      <c r="A80" s="1"/>
      <c r="B80" s="5" t="s">
        <v>37</v>
      </c>
      <c r="C80" s="5" t="s">
        <v>427</v>
      </c>
      <c r="D80" s="5" t="s">
        <v>428</v>
      </c>
      <c r="E80" s="4" t="s">
        <v>179</v>
      </c>
      <c r="F80" s="4" t="s">
        <v>180</v>
      </c>
      <c r="G80" s="6" t="s">
        <v>429</v>
      </c>
      <c r="H80" s="8">
        <v>0</v>
      </c>
      <c r="I80" s="5" t="s">
        <v>182</v>
      </c>
      <c r="J80" s="5" t="s">
        <v>183</v>
      </c>
      <c r="K80" s="5" t="s">
        <v>184</v>
      </c>
      <c r="L80" s="5" t="s">
        <v>185</v>
      </c>
      <c r="M80" s="8">
        <v>508</v>
      </c>
      <c r="N80" s="5" t="s">
        <v>186</v>
      </c>
    </row>
    <row r="81" spans="1:14" ht="51" x14ac:dyDescent="0.25">
      <c r="A81" s="1"/>
      <c r="B81" s="5" t="s">
        <v>37</v>
      </c>
      <c r="C81" s="5" t="s">
        <v>430</v>
      </c>
      <c r="D81" s="5" t="s">
        <v>17</v>
      </c>
      <c r="E81" s="4" t="s">
        <v>179</v>
      </c>
      <c r="F81" s="4" t="s">
        <v>180</v>
      </c>
      <c r="G81" s="6" t="s">
        <v>431</v>
      </c>
      <c r="H81" s="8">
        <v>0</v>
      </c>
      <c r="I81" s="5" t="s">
        <v>182</v>
      </c>
      <c r="J81" s="5" t="s">
        <v>183</v>
      </c>
      <c r="K81" s="5" t="s">
        <v>184</v>
      </c>
      <c r="L81" s="5" t="s">
        <v>185</v>
      </c>
      <c r="M81" s="8">
        <v>1422</v>
      </c>
      <c r="N81" s="5" t="s">
        <v>186</v>
      </c>
    </row>
    <row r="82" spans="1:14" ht="51" x14ac:dyDescent="0.25">
      <c r="A82" s="1"/>
      <c r="B82" s="5" t="s">
        <v>37</v>
      </c>
      <c r="C82" s="5" t="s">
        <v>432</v>
      </c>
      <c r="D82" s="5" t="s">
        <v>433</v>
      </c>
      <c r="E82" s="4" t="s">
        <v>179</v>
      </c>
      <c r="F82" s="4" t="s">
        <v>180</v>
      </c>
      <c r="G82" s="6" t="s">
        <v>434</v>
      </c>
      <c r="H82" s="8">
        <v>0</v>
      </c>
      <c r="I82" s="5" t="s">
        <v>182</v>
      </c>
      <c r="J82" s="5" t="s">
        <v>183</v>
      </c>
      <c r="K82" s="5" t="s">
        <v>184</v>
      </c>
      <c r="L82" s="5" t="s">
        <v>185</v>
      </c>
      <c r="M82" s="8">
        <v>642</v>
      </c>
      <c r="N82" s="5" t="s">
        <v>186</v>
      </c>
    </row>
    <row r="83" spans="1:14" x14ac:dyDescent="0.25">
      <c r="A83" s="1"/>
      <c r="B83" s="5" t="s">
        <v>37</v>
      </c>
      <c r="C83" s="5" t="s">
        <v>432</v>
      </c>
      <c r="D83" s="5" t="s">
        <v>435</v>
      </c>
      <c r="E83" s="4" t="s">
        <v>324</v>
      </c>
      <c r="F83" s="4" t="s">
        <v>436</v>
      </c>
      <c r="G83" s="6" t="s">
        <v>437</v>
      </c>
      <c r="H83" s="8">
        <v>0</v>
      </c>
      <c r="I83" s="5" t="s">
        <v>182</v>
      </c>
      <c r="J83" s="5" t="s">
        <v>192</v>
      </c>
      <c r="K83" s="5" t="s">
        <v>184</v>
      </c>
      <c r="L83" s="5" t="s">
        <v>185</v>
      </c>
      <c r="M83" s="8">
        <v>898</v>
      </c>
      <c r="N83" s="5" t="s">
        <v>186</v>
      </c>
    </row>
    <row r="84" spans="1:14" x14ac:dyDescent="0.25">
      <c r="A84" s="1"/>
      <c r="B84" s="5" t="s">
        <v>37</v>
      </c>
      <c r="C84" s="5" t="s">
        <v>432</v>
      </c>
      <c r="D84" s="5" t="s">
        <v>438</v>
      </c>
      <c r="E84" s="4" t="s">
        <v>439</v>
      </c>
      <c r="F84" s="4" t="s">
        <v>440</v>
      </c>
      <c r="G84" s="6" t="s">
        <v>437</v>
      </c>
      <c r="H84" s="8">
        <v>0</v>
      </c>
      <c r="I84" s="5" t="s">
        <v>182</v>
      </c>
      <c r="J84" s="5" t="s">
        <v>192</v>
      </c>
      <c r="K84" s="5" t="s">
        <v>184</v>
      </c>
      <c r="L84" s="5" t="s">
        <v>185</v>
      </c>
      <c r="M84" s="8">
        <v>897</v>
      </c>
      <c r="N84" s="5" t="s">
        <v>186</v>
      </c>
    </row>
    <row r="85" spans="1:14" ht="25.5" x14ac:dyDescent="0.25">
      <c r="A85" s="1"/>
      <c r="B85" s="5" t="s">
        <v>37</v>
      </c>
      <c r="C85" s="5" t="s">
        <v>441</v>
      </c>
      <c r="D85" s="5" t="s">
        <v>389</v>
      </c>
      <c r="E85" s="4" t="s">
        <v>442</v>
      </c>
      <c r="F85" s="4" t="s">
        <v>391</v>
      </c>
      <c r="G85" s="6" t="s">
        <v>443</v>
      </c>
      <c r="H85" s="8">
        <v>0</v>
      </c>
      <c r="I85" s="5" t="s">
        <v>182</v>
      </c>
      <c r="J85" s="5" t="s">
        <v>192</v>
      </c>
      <c r="K85" s="5" t="s">
        <v>184</v>
      </c>
      <c r="L85" s="5" t="s">
        <v>197</v>
      </c>
      <c r="M85" s="8">
        <v>15273</v>
      </c>
      <c r="N85" s="5" t="s">
        <v>186</v>
      </c>
    </row>
    <row r="86" spans="1:14" ht="25.5" x14ac:dyDescent="0.25">
      <c r="A86" s="1"/>
      <c r="B86" s="5" t="s">
        <v>37</v>
      </c>
      <c r="C86" s="5" t="s">
        <v>444</v>
      </c>
      <c r="D86" s="5" t="s">
        <v>445</v>
      </c>
      <c r="E86" s="4" t="s">
        <v>179</v>
      </c>
      <c r="F86" s="4" t="s">
        <v>180</v>
      </c>
      <c r="G86" s="6" t="s">
        <v>446</v>
      </c>
      <c r="H86" s="8">
        <v>0</v>
      </c>
      <c r="I86" s="5" t="s">
        <v>182</v>
      </c>
      <c r="J86" s="5" t="s">
        <v>183</v>
      </c>
      <c r="K86" s="5" t="s">
        <v>184</v>
      </c>
      <c r="L86" s="5" t="s">
        <v>185</v>
      </c>
      <c r="M86" s="8">
        <v>19929</v>
      </c>
      <c r="N86" s="5" t="s">
        <v>186</v>
      </c>
    </row>
    <row r="87" spans="1:14" ht="38.25" x14ac:dyDescent="0.25">
      <c r="A87" s="1"/>
      <c r="B87" s="5" t="s">
        <v>37</v>
      </c>
      <c r="C87" s="5" t="s">
        <v>444</v>
      </c>
      <c r="D87" s="5" t="s">
        <v>447</v>
      </c>
      <c r="E87" s="4" t="s">
        <v>179</v>
      </c>
      <c r="F87" s="4" t="s">
        <v>180</v>
      </c>
      <c r="G87" s="6" t="s">
        <v>448</v>
      </c>
      <c r="H87" s="8">
        <v>0</v>
      </c>
      <c r="I87" s="5" t="s">
        <v>182</v>
      </c>
      <c r="J87" s="5" t="s">
        <v>183</v>
      </c>
      <c r="K87" s="5" t="s">
        <v>184</v>
      </c>
      <c r="L87" s="5" t="s">
        <v>185</v>
      </c>
      <c r="M87" s="8">
        <v>1110</v>
      </c>
      <c r="N87" s="5" t="s">
        <v>186</v>
      </c>
    </row>
    <row r="88" spans="1:14" ht="25.5" x14ac:dyDescent="0.25">
      <c r="A88" s="1"/>
      <c r="B88" s="5" t="s">
        <v>449</v>
      </c>
      <c r="C88" s="5" t="s">
        <v>379</v>
      </c>
      <c r="D88" s="5" t="s">
        <v>450</v>
      </c>
      <c r="E88" s="4" t="s">
        <v>179</v>
      </c>
      <c r="F88" s="4" t="s">
        <v>180</v>
      </c>
      <c r="G88" s="6" t="s">
        <v>451</v>
      </c>
      <c r="H88" s="8">
        <v>0</v>
      </c>
      <c r="I88" s="5" t="s">
        <v>182</v>
      </c>
      <c r="J88" s="5" t="s">
        <v>183</v>
      </c>
      <c r="K88" s="5" t="s">
        <v>184</v>
      </c>
      <c r="L88" s="5" t="s">
        <v>185</v>
      </c>
      <c r="M88" s="8">
        <v>11674</v>
      </c>
      <c r="N88" s="5" t="s">
        <v>186</v>
      </c>
    </row>
    <row r="89" spans="1:14" ht="25.5" x14ac:dyDescent="0.25">
      <c r="A89" s="1"/>
      <c r="B89" s="5" t="s">
        <v>449</v>
      </c>
      <c r="C89" s="5" t="s">
        <v>379</v>
      </c>
      <c r="D89" s="5" t="s">
        <v>452</v>
      </c>
      <c r="E89" s="4" t="s">
        <v>179</v>
      </c>
      <c r="F89" s="4" t="s">
        <v>180</v>
      </c>
      <c r="G89" s="6" t="s">
        <v>451</v>
      </c>
      <c r="H89" s="8">
        <v>0</v>
      </c>
      <c r="I89" s="5" t="s">
        <v>182</v>
      </c>
      <c r="J89" s="5" t="s">
        <v>183</v>
      </c>
      <c r="K89" s="5" t="s">
        <v>184</v>
      </c>
      <c r="L89" s="5" t="s">
        <v>185</v>
      </c>
      <c r="M89" s="8">
        <v>11675</v>
      </c>
      <c r="N89" s="5" t="s">
        <v>186</v>
      </c>
    </row>
    <row r="90" spans="1:14" x14ac:dyDescent="0.25">
      <c r="A90" s="1"/>
      <c r="B90" s="5" t="s">
        <v>449</v>
      </c>
      <c r="C90" s="5" t="s">
        <v>379</v>
      </c>
      <c r="D90" s="5" t="s">
        <v>453</v>
      </c>
      <c r="E90" s="4" t="s">
        <v>179</v>
      </c>
      <c r="F90" s="4" t="s">
        <v>454</v>
      </c>
      <c r="G90" s="6" t="s">
        <v>455</v>
      </c>
      <c r="H90" s="8">
        <v>0</v>
      </c>
      <c r="I90" s="5" t="s">
        <v>182</v>
      </c>
      <c r="J90" s="5" t="s">
        <v>192</v>
      </c>
      <c r="K90" s="5" t="s">
        <v>184</v>
      </c>
      <c r="L90" s="5" t="s">
        <v>241</v>
      </c>
      <c r="M90" s="8">
        <v>14672</v>
      </c>
      <c r="N90" s="5" t="s">
        <v>186</v>
      </c>
    </row>
    <row r="91" spans="1:14" ht="25.5" x14ac:dyDescent="0.25">
      <c r="A91" s="1"/>
      <c r="B91" s="5" t="s">
        <v>456</v>
      </c>
      <c r="C91" s="5" t="s">
        <v>457</v>
      </c>
      <c r="D91" s="5" t="s">
        <v>458</v>
      </c>
      <c r="E91" s="4" t="s">
        <v>179</v>
      </c>
      <c r="F91" s="4" t="s">
        <v>180</v>
      </c>
      <c r="G91" s="6" t="s">
        <v>459</v>
      </c>
      <c r="H91" s="8">
        <v>0</v>
      </c>
      <c r="I91" s="5" t="s">
        <v>182</v>
      </c>
      <c r="J91" s="5" t="s">
        <v>192</v>
      </c>
      <c r="K91" s="5" t="s">
        <v>184</v>
      </c>
      <c r="L91" s="5" t="s">
        <v>229</v>
      </c>
      <c r="M91" s="8">
        <v>60</v>
      </c>
      <c r="N91" s="5" t="s">
        <v>212</v>
      </c>
    </row>
    <row r="92" spans="1:14" x14ac:dyDescent="0.25">
      <c r="A92" s="1"/>
      <c r="B92" s="5" t="s">
        <v>460</v>
      </c>
      <c r="C92" s="5" t="s">
        <v>461</v>
      </c>
      <c r="D92" s="5" t="s">
        <v>462</v>
      </c>
      <c r="E92" s="4" t="s">
        <v>290</v>
      </c>
      <c r="F92" s="4" t="s">
        <v>291</v>
      </c>
      <c r="G92" s="6" t="s">
        <v>463</v>
      </c>
      <c r="H92" s="8">
        <v>0</v>
      </c>
      <c r="I92" s="5" t="s">
        <v>182</v>
      </c>
      <c r="J92" s="5" t="s">
        <v>183</v>
      </c>
      <c r="K92" s="5" t="s">
        <v>184</v>
      </c>
      <c r="L92" s="5" t="s">
        <v>197</v>
      </c>
      <c r="M92" s="8">
        <v>14227</v>
      </c>
      <c r="N92" s="5" t="s">
        <v>186</v>
      </c>
    </row>
    <row r="93" spans="1:14" x14ac:dyDescent="0.25">
      <c r="A93" s="1"/>
      <c r="B93" s="5" t="s">
        <v>151</v>
      </c>
      <c r="C93" s="5" t="s">
        <v>464</v>
      </c>
      <c r="D93" s="5" t="s">
        <v>465</v>
      </c>
      <c r="E93" s="4" t="s">
        <v>179</v>
      </c>
      <c r="F93" s="4" t="s">
        <v>180</v>
      </c>
      <c r="G93" s="6" t="s">
        <v>466</v>
      </c>
      <c r="H93" s="8">
        <v>0</v>
      </c>
      <c r="I93" s="5" t="s">
        <v>182</v>
      </c>
      <c r="J93" s="5" t="s">
        <v>192</v>
      </c>
      <c r="K93" s="5" t="s">
        <v>184</v>
      </c>
      <c r="L93" s="5" t="s">
        <v>185</v>
      </c>
      <c r="M93" s="8">
        <v>681</v>
      </c>
      <c r="N93" s="5" t="s">
        <v>186</v>
      </c>
    </row>
    <row r="94" spans="1:14" x14ac:dyDescent="0.25">
      <c r="A94" s="1"/>
      <c r="B94" s="5" t="s">
        <v>151</v>
      </c>
      <c r="C94" s="5" t="s">
        <v>464</v>
      </c>
      <c r="D94" s="5" t="s">
        <v>467</v>
      </c>
      <c r="E94" s="4" t="s">
        <v>179</v>
      </c>
      <c r="F94" s="4" t="s">
        <v>180</v>
      </c>
      <c r="G94" s="6" t="s">
        <v>468</v>
      </c>
      <c r="H94" s="8">
        <v>0</v>
      </c>
      <c r="I94" s="5" t="s">
        <v>182</v>
      </c>
      <c r="J94" s="5" t="s">
        <v>183</v>
      </c>
      <c r="K94" s="5" t="s">
        <v>184</v>
      </c>
      <c r="L94" s="5" t="s">
        <v>185</v>
      </c>
      <c r="M94" s="8">
        <v>680</v>
      </c>
      <c r="N94" s="5" t="s">
        <v>186</v>
      </c>
    </row>
    <row r="95" spans="1:14" x14ac:dyDescent="0.25">
      <c r="A95" s="1"/>
      <c r="B95" s="5" t="s">
        <v>154</v>
      </c>
      <c r="C95" s="5" t="s">
        <v>469</v>
      </c>
      <c r="D95" s="5" t="s">
        <v>65</v>
      </c>
      <c r="E95" s="4" t="s">
        <v>179</v>
      </c>
      <c r="F95" s="4" t="s">
        <v>180</v>
      </c>
      <c r="G95" s="6" t="s">
        <v>470</v>
      </c>
      <c r="H95" s="8">
        <v>319</v>
      </c>
      <c r="I95" s="5" t="s">
        <v>182</v>
      </c>
      <c r="J95" s="5" t="s">
        <v>192</v>
      </c>
      <c r="K95" s="5" t="s">
        <v>184</v>
      </c>
      <c r="L95" s="5" t="s">
        <v>229</v>
      </c>
      <c r="M95" s="8">
        <v>13656</v>
      </c>
      <c r="N95" s="5" t="s">
        <v>212</v>
      </c>
    </row>
    <row r="96" spans="1:14" x14ac:dyDescent="0.25">
      <c r="A96" s="1"/>
      <c r="B96" s="5" t="s">
        <v>154</v>
      </c>
      <c r="C96" s="5" t="s">
        <v>469</v>
      </c>
      <c r="D96" s="5" t="s">
        <v>65</v>
      </c>
      <c r="E96" s="4" t="s">
        <v>179</v>
      </c>
      <c r="F96" s="4" t="s">
        <v>180</v>
      </c>
      <c r="G96" s="6" t="s">
        <v>471</v>
      </c>
      <c r="H96" s="8">
        <v>319</v>
      </c>
      <c r="I96" s="5" t="s">
        <v>182</v>
      </c>
      <c r="J96" s="5" t="s">
        <v>192</v>
      </c>
      <c r="K96" s="5" t="s">
        <v>184</v>
      </c>
      <c r="L96" s="5" t="s">
        <v>197</v>
      </c>
      <c r="M96" s="8">
        <v>13656</v>
      </c>
      <c r="N96" s="5" t="s">
        <v>212</v>
      </c>
    </row>
    <row r="97" spans="1:14" x14ac:dyDescent="0.25">
      <c r="A97" s="1"/>
      <c r="B97" s="5" t="s">
        <v>154</v>
      </c>
      <c r="C97" s="5" t="s">
        <v>469</v>
      </c>
      <c r="D97" s="5" t="s">
        <v>65</v>
      </c>
      <c r="E97" s="4" t="s">
        <v>179</v>
      </c>
      <c r="F97" s="4" t="s">
        <v>180</v>
      </c>
      <c r="G97" s="6" t="s">
        <v>472</v>
      </c>
      <c r="H97" s="8">
        <v>319</v>
      </c>
      <c r="I97" s="5" t="s">
        <v>182</v>
      </c>
      <c r="J97" s="5" t="s">
        <v>192</v>
      </c>
      <c r="K97" s="5" t="s">
        <v>184</v>
      </c>
      <c r="L97" s="5" t="s">
        <v>229</v>
      </c>
      <c r="M97" s="8">
        <v>13656</v>
      </c>
      <c r="N97" s="5" t="s">
        <v>212</v>
      </c>
    </row>
    <row r="98" spans="1:14" x14ac:dyDescent="0.25">
      <c r="A98" s="1"/>
      <c r="B98" s="5" t="s">
        <v>154</v>
      </c>
      <c r="C98" s="5" t="s">
        <v>469</v>
      </c>
      <c r="D98" s="5" t="s">
        <v>65</v>
      </c>
      <c r="E98" s="4" t="s">
        <v>179</v>
      </c>
      <c r="F98" s="4" t="s">
        <v>180</v>
      </c>
      <c r="G98" s="6" t="s">
        <v>473</v>
      </c>
      <c r="H98" s="8">
        <v>319</v>
      </c>
      <c r="I98" s="5" t="s">
        <v>182</v>
      </c>
      <c r="J98" s="5" t="s">
        <v>192</v>
      </c>
      <c r="K98" s="5" t="s">
        <v>184</v>
      </c>
      <c r="L98" s="5" t="s">
        <v>197</v>
      </c>
      <c r="M98" s="8">
        <v>13656</v>
      </c>
      <c r="N98" s="5" t="s">
        <v>212</v>
      </c>
    </row>
    <row r="99" spans="1:14" x14ac:dyDescent="0.25">
      <c r="A99" s="1"/>
      <c r="B99" s="5" t="s">
        <v>157</v>
      </c>
      <c r="C99" s="5" t="s">
        <v>278</v>
      </c>
      <c r="D99" s="5" t="s">
        <v>65</v>
      </c>
      <c r="E99" s="4" t="s">
        <v>179</v>
      </c>
      <c r="F99" s="4" t="s">
        <v>180</v>
      </c>
      <c r="G99" s="6" t="s">
        <v>474</v>
      </c>
      <c r="H99" s="8">
        <v>0</v>
      </c>
      <c r="I99" s="5" t="s">
        <v>182</v>
      </c>
      <c r="J99" s="5" t="s">
        <v>183</v>
      </c>
      <c r="K99" s="5" t="s">
        <v>184</v>
      </c>
      <c r="L99" s="5" t="s">
        <v>185</v>
      </c>
      <c r="M99" s="8">
        <v>258</v>
      </c>
      <c r="N99" s="5" t="s">
        <v>212</v>
      </c>
    </row>
    <row r="100" spans="1:14" ht="63.75" x14ac:dyDescent="0.25">
      <c r="A100" s="1"/>
      <c r="B100" s="5" t="s">
        <v>475</v>
      </c>
      <c r="C100" s="5" t="s">
        <v>476</v>
      </c>
      <c r="D100" s="5" t="s">
        <v>477</v>
      </c>
      <c r="E100" s="4" t="s">
        <v>179</v>
      </c>
      <c r="F100" s="4" t="s">
        <v>180</v>
      </c>
      <c r="G100" s="6" t="s">
        <v>478</v>
      </c>
      <c r="H100" s="8">
        <v>0</v>
      </c>
      <c r="I100" s="5" t="s">
        <v>182</v>
      </c>
      <c r="J100" s="5" t="s">
        <v>183</v>
      </c>
      <c r="K100" s="5" t="s">
        <v>184</v>
      </c>
      <c r="L100" s="5" t="s">
        <v>185</v>
      </c>
      <c r="M100" s="8">
        <v>23025</v>
      </c>
      <c r="N100" s="5" t="s">
        <v>186</v>
      </c>
    </row>
    <row r="101" spans="1:14" ht="51" x14ac:dyDescent="0.25">
      <c r="A101" s="1"/>
      <c r="B101" s="5" t="s">
        <v>475</v>
      </c>
      <c r="C101" s="5" t="s">
        <v>479</v>
      </c>
      <c r="D101" s="5" t="s">
        <v>480</v>
      </c>
      <c r="E101" s="4" t="s">
        <v>179</v>
      </c>
      <c r="F101" s="4" t="s">
        <v>180</v>
      </c>
      <c r="G101" s="6" t="s">
        <v>481</v>
      </c>
      <c r="H101" s="8">
        <v>0</v>
      </c>
      <c r="I101" s="5" t="s">
        <v>182</v>
      </c>
      <c r="J101" s="5" t="s">
        <v>183</v>
      </c>
      <c r="K101" s="5" t="s">
        <v>184</v>
      </c>
      <c r="L101" s="5" t="s">
        <v>185</v>
      </c>
      <c r="M101" s="8">
        <v>22626</v>
      </c>
      <c r="N101" s="5" t="s">
        <v>186</v>
      </c>
    </row>
    <row r="102" spans="1:14" ht="25.5" x14ac:dyDescent="0.25">
      <c r="A102" s="1"/>
      <c r="B102" s="5" t="s">
        <v>475</v>
      </c>
      <c r="C102" s="5" t="s">
        <v>479</v>
      </c>
      <c r="D102" s="5" t="s">
        <v>482</v>
      </c>
      <c r="E102" s="4" t="s">
        <v>179</v>
      </c>
      <c r="F102" s="4" t="s">
        <v>180</v>
      </c>
      <c r="G102" s="6" t="s">
        <v>483</v>
      </c>
      <c r="H102" s="8">
        <v>0</v>
      </c>
      <c r="I102" s="5" t="s">
        <v>182</v>
      </c>
      <c r="J102" s="5" t="s">
        <v>192</v>
      </c>
      <c r="K102" s="5" t="s">
        <v>184</v>
      </c>
      <c r="L102" s="5" t="s">
        <v>185</v>
      </c>
      <c r="M102" s="8">
        <v>22636</v>
      </c>
      <c r="N102" s="5" t="s">
        <v>186</v>
      </c>
    </row>
    <row r="103" spans="1:14" x14ac:dyDescent="0.25">
      <c r="A103" s="1"/>
      <c r="B103" s="5" t="s">
        <v>475</v>
      </c>
      <c r="C103" s="5" t="s">
        <v>484</v>
      </c>
      <c r="D103" s="5" t="s">
        <v>438</v>
      </c>
      <c r="E103" s="4" t="s">
        <v>439</v>
      </c>
      <c r="F103" s="4" t="s">
        <v>440</v>
      </c>
      <c r="G103" s="6" t="s">
        <v>485</v>
      </c>
      <c r="H103" s="8">
        <v>0</v>
      </c>
      <c r="I103" s="5" t="s">
        <v>182</v>
      </c>
      <c r="J103" s="5" t="s">
        <v>192</v>
      </c>
      <c r="K103" s="5" t="s">
        <v>184</v>
      </c>
      <c r="L103" s="5" t="s">
        <v>185</v>
      </c>
      <c r="M103" s="8">
        <v>12793</v>
      </c>
      <c r="N103" s="5" t="s">
        <v>186</v>
      </c>
    </row>
    <row r="104" spans="1:14" ht="25.5" x14ac:dyDescent="0.25">
      <c r="A104" s="1"/>
      <c r="B104" s="5" t="s">
        <v>475</v>
      </c>
      <c r="C104" s="5" t="s">
        <v>484</v>
      </c>
      <c r="D104" s="5" t="s">
        <v>486</v>
      </c>
      <c r="E104" s="4" t="s">
        <v>487</v>
      </c>
      <c r="F104" s="4" t="s">
        <v>488</v>
      </c>
      <c r="G104" s="6" t="s">
        <v>489</v>
      </c>
      <c r="H104" s="8">
        <v>0</v>
      </c>
      <c r="I104" s="5" t="s">
        <v>182</v>
      </c>
      <c r="J104" s="5" t="s">
        <v>192</v>
      </c>
      <c r="K104" s="5" t="s">
        <v>184</v>
      </c>
      <c r="L104" s="5" t="s">
        <v>197</v>
      </c>
      <c r="M104" s="8">
        <v>13665</v>
      </c>
      <c r="N104" s="5" t="s">
        <v>186</v>
      </c>
    </row>
    <row r="105" spans="1:14" ht="25.5" x14ac:dyDescent="0.25">
      <c r="A105" s="1"/>
      <c r="B105" s="5" t="s">
        <v>475</v>
      </c>
      <c r="C105" s="5" t="s">
        <v>484</v>
      </c>
      <c r="D105" s="5" t="s">
        <v>490</v>
      </c>
      <c r="E105" s="4" t="s">
        <v>491</v>
      </c>
      <c r="F105" s="4" t="s">
        <v>488</v>
      </c>
      <c r="G105" s="6" t="s">
        <v>492</v>
      </c>
      <c r="H105" s="8">
        <v>0</v>
      </c>
      <c r="I105" s="5" t="s">
        <v>182</v>
      </c>
      <c r="J105" s="5" t="s">
        <v>192</v>
      </c>
      <c r="K105" s="5" t="s">
        <v>184</v>
      </c>
      <c r="L105" s="5" t="s">
        <v>197</v>
      </c>
      <c r="M105" s="8">
        <v>13667</v>
      </c>
      <c r="N105" s="5" t="s">
        <v>186</v>
      </c>
    </row>
    <row r="106" spans="1:14" x14ac:dyDescent="0.25">
      <c r="A106" s="1"/>
      <c r="B106" s="5" t="s">
        <v>475</v>
      </c>
      <c r="C106" s="5" t="s">
        <v>484</v>
      </c>
      <c r="D106" s="5" t="s">
        <v>493</v>
      </c>
      <c r="E106" s="4" t="s">
        <v>494</v>
      </c>
      <c r="F106" s="4" t="s">
        <v>495</v>
      </c>
      <c r="G106" s="6" t="s">
        <v>485</v>
      </c>
      <c r="H106" s="8">
        <v>0</v>
      </c>
      <c r="I106" s="5" t="s">
        <v>182</v>
      </c>
      <c r="J106" s="5" t="s">
        <v>192</v>
      </c>
      <c r="K106" s="5" t="s">
        <v>184</v>
      </c>
      <c r="L106" s="5" t="s">
        <v>185</v>
      </c>
      <c r="M106" s="8">
        <v>12794</v>
      </c>
      <c r="N106" s="5" t="s">
        <v>186</v>
      </c>
    </row>
    <row r="107" spans="1:14" ht="38.25" x14ac:dyDescent="0.25">
      <c r="A107" s="1"/>
      <c r="B107" s="5" t="s">
        <v>475</v>
      </c>
      <c r="C107" s="5" t="s">
        <v>496</v>
      </c>
      <c r="D107" s="5" t="s">
        <v>497</v>
      </c>
      <c r="E107" s="4" t="s">
        <v>179</v>
      </c>
      <c r="F107" s="4" t="s">
        <v>180</v>
      </c>
      <c r="G107" s="6" t="s">
        <v>498</v>
      </c>
      <c r="H107" s="8">
        <v>0</v>
      </c>
      <c r="I107" s="5" t="s">
        <v>182</v>
      </c>
      <c r="J107" s="5" t="s">
        <v>183</v>
      </c>
      <c r="K107" s="5" t="s">
        <v>184</v>
      </c>
      <c r="L107" s="5" t="s">
        <v>185</v>
      </c>
      <c r="M107" s="8">
        <v>13658</v>
      </c>
      <c r="N107" s="5" t="s">
        <v>186</v>
      </c>
    </row>
    <row r="108" spans="1:14" ht="51" x14ac:dyDescent="0.25">
      <c r="A108" s="1"/>
      <c r="B108" s="5" t="s">
        <v>475</v>
      </c>
      <c r="C108" s="5" t="s">
        <v>496</v>
      </c>
      <c r="D108" s="5" t="s">
        <v>217</v>
      </c>
      <c r="E108" s="4" t="s">
        <v>290</v>
      </c>
      <c r="F108" s="4" t="s">
        <v>499</v>
      </c>
      <c r="G108" s="6" t="s">
        <v>500</v>
      </c>
      <c r="H108" s="8">
        <v>0</v>
      </c>
      <c r="I108" s="5" t="s">
        <v>182</v>
      </c>
      <c r="J108" s="5" t="s">
        <v>183</v>
      </c>
      <c r="K108" s="5" t="s">
        <v>184</v>
      </c>
      <c r="L108" s="5" t="s">
        <v>197</v>
      </c>
      <c r="M108" s="8">
        <v>12905</v>
      </c>
      <c r="N108" s="5" t="s">
        <v>186</v>
      </c>
    </row>
    <row r="109" spans="1:14" x14ac:dyDescent="0.25">
      <c r="A109" s="1"/>
      <c r="B109" s="5" t="s">
        <v>475</v>
      </c>
      <c r="C109" s="5" t="s">
        <v>281</v>
      </c>
      <c r="D109" s="5" t="s">
        <v>501</v>
      </c>
      <c r="E109" s="4" t="s">
        <v>502</v>
      </c>
      <c r="F109" s="4" t="s">
        <v>269</v>
      </c>
      <c r="G109" s="6" t="s">
        <v>503</v>
      </c>
      <c r="H109" s="8">
        <v>0</v>
      </c>
      <c r="I109" s="5" t="s">
        <v>182</v>
      </c>
      <c r="J109" s="5" t="s">
        <v>192</v>
      </c>
      <c r="K109" s="5" t="s">
        <v>184</v>
      </c>
      <c r="L109" s="5" t="s">
        <v>197</v>
      </c>
      <c r="M109" s="8">
        <v>13190</v>
      </c>
      <c r="N109" s="5" t="s">
        <v>186</v>
      </c>
    </row>
    <row r="110" spans="1:14" ht="51" x14ac:dyDescent="0.25">
      <c r="A110" s="1"/>
      <c r="B110" s="5" t="s">
        <v>475</v>
      </c>
      <c r="C110" s="5" t="s">
        <v>504</v>
      </c>
      <c r="D110" s="5" t="s">
        <v>505</v>
      </c>
      <c r="E110" s="4" t="s">
        <v>179</v>
      </c>
      <c r="F110" s="4" t="s">
        <v>180</v>
      </c>
      <c r="G110" s="6" t="s">
        <v>506</v>
      </c>
      <c r="H110" s="8">
        <v>0</v>
      </c>
      <c r="I110" s="5" t="s">
        <v>182</v>
      </c>
      <c r="J110" s="5" t="s">
        <v>183</v>
      </c>
      <c r="K110" s="5" t="s">
        <v>184</v>
      </c>
      <c r="L110" s="5" t="s">
        <v>185</v>
      </c>
      <c r="M110" s="8">
        <v>17377</v>
      </c>
      <c r="N110" s="5" t="s">
        <v>186</v>
      </c>
    </row>
    <row r="111" spans="1:14" ht="38.25" x14ac:dyDescent="0.25">
      <c r="A111" s="1"/>
      <c r="B111" s="5" t="s">
        <v>475</v>
      </c>
      <c r="C111" s="5" t="s">
        <v>507</v>
      </c>
      <c r="D111" s="5" t="s">
        <v>508</v>
      </c>
      <c r="E111" s="4" t="s">
        <v>179</v>
      </c>
      <c r="F111" s="4" t="s">
        <v>180</v>
      </c>
      <c r="G111" s="6" t="s">
        <v>509</v>
      </c>
      <c r="H111" s="8">
        <v>0</v>
      </c>
      <c r="I111" s="5" t="s">
        <v>182</v>
      </c>
      <c r="J111" s="5" t="s">
        <v>192</v>
      </c>
      <c r="K111" s="5" t="s">
        <v>184</v>
      </c>
      <c r="L111" s="5" t="s">
        <v>185</v>
      </c>
      <c r="M111" s="8">
        <v>11823</v>
      </c>
      <c r="N111" s="5" t="s">
        <v>186</v>
      </c>
    </row>
    <row r="112" spans="1:14" ht="38.25" x14ac:dyDescent="0.25">
      <c r="A112" s="1"/>
      <c r="B112" s="5" t="s">
        <v>475</v>
      </c>
      <c r="C112" s="5" t="s">
        <v>507</v>
      </c>
      <c r="D112" s="5" t="s">
        <v>510</v>
      </c>
      <c r="E112" s="4" t="s">
        <v>179</v>
      </c>
      <c r="F112" s="4" t="s">
        <v>180</v>
      </c>
      <c r="G112" s="6" t="s">
        <v>511</v>
      </c>
      <c r="H112" s="8">
        <v>0</v>
      </c>
      <c r="I112" s="5" t="s">
        <v>182</v>
      </c>
      <c r="J112" s="5" t="s">
        <v>192</v>
      </c>
      <c r="K112" s="5" t="s">
        <v>184</v>
      </c>
      <c r="L112" s="5" t="s">
        <v>185</v>
      </c>
      <c r="M112" s="8">
        <v>14374</v>
      </c>
      <c r="N112" s="5" t="s">
        <v>186</v>
      </c>
    </row>
    <row r="113" spans="1:14" ht="25.5" x14ac:dyDescent="0.25">
      <c r="A113" s="1"/>
      <c r="B113" s="5" t="s">
        <v>475</v>
      </c>
      <c r="C113" s="5" t="s">
        <v>507</v>
      </c>
      <c r="D113" s="5" t="s">
        <v>512</v>
      </c>
      <c r="E113" s="4" t="s">
        <v>179</v>
      </c>
      <c r="F113" s="4" t="s">
        <v>180</v>
      </c>
      <c r="G113" s="6" t="s">
        <v>513</v>
      </c>
      <c r="H113" s="8">
        <v>0</v>
      </c>
      <c r="I113" s="5" t="s">
        <v>182</v>
      </c>
      <c r="J113" s="5" t="s">
        <v>183</v>
      </c>
      <c r="K113" s="5" t="s">
        <v>184</v>
      </c>
      <c r="L113" s="5" t="s">
        <v>185</v>
      </c>
      <c r="M113" s="8">
        <v>1344</v>
      </c>
      <c r="N113" s="5" t="s">
        <v>186</v>
      </c>
    </row>
    <row r="114" spans="1:14" ht="25.5" x14ac:dyDescent="0.25">
      <c r="A114" s="1"/>
      <c r="B114" s="5" t="s">
        <v>475</v>
      </c>
      <c r="C114" s="5" t="s">
        <v>507</v>
      </c>
      <c r="D114" s="5" t="s">
        <v>514</v>
      </c>
      <c r="E114" s="4" t="s">
        <v>201</v>
      </c>
      <c r="F114" s="4" t="s">
        <v>515</v>
      </c>
      <c r="G114" s="6" t="s">
        <v>516</v>
      </c>
      <c r="H114" s="8">
        <v>0</v>
      </c>
      <c r="I114" s="5" t="s">
        <v>182</v>
      </c>
      <c r="J114" s="5" t="s">
        <v>192</v>
      </c>
      <c r="K114" s="5" t="s">
        <v>184</v>
      </c>
      <c r="L114" s="5" t="s">
        <v>235</v>
      </c>
      <c r="M114" s="8">
        <v>14380</v>
      </c>
      <c r="N114" s="5" t="s">
        <v>186</v>
      </c>
    </row>
    <row r="115" spans="1:14" x14ac:dyDescent="0.25">
      <c r="A115" s="1"/>
      <c r="B115" s="5" t="s">
        <v>475</v>
      </c>
      <c r="C115" s="5" t="s">
        <v>517</v>
      </c>
      <c r="D115" s="5" t="s">
        <v>518</v>
      </c>
      <c r="E115" s="4" t="s">
        <v>179</v>
      </c>
      <c r="F115" s="4" t="s">
        <v>180</v>
      </c>
      <c r="G115" s="6" t="s">
        <v>519</v>
      </c>
      <c r="H115" s="8">
        <v>0</v>
      </c>
      <c r="I115" s="5" t="s">
        <v>182</v>
      </c>
      <c r="J115" s="5" t="s">
        <v>192</v>
      </c>
      <c r="K115" s="5" t="s">
        <v>184</v>
      </c>
      <c r="L115" s="5" t="s">
        <v>185</v>
      </c>
      <c r="M115" s="8">
        <v>21426</v>
      </c>
      <c r="N115" s="5" t="s">
        <v>186</v>
      </c>
    </row>
    <row r="116" spans="1:14" x14ac:dyDescent="0.25">
      <c r="A116" s="1"/>
      <c r="B116" s="5" t="s">
        <v>475</v>
      </c>
      <c r="C116" s="5" t="s">
        <v>520</v>
      </c>
      <c r="D116" s="5" t="s">
        <v>521</v>
      </c>
      <c r="E116" s="4" t="s">
        <v>179</v>
      </c>
      <c r="F116" s="4" t="s">
        <v>180</v>
      </c>
      <c r="G116" s="6" t="s">
        <v>522</v>
      </c>
      <c r="H116" s="8">
        <v>0</v>
      </c>
      <c r="I116" s="5" t="s">
        <v>182</v>
      </c>
      <c r="J116" s="5" t="s">
        <v>183</v>
      </c>
      <c r="K116" s="5" t="s">
        <v>184</v>
      </c>
      <c r="L116" s="5" t="s">
        <v>185</v>
      </c>
      <c r="M116" s="8">
        <v>17410</v>
      </c>
      <c r="N116" s="5" t="s">
        <v>186</v>
      </c>
    </row>
    <row r="117" spans="1:14" ht="38.25" x14ac:dyDescent="0.25">
      <c r="A117" s="1"/>
      <c r="B117" s="5" t="s">
        <v>475</v>
      </c>
      <c r="C117" s="5" t="s">
        <v>523</v>
      </c>
      <c r="D117" s="5" t="s">
        <v>524</v>
      </c>
      <c r="E117" s="4" t="s">
        <v>179</v>
      </c>
      <c r="F117" s="4" t="s">
        <v>180</v>
      </c>
      <c r="G117" s="6" t="s">
        <v>525</v>
      </c>
      <c r="H117" s="8">
        <v>0</v>
      </c>
      <c r="I117" s="5" t="s">
        <v>182</v>
      </c>
      <c r="J117" s="5" t="s">
        <v>183</v>
      </c>
      <c r="K117" s="5" t="s">
        <v>184</v>
      </c>
      <c r="L117" s="5" t="s">
        <v>185</v>
      </c>
      <c r="M117" s="8">
        <v>13179</v>
      </c>
      <c r="N117" s="5" t="s">
        <v>186</v>
      </c>
    </row>
    <row r="118" spans="1:14" ht="25.5" x14ac:dyDescent="0.25">
      <c r="A118" s="1"/>
      <c r="B118" s="5" t="s">
        <v>475</v>
      </c>
      <c r="C118" s="5" t="s">
        <v>432</v>
      </c>
      <c r="D118" s="5" t="s">
        <v>526</v>
      </c>
      <c r="E118" s="4" t="s">
        <v>527</v>
      </c>
      <c r="F118" s="4" t="s">
        <v>528</v>
      </c>
      <c r="G118" s="6" t="s">
        <v>529</v>
      </c>
      <c r="H118" s="8">
        <v>0</v>
      </c>
      <c r="I118" s="5" t="s">
        <v>182</v>
      </c>
      <c r="J118" s="5" t="s">
        <v>192</v>
      </c>
      <c r="K118" s="5" t="s">
        <v>184</v>
      </c>
      <c r="L118" s="5" t="s">
        <v>197</v>
      </c>
      <c r="M118" s="8">
        <v>13486</v>
      </c>
      <c r="N118" s="5" t="s">
        <v>186</v>
      </c>
    </row>
    <row r="119" spans="1:14" ht="51" x14ac:dyDescent="0.25">
      <c r="A119" s="1"/>
      <c r="B119" s="5" t="s">
        <v>475</v>
      </c>
      <c r="C119" s="5" t="s">
        <v>530</v>
      </c>
      <c r="D119" s="5" t="s">
        <v>531</v>
      </c>
      <c r="E119" s="4" t="s">
        <v>179</v>
      </c>
      <c r="F119" s="4" t="s">
        <v>180</v>
      </c>
      <c r="G119" s="6" t="s">
        <v>506</v>
      </c>
      <c r="H119" s="8">
        <v>0</v>
      </c>
      <c r="I119" s="5" t="s">
        <v>182</v>
      </c>
      <c r="J119" s="5" t="s">
        <v>183</v>
      </c>
      <c r="K119" s="5" t="s">
        <v>184</v>
      </c>
      <c r="L119" s="5" t="s">
        <v>185</v>
      </c>
      <c r="M119" s="8">
        <v>17433</v>
      </c>
      <c r="N119" s="5" t="s">
        <v>186</v>
      </c>
    </row>
    <row r="120" spans="1:14" ht="38.25" x14ac:dyDescent="0.25">
      <c r="A120" s="1"/>
      <c r="B120" s="5" t="s">
        <v>475</v>
      </c>
      <c r="C120" s="5" t="s">
        <v>530</v>
      </c>
      <c r="D120" s="5" t="s">
        <v>532</v>
      </c>
      <c r="E120" s="4" t="s">
        <v>179</v>
      </c>
      <c r="F120" s="4" t="s">
        <v>180</v>
      </c>
      <c r="G120" s="6" t="s">
        <v>533</v>
      </c>
      <c r="H120" s="8">
        <v>0</v>
      </c>
      <c r="I120" s="5" t="s">
        <v>182</v>
      </c>
      <c r="J120" s="5" t="s">
        <v>183</v>
      </c>
      <c r="K120" s="5" t="s">
        <v>184</v>
      </c>
      <c r="L120" s="5" t="s">
        <v>185</v>
      </c>
      <c r="M120" s="8">
        <v>17424</v>
      </c>
      <c r="N120" s="5" t="s">
        <v>186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4" t="s">
        <v>0</v>
      </c>
      <c r="B3" s="195"/>
      <c r="C3" s="195"/>
      <c r="D3" s="195"/>
      <c r="E3" s="195"/>
      <c r="F3" s="197"/>
    </row>
    <row r="4" spans="1:6" ht="0" hidden="1" customHeight="1" x14ac:dyDescent="0.25">
      <c r="A4" s="1"/>
      <c r="B4" s="1"/>
      <c r="C4" s="1"/>
      <c r="D4" s="1"/>
      <c r="E4" s="1"/>
    </row>
    <row r="5" spans="1:6" ht="30" customHeight="1" x14ac:dyDescent="0.25">
      <c r="A5" s="2" t="s">
        <v>534</v>
      </c>
      <c r="B5" s="1"/>
      <c r="C5" s="1"/>
      <c r="D5" s="1"/>
      <c r="E5" s="1"/>
    </row>
    <row r="6" spans="1:6" ht="35.1" customHeight="1" x14ac:dyDescent="0.25">
      <c r="A6" s="3" t="s">
        <v>3</v>
      </c>
      <c r="B6" s="3" t="s">
        <v>5</v>
      </c>
      <c r="C6" s="3" t="s">
        <v>4</v>
      </c>
      <c r="D6" s="3" t="s">
        <v>6</v>
      </c>
      <c r="E6" s="3" t="s">
        <v>535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Normal="100" workbookViewId="0">
      <pane xSplit="2" ySplit="10" topLeftCell="FG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0" width="20" customWidth="1"/>
  </cols>
  <sheetData>
    <row r="1" spans="1:18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25">
      <c r="A5" s="199" t="s">
        <v>536</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1"/>
      <c r="FP5" s="202" t="s">
        <v>537</v>
      </c>
      <c r="FQ5" s="201"/>
      <c r="FR5" s="201"/>
      <c r="FS5" s="201"/>
      <c r="FT5" s="201"/>
      <c r="FU5" s="201"/>
      <c r="FV5" s="201"/>
      <c r="FW5" s="201"/>
      <c r="FX5" s="201"/>
    </row>
    <row r="6" spans="1:180" ht="21.95" hidden="1" customHeight="1" x14ac:dyDescent="0.25">
      <c r="A6" s="198" t="s">
        <v>46</v>
      </c>
      <c r="B6" s="198" t="s">
        <v>538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8" t="s">
        <v>539</v>
      </c>
      <c r="FO6" s="1"/>
      <c r="FP6" s="10">
        <v>221</v>
      </c>
      <c r="FQ6" s="10">
        <v>222</v>
      </c>
      <c r="FR6" s="10">
        <v>224</v>
      </c>
      <c r="FS6" s="10">
        <v>2187</v>
      </c>
      <c r="FT6" s="10">
        <v>227</v>
      </c>
      <c r="FU6" s="10">
        <v>49400</v>
      </c>
      <c r="FV6" s="10">
        <v>199</v>
      </c>
      <c r="FW6" s="10">
        <v>200</v>
      </c>
      <c r="FX6" s="201" t="s">
        <v>540</v>
      </c>
    </row>
    <row r="7" spans="1:180" ht="15" hidden="1" customHeight="1" x14ac:dyDescent="0.25">
      <c r="A7" s="198"/>
      <c r="B7" s="198"/>
      <c r="C7" s="9" t="s">
        <v>541</v>
      </c>
      <c r="D7" s="9" t="s">
        <v>542</v>
      </c>
      <c r="E7" s="9" t="s">
        <v>542</v>
      </c>
      <c r="F7" s="9" t="s">
        <v>543</v>
      </c>
      <c r="G7" s="9" t="s">
        <v>543</v>
      </c>
      <c r="H7" s="9" t="s">
        <v>543</v>
      </c>
      <c r="I7" s="9" t="s">
        <v>543</v>
      </c>
      <c r="J7" s="9" t="s">
        <v>542</v>
      </c>
      <c r="K7" s="9" t="s">
        <v>542</v>
      </c>
      <c r="L7" s="9" t="s">
        <v>542</v>
      </c>
      <c r="M7" s="9" t="s">
        <v>542</v>
      </c>
      <c r="N7" s="9" t="s">
        <v>542</v>
      </c>
      <c r="O7" s="9" t="s">
        <v>542</v>
      </c>
      <c r="P7" s="9" t="s">
        <v>542</v>
      </c>
      <c r="Q7" s="9" t="s">
        <v>542</v>
      </c>
      <c r="R7" s="9" t="s">
        <v>542</v>
      </c>
      <c r="S7" s="9" t="s">
        <v>542</v>
      </c>
      <c r="T7" s="9" t="s">
        <v>542</v>
      </c>
      <c r="U7" s="9" t="s">
        <v>542</v>
      </c>
      <c r="V7" s="9" t="s">
        <v>542</v>
      </c>
      <c r="W7" s="9" t="s">
        <v>542</v>
      </c>
      <c r="X7" s="9" t="s">
        <v>541</v>
      </c>
      <c r="Y7" s="9" t="s">
        <v>541</v>
      </c>
      <c r="Z7" s="9" t="s">
        <v>541</v>
      </c>
      <c r="AA7" s="9" t="s">
        <v>542</v>
      </c>
      <c r="AB7" s="9" t="s">
        <v>541</v>
      </c>
      <c r="AC7" s="9" t="s">
        <v>541</v>
      </c>
      <c r="AD7" s="9" t="s">
        <v>541</v>
      </c>
      <c r="AE7" s="9" t="s">
        <v>541</v>
      </c>
      <c r="AF7" s="9" t="s">
        <v>541</v>
      </c>
      <c r="AG7" s="9" t="s">
        <v>541</v>
      </c>
      <c r="AH7" s="9" t="s">
        <v>541</v>
      </c>
      <c r="AI7" s="9" t="s">
        <v>541</v>
      </c>
      <c r="AJ7" s="9" t="s">
        <v>542</v>
      </c>
      <c r="AK7" s="9" t="s">
        <v>543</v>
      </c>
      <c r="AL7" s="9" t="s">
        <v>543</v>
      </c>
      <c r="AM7" s="9" t="s">
        <v>543</v>
      </c>
      <c r="AN7" s="9" t="s">
        <v>542</v>
      </c>
      <c r="AO7" s="9" t="s">
        <v>542</v>
      </c>
      <c r="AP7" s="9" t="s">
        <v>542</v>
      </c>
      <c r="AQ7" s="9" t="s">
        <v>542</v>
      </c>
      <c r="AR7" s="9" t="s">
        <v>542</v>
      </c>
      <c r="AS7" s="9" t="s">
        <v>542</v>
      </c>
      <c r="AT7" s="9" t="s">
        <v>542</v>
      </c>
      <c r="AU7" s="9" t="s">
        <v>541</v>
      </c>
      <c r="AV7" s="9" t="s">
        <v>542</v>
      </c>
      <c r="AW7" s="9" t="s">
        <v>542</v>
      </c>
      <c r="AX7" s="9" t="s">
        <v>542</v>
      </c>
      <c r="AY7" s="9" t="s">
        <v>542</v>
      </c>
      <c r="AZ7" s="9" t="s">
        <v>542</v>
      </c>
      <c r="BA7" s="9" t="s">
        <v>542</v>
      </c>
      <c r="BB7" s="9" t="s">
        <v>541</v>
      </c>
      <c r="BC7" s="9" t="s">
        <v>543</v>
      </c>
      <c r="BD7" s="9" t="s">
        <v>542</v>
      </c>
      <c r="BE7" s="9" t="s">
        <v>542</v>
      </c>
      <c r="BF7" s="9" t="s">
        <v>542</v>
      </c>
      <c r="BG7" s="9" t="s">
        <v>542</v>
      </c>
      <c r="BH7" s="9" t="s">
        <v>543</v>
      </c>
      <c r="BI7" s="9" t="s">
        <v>543</v>
      </c>
      <c r="BJ7" s="9" t="s">
        <v>543</v>
      </c>
      <c r="BK7" s="9" t="s">
        <v>541</v>
      </c>
      <c r="BL7" s="9" t="s">
        <v>541</v>
      </c>
      <c r="BM7" s="9" t="s">
        <v>541</v>
      </c>
      <c r="BN7" s="9" t="s">
        <v>542</v>
      </c>
      <c r="BO7" s="9" t="s">
        <v>542</v>
      </c>
      <c r="BP7" s="9" t="s">
        <v>542</v>
      </c>
      <c r="BQ7" s="9" t="s">
        <v>542</v>
      </c>
      <c r="BR7" s="9" t="s">
        <v>542</v>
      </c>
      <c r="BS7" s="9" t="s">
        <v>542</v>
      </c>
      <c r="BT7" s="9" t="s">
        <v>542</v>
      </c>
      <c r="BU7" s="9" t="s">
        <v>541</v>
      </c>
      <c r="BV7" s="9" t="s">
        <v>541</v>
      </c>
      <c r="BW7" s="9" t="s">
        <v>541</v>
      </c>
      <c r="BX7" s="9" t="s">
        <v>543</v>
      </c>
      <c r="BY7" s="9" t="s">
        <v>541</v>
      </c>
      <c r="BZ7" s="9" t="s">
        <v>542</v>
      </c>
      <c r="CA7" s="9" t="s">
        <v>543</v>
      </c>
      <c r="CB7" s="9" t="s">
        <v>542</v>
      </c>
      <c r="CC7" s="9" t="s">
        <v>542</v>
      </c>
      <c r="CD7" s="9" t="s">
        <v>542</v>
      </c>
      <c r="CE7" s="9" t="s">
        <v>542</v>
      </c>
      <c r="CF7" s="9" t="s">
        <v>542</v>
      </c>
      <c r="CG7" s="9" t="s">
        <v>542</v>
      </c>
      <c r="CH7" s="9" t="s">
        <v>542</v>
      </c>
      <c r="CI7" s="9" t="s">
        <v>542</v>
      </c>
      <c r="CJ7" s="9" t="s">
        <v>542</v>
      </c>
      <c r="CK7" s="9" t="s">
        <v>542</v>
      </c>
      <c r="CL7" s="9" t="s">
        <v>542</v>
      </c>
      <c r="CM7" s="9" t="s">
        <v>542</v>
      </c>
      <c r="CN7" s="9" t="s">
        <v>541</v>
      </c>
      <c r="CO7" s="9" t="s">
        <v>541</v>
      </c>
      <c r="CP7" s="9" t="s">
        <v>541</v>
      </c>
      <c r="CQ7" s="9" t="s">
        <v>541</v>
      </c>
      <c r="CR7" s="9" t="s">
        <v>542</v>
      </c>
      <c r="CS7" s="9" t="s">
        <v>542</v>
      </c>
      <c r="CT7" s="9" t="s">
        <v>542</v>
      </c>
      <c r="CU7" s="9" t="s">
        <v>542</v>
      </c>
      <c r="CV7" s="9" t="s">
        <v>543</v>
      </c>
      <c r="CW7" s="9" t="s">
        <v>542</v>
      </c>
      <c r="CX7" s="9" t="s">
        <v>542</v>
      </c>
      <c r="CY7" s="9" t="s">
        <v>541</v>
      </c>
      <c r="CZ7" s="9" t="s">
        <v>543</v>
      </c>
      <c r="DA7" s="9" t="s">
        <v>543</v>
      </c>
      <c r="DB7" s="9" t="s">
        <v>542</v>
      </c>
      <c r="DC7" s="9" t="s">
        <v>543</v>
      </c>
      <c r="DD7" s="9" t="s">
        <v>543</v>
      </c>
      <c r="DE7" s="9" t="s">
        <v>541</v>
      </c>
      <c r="DF7" s="9" t="s">
        <v>541</v>
      </c>
      <c r="DG7" s="9" t="s">
        <v>542</v>
      </c>
      <c r="DH7" s="9" t="s">
        <v>542</v>
      </c>
      <c r="DI7" s="9" t="s">
        <v>542</v>
      </c>
      <c r="DJ7" s="9" t="s">
        <v>543</v>
      </c>
      <c r="DK7" s="9" t="s">
        <v>543</v>
      </c>
      <c r="DL7" s="9" t="s">
        <v>542</v>
      </c>
      <c r="DM7" s="9" t="s">
        <v>542</v>
      </c>
      <c r="DN7" s="9" t="s">
        <v>541</v>
      </c>
      <c r="DO7" s="9" t="s">
        <v>541</v>
      </c>
      <c r="DP7" s="9" t="s">
        <v>542</v>
      </c>
      <c r="DQ7" s="9" t="s">
        <v>542</v>
      </c>
      <c r="DR7" s="9" t="s">
        <v>541</v>
      </c>
      <c r="DS7" s="9" t="s">
        <v>542</v>
      </c>
      <c r="DT7" s="9" t="s">
        <v>542</v>
      </c>
      <c r="DU7" s="9" t="s">
        <v>543</v>
      </c>
      <c r="DV7" s="9" t="s">
        <v>542</v>
      </c>
      <c r="DW7" s="9" t="s">
        <v>542</v>
      </c>
      <c r="DX7" s="9" t="s">
        <v>542</v>
      </c>
      <c r="DY7" s="9" t="s">
        <v>543</v>
      </c>
      <c r="DZ7" s="9" t="s">
        <v>542</v>
      </c>
      <c r="EA7" s="9" t="s">
        <v>542</v>
      </c>
      <c r="EB7" s="9" t="s">
        <v>542</v>
      </c>
      <c r="EC7" s="9" t="s">
        <v>543</v>
      </c>
      <c r="ED7" s="9" t="s">
        <v>543</v>
      </c>
      <c r="EE7" s="9" t="s">
        <v>541</v>
      </c>
      <c r="EF7" s="9" t="s">
        <v>542</v>
      </c>
      <c r="EG7" s="9" t="s">
        <v>542</v>
      </c>
      <c r="EH7" s="9" t="s">
        <v>542</v>
      </c>
      <c r="EI7" s="9" t="s">
        <v>542</v>
      </c>
      <c r="EJ7" s="9" t="s">
        <v>541</v>
      </c>
      <c r="EK7" s="9" t="s">
        <v>542</v>
      </c>
      <c r="EL7" s="9" t="s">
        <v>542</v>
      </c>
      <c r="EM7" s="9" t="s">
        <v>541</v>
      </c>
      <c r="EN7" s="9" t="s">
        <v>541</v>
      </c>
      <c r="EO7" s="9" t="s">
        <v>541</v>
      </c>
      <c r="EP7" s="9" t="s">
        <v>541</v>
      </c>
      <c r="EQ7" s="9" t="s">
        <v>543</v>
      </c>
      <c r="ER7" s="9" t="s">
        <v>541</v>
      </c>
      <c r="ES7" s="9" t="s">
        <v>541</v>
      </c>
      <c r="ET7" s="9" t="s">
        <v>541</v>
      </c>
      <c r="EU7" s="9" t="s">
        <v>542</v>
      </c>
      <c r="EV7" s="9" t="s">
        <v>542</v>
      </c>
      <c r="EW7" s="9" t="s">
        <v>542</v>
      </c>
      <c r="EX7" s="9" t="s">
        <v>541</v>
      </c>
      <c r="EY7" s="9" t="s">
        <v>542</v>
      </c>
      <c r="EZ7" s="9" t="s">
        <v>542</v>
      </c>
      <c r="FA7" s="9" t="s">
        <v>542</v>
      </c>
      <c r="FB7" s="9" t="s">
        <v>542</v>
      </c>
      <c r="FC7" s="9" t="s">
        <v>541</v>
      </c>
      <c r="FD7" s="9" t="s">
        <v>543</v>
      </c>
      <c r="FE7" s="9" t="s">
        <v>542</v>
      </c>
      <c r="FF7" s="9" t="s">
        <v>543</v>
      </c>
      <c r="FG7" s="9" t="s">
        <v>543</v>
      </c>
      <c r="FH7" s="9" t="s">
        <v>543</v>
      </c>
      <c r="FI7" s="9" t="s">
        <v>542</v>
      </c>
      <c r="FJ7" s="9" t="s">
        <v>543</v>
      </c>
      <c r="FK7" s="9" t="s">
        <v>543</v>
      </c>
      <c r="FL7" s="9" t="s">
        <v>543</v>
      </c>
      <c r="FM7" s="9" t="s">
        <v>543</v>
      </c>
      <c r="FN7" s="198"/>
      <c r="FO7" s="1"/>
      <c r="FP7" s="10" t="s">
        <v>543</v>
      </c>
      <c r="FQ7" s="10" t="s">
        <v>542</v>
      </c>
      <c r="FR7" s="10" t="s">
        <v>543</v>
      </c>
      <c r="FS7" s="10" t="s">
        <v>543</v>
      </c>
      <c r="FT7" s="10" t="s">
        <v>543</v>
      </c>
      <c r="FU7" s="10" t="s">
        <v>543</v>
      </c>
      <c r="FV7" s="10" t="s">
        <v>543</v>
      </c>
      <c r="FW7" s="10" t="s">
        <v>543</v>
      </c>
      <c r="FX7" s="201"/>
    </row>
    <row r="8" spans="1:180" ht="15" hidden="1" customHeight="1" x14ac:dyDescent="0.25">
      <c r="A8" s="198"/>
      <c r="B8" s="198"/>
      <c r="C8" s="9" t="s">
        <v>544</v>
      </c>
      <c r="D8" s="9" t="s">
        <v>544</v>
      </c>
      <c r="E8" s="9" t="s">
        <v>544</v>
      </c>
      <c r="F8" s="9" t="s">
        <v>545</v>
      </c>
      <c r="G8" s="9" t="s">
        <v>545</v>
      </c>
      <c r="H8" s="9" t="s">
        <v>544</v>
      </c>
      <c r="I8" s="9" t="s">
        <v>544</v>
      </c>
      <c r="J8" s="9" t="s">
        <v>545</v>
      </c>
      <c r="K8" s="9" t="s">
        <v>545</v>
      </c>
      <c r="L8" s="9" t="s">
        <v>545</v>
      </c>
      <c r="M8" s="9" t="s">
        <v>545</v>
      </c>
      <c r="N8" s="9" t="s">
        <v>545</v>
      </c>
      <c r="O8" s="9" t="s">
        <v>545</v>
      </c>
      <c r="P8" s="9" t="s">
        <v>545</v>
      </c>
      <c r="Q8" s="9" t="s">
        <v>545</v>
      </c>
      <c r="R8" s="9" t="s">
        <v>544</v>
      </c>
      <c r="S8" s="9" t="s">
        <v>544</v>
      </c>
      <c r="T8" s="9" t="s">
        <v>545</v>
      </c>
      <c r="U8" s="9" t="s">
        <v>545</v>
      </c>
      <c r="V8" s="9" t="s">
        <v>545</v>
      </c>
      <c r="W8" s="9" t="s">
        <v>545</v>
      </c>
      <c r="X8" s="9" t="s">
        <v>544</v>
      </c>
      <c r="Y8" s="9" t="s">
        <v>544</v>
      </c>
      <c r="Z8" s="9" t="s">
        <v>544</v>
      </c>
      <c r="AA8" s="9" t="s">
        <v>545</v>
      </c>
      <c r="AB8" s="9" t="s">
        <v>544</v>
      </c>
      <c r="AC8" s="9" t="s">
        <v>544</v>
      </c>
      <c r="AD8" s="9" t="s">
        <v>544</v>
      </c>
      <c r="AE8" s="9" t="s">
        <v>544</v>
      </c>
      <c r="AF8" s="9" t="s">
        <v>545</v>
      </c>
      <c r="AG8" s="9" t="s">
        <v>545</v>
      </c>
      <c r="AH8" s="9" t="s">
        <v>545</v>
      </c>
      <c r="AI8" s="9" t="s">
        <v>544</v>
      </c>
      <c r="AJ8" s="9" t="s">
        <v>544</v>
      </c>
      <c r="AK8" s="9" t="s">
        <v>545</v>
      </c>
      <c r="AL8" s="9" t="s">
        <v>545</v>
      </c>
      <c r="AM8" s="9" t="s">
        <v>545</v>
      </c>
      <c r="AN8" s="9" t="s">
        <v>544</v>
      </c>
      <c r="AO8" s="9" t="s">
        <v>544</v>
      </c>
      <c r="AP8" s="9" t="s">
        <v>544</v>
      </c>
      <c r="AQ8" s="9" t="s">
        <v>544</v>
      </c>
      <c r="AR8" s="9" t="s">
        <v>544</v>
      </c>
      <c r="AS8" s="9" t="s">
        <v>544</v>
      </c>
      <c r="AT8" s="9" t="s">
        <v>544</v>
      </c>
      <c r="AU8" s="9" t="s">
        <v>544</v>
      </c>
      <c r="AV8" s="9" t="s">
        <v>545</v>
      </c>
      <c r="AW8" s="9" t="s">
        <v>545</v>
      </c>
      <c r="AX8" s="9" t="s">
        <v>545</v>
      </c>
      <c r="AY8" s="9" t="s">
        <v>544</v>
      </c>
      <c r="AZ8" s="9" t="s">
        <v>544</v>
      </c>
      <c r="BA8" s="9" t="s">
        <v>544</v>
      </c>
      <c r="BB8" s="9" t="s">
        <v>544</v>
      </c>
      <c r="BC8" s="9" t="s">
        <v>544</v>
      </c>
      <c r="BD8" s="9" t="s">
        <v>544</v>
      </c>
      <c r="BE8" s="9" t="s">
        <v>544</v>
      </c>
      <c r="BF8" s="9" t="s">
        <v>544</v>
      </c>
      <c r="BG8" s="9" t="s">
        <v>544</v>
      </c>
      <c r="BH8" s="9" t="s">
        <v>545</v>
      </c>
      <c r="BI8" s="9" t="s">
        <v>545</v>
      </c>
      <c r="BJ8" s="9" t="s">
        <v>545</v>
      </c>
      <c r="BK8" s="9" t="s">
        <v>545</v>
      </c>
      <c r="BL8" s="9" t="s">
        <v>545</v>
      </c>
      <c r="BM8" s="9" t="s">
        <v>545</v>
      </c>
      <c r="BN8" s="9" t="s">
        <v>544</v>
      </c>
      <c r="BO8" s="9" t="s">
        <v>545</v>
      </c>
      <c r="BP8" s="9" t="s">
        <v>545</v>
      </c>
      <c r="BQ8" s="9" t="s">
        <v>545</v>
      </c>
      <c r="BR8" s="9" t="s">
        <v>545</v>
      </c>
      <c r="BS8" s="9" t="s">
        <v>545</v>
      </c>
      <c r="BT8" s="9" t="s">
        <v>545</v>
      </c>
      <c r="BU8" s="9" t="s">
        <v>545</v>
      </c>
      <c r="BV8" s="9" t="s">
        <v>545</v>
      </c>
      <c r="BW8" s="9" t="s">
        <v>545</v>
      </c>
      <c r="BX8" s="9" t="s">
        <v>544</v>
      </c>
      <c r="BY8" s="9" t="s">
        <v>545</v>
      </c>
      <c r="BZ8" s="9" t="s">
        <v>545</v>
      </c>
      <c r="CA8" s="9" t="s">
        <v>544</v>
      </c>
      <c r="CB8" s="9" t="s">
        <v>544</v>
      </c>
      <c r="CC8" s="9" t="s">
        <v>544</v>
      </c>
      <c r="CD8" s="9" t="s">
        <v>544</v>
      </c>
      <c r="CE8" s="9" t="s">
        <v>544</v>
      </c>
      <c r="CF8" s="9" t="s">
        <v>544</v>
      </c>
      <c r="CG8" s="9" t="s">
        <v>545</v>
      </c>
      <c r="CH8" s="9" t="s">
        <v>545</v>
      </c>
      <c r="CI8" s="9" t="s">
        <v>545</v>
      </c>
      <c r="CJ8" s="9" t="s">
        <v>545</v>
      </c>
      <c r="CK8" s="9" t="s">
        <v>545</v>
      </c>
      <c r="CL8" s="9" t="s">
        <v>545</v>
      </c>
      <c r="CM8" s="9" t="s">
        <v>545</v>
      </c>
      <c r="CN8" s="9" t="s">
        <v>545</v>
      </c>
      <c r="CO8" s="9" t="s">
        <v>545</v>
      </c>
      <c r="CP8" s="9" t="s">
        <v>545</v>
      </c>
      <c r="CQ8" s="9" t="s">
        <v>545</v>
      </c>
      <c r="CR8" s="9" t="s">
        <v>545</v>
      </c>
      <c r="CS8" s="9" t="s">
        <v>545</v>
      </c>
      <c r="CT8" s="9" t="s">
        <v>544</v>
      </c>
      <c r="CU8" s="9" t="s">
        <v>544</v>
      </c>
      <c r="CV8" s="9" t="s">
        <v>544</v>
      </c>
      <c r="CW8" s="9" t="s">
        <v>546</v>
      </c>
      <c r="CX8" s="9" t="s">
        <v>547</v>
      </c>
      <c r="CY8" s="9" t="s">
        <v>546</v>
      </c>
      <c r="CZ8" s="9" t="s">
        <v>547</v>
      </c>
      <c r="DA8" s="9" t="s">
        <v>546</v>
      </c>
      <c r="DB8" s="9" t="s">
        <v>544</v>
      </c>
      <c r="DC8" s="9" t="s">
        <v>544</v>
      </c>
      <c r="DD8" s="9" t="s">
        <v>544</v>
      </c>
      <c r="DE8" s="9" t="s">
        <v>546</v>
      </c>
      <c r="DF8" s="9" t="s">
        <v>544</v>
      </c>
      <c r="DG8" s="9" t="s">
        <v>544</v>
      </c>
      <c r="DH8" s="9" t="s">
        <v>544</v>
      </c>
      <c r="DI8" s="9" t="s">
        <v>544</v>
      </c>
      <c r="DJ8" s="9" t="s">
        <v>544</v>
      </c>
      <c r="DK8" s="9" t="s">
        <v>544</v>
      </c>
      <c r="DL8" s="9" t="s">
        <v>544</v>
      </c>
      <c r="DM8" s="9" t="s">
        <v>544</v>
      </c>
      <c r="DN8" s="9" t="s">
        <v>546</v>
      </c>
      <c r="DO8" s="9" t="s">
        <v>546</v>
      </c>
      <c r="DP8" s="9" t="s">
        <v>547</v>
      </c>
      <c r="DQ8" s="9" t="s">
        <v>547</v>
      </c>
      <c r="DR8" s="9" t="s">
        <v>546</v>
      </c>
      <c r="DS8" s="9" t="s">
        <v>544</v>
      </c>
      <c r="DT8" s="9" t="s">
        <v>544</v>
      </c>
      <c r="DU8" s="9" t="s">
        <v>544</v>
      </c>
      <c r="DV8" s="9" t="s">
        <v>544</v>
      </c>
      <c r="DW8" s="9" t="s">
        <v>546</v>
      </c>
      <c r="DX8" s="9" t="s">
        <v>544</v>
      </c>
      <c r="DY8" s="9" t="s">
        <v>544</v>
      </c>
      <c r="DZ8" s="9" t="s">
        <v>544</v>
      </c>
      <c r="EA8" s="9" t="s">
        <v>544</v>
      </c>
      <c r="EB8" s="9" t="s">
        <v>544</v>
      </c>
      <c r="EC8" s="9" t="s">
        <v>547</v>
      </c>
      <c r="ED8" s="9" t="s">
        <v>547</v>
      </c>
      <c r="EE8" s="9" t="s">
        <v>546</v>
      </c>
      <c r="EF8" s="9" t="s">
        <v>547</v>
      </c>
      <c r="EG8" s="9" t="s">
        <v>547</v>
      </c>
      <c r="EH8" s="9" t="s">
        <v>547</v>
      </c>
      <c r="EI8" s="9" t="s">
        <v>547</v>
      </c>
      <c r="EJ8" s="9" t="s">
        <v>546</v>
      </c>
      <c r="EK8" s="9" t="s">
        <v>544</v>
      </c>
      <c r="EL8" s="9" t="s">
        <v>544</v>
      </c>
      <c r="EM8" s="9" t="s">
        <v>544</v>
      </c>
      <c r="EN8" s="9" t="s">
        <v>544</v>
      </c>
      <c r="EO8" s="9" t="s">
        <v>544</v>
      </c>
      <c r="EP8" s="9" t="s">
        <v>544</v>
      </c>
      <c r="EQ8" s="9" t="s">
        <v>547</v>
      </c>
      <c r="ER8" s="9" t="s">
        <v>546</v>
      </c>
      <c r="ES8" s="9" t="s">
        <v>546</v>
      </c>
      <c r="ET8" s="9" t="s">
        <v>546</v>
      </c>
      <c r="EU8" s="9" t="s">
        <v>544</v>
      </c>
      <c r="EV8" s="9" t="s">
        <v>547</v>
      </c>
      <c r="EW8" s="9" t="s">
        <v>547</v>
      </c>
      <c r="EX8" s="9" t="s">
        <v>546</v>
      </c>
      <c r="EY8" s="9" t="s">
        <v>545</v>
      </c>
      <c r="EZ8" s="9" t="s">
        <v>545</v>
      </c>
      <c r="FA8" s="9" t="s">
        <v>545</v>
      </c>
      <c r="FB8" s="9" t="s">
        <v>545</v>
      </c>
      <c r="FC8" s="9" t="s">
        <v>546</v>
      </c>
      <c r="FD8" s="9" t="s">
        <v>544</v>
      </c>
      <c r="FE8" s="9" t="s">
        <v>544</v>
      </c>
      <c r="FF8" s="9" t="s">
        <v>545</v>
      </c>
      <c r="FG8" s="9" t="s">
        <v>545</v>
      </c>
      <c r="FH8" s="9" t="s">
        <v>545</v>
      </c>
      <c r="FI8" s="9" t="s">
        <v>545</v>
      </c>
      <c r="FJ8" s="9" t="s">
        <v>545</v>
      </c>
      <c r="FK8" s="9" t="s">
        <v>545</v>
      </c>
      <c r="FL8" s="9" t="s">
        <v>545</v>
      </c>
      <c r="FM8" s="9" t="s">
        <v>545</v>
      </c>
      <c r="FN8" s="198"/>
      <c r="FO8" s="1"/>
      <c r="FP8" s="10" t="s">
        <v>544</v>
      </c>
      <c r="FQ8" s="10" t="s">
        <v>544</v>
      </c>
      <c r="FR8" s="10" t="s">
        <v>544</v>
      </c>
      <c r="FS8" s="10" t="s">
        <v>544</v>
      </c>
      <c r="FT8" s="10" t="s">
        <v>545</v>
      </c>
      <c r="FU8" s="10" t="s">
        <v>545</v>
      </c>
      <c r="FV8" s="10" t="s">
        <v>544</v>
      </c>
      <c r="FW8" s="10" t="s">
        <v>544</v>
      </c>
      <c r="FX8" s="201"/>
    </row>
    <row r="9" spans="1:180" ht="39.950000000000003" customHeight="1" x14ac:dyDescent="0.25">
      <c r="A9" s="198"/>
      <c r="B9" s="198"/>
      <c r="C9" s="11" t="s">
        <v>548</v>
      </c>
      <c r="D9" s="11" t="s">
        <v>62</v>
      </c>
      <c r="E9" s="11" t="s">
        <v>62</v>
      </c>
      <c r="F9" s="11" t="s">
        <v>62</v>
      </c>
      <c r="G9" s="11" t="s">
        <v>62</v>
      </c>
      <c r="H9" s="11" t="s">
        <v>106</v>
      </c>
      <c r="I9" s="11" t="s">
        <v>106</v>
      </c>
      <c r="J9" s="11" t="s">
        <v>157</v>
      </c>
      <c r="K9" s="11" t="s">
        <v>157</v>
      </c>
      <c r="L9" s="11" t="s">
        <v>90</v>
      </c>
      <c r="M9" s="11" t="s">
        <v>90</v>
      </c>
      <c r="N9" s="11" t="s">
        <v>90</v>
      </c>
      <c r="O9" s="11" t="s">
        <v>90</v>
      </c>
      <c r="P9" s="11" t="s">
        <v>90</v>
      </c>
      <c r="Q9" s="11" t="s">
        <v>90</v>
      </c>
      <c r="R9" s="11" t="s">
        <v>90</v>
      </c>
      <c r="S9" s="11" t="s">
        <v>90</v>
      </c>
      <c r="T9" s="11" t="s">
        <v>456</v>
      </c>
      <c r="U9" s="11" t="s">
        <v>456</v>
      </c>
      <c r="V9" s="11" t="s">
        <v>456</v>
      </c>
      <c r="W9" s="11" t="s">
        <v>456</v>
      </c>
      <c r="X9" s="11" t="s">
        <v>549</v>
      </c>
      <c r="Y9" s="11" t="s">
        <v>222</v>
      </c>
      <c r="Z9" s="11" t="s">
        <v>222</v>
      </c>
      <c r="AA9" s="11" t="s">
        <v>222</v>
      </c>
      <c r="AB9" s="11" t="s">
        <v>58</v>
      </c>
      <c r="AC9" s="11" t="s">
        <v>58</v>
      </c>
      <c r="AD9" s="11" t="s">
        <v>58</v>
      </c>
      <c r="AE9" s="11" t="s">
        <v>58</v>
      </c>
      <c r="AF9" s="11" t="s">
        <v>58</v>
      </c>
      <c r="AG9" s="11" t="s">
        <v>58</v>
      </c>
      <c r="AH9" s="11" t="s">
        <v>58</v>
      </c>
      <c r="AI9" s="11" t="s">
        <v>449</v>
      </c>
      <c r="AJ9" s="11" t="s">
        <v>550</v>
      </c>
      <c r="AK9" s="11" t="s">
        <v>308</v>
      </c>
      <c r="AL9" s="11" t="s">
        <v>551</v>
      </c>
      <c r="AM9" s="11" t="s">
        <v>551</v>
      </c>
      <c r="AN9" s="11" t="s">
        <v>552</v>
      </c>
      <c r="AO9" s="11" t="s">
        <v>552</v>
      </c>
      <c r="AP9" s="11" t="s">
        <v>553</v>
      </c>
      <c r="AQ9" s="11" t="s">
        <v>208</v>
      </c>
      <c r="AR9" s="11" t="s">
        <v>208</v>
      </c>
      <c r="AS9" s="11" t="s">
        <v>554</v>
      </c>
      <c r="AT9" s="11" t="s">
        <v>555</v>
      </c>
      <c r="AU9" s="11" t="s">
        <v>556</v>
      </c>
      <c r="AV9" s="11" t="s">
        <v>87</v>
      </c>
      <c r="AW9" s="11" t="s">
        <v>87</v>
      </c>
      <c r="AX9" s="11" t="s">
        <v>87</v>
      </c>
      <c r="AY9" s="11" t="s">
        <v>151</v>
      </c>
      <c r="AZ9" s="11" t="s">
        <v>151</v>
      </c>
      <c r="BA9" s="11" t="s">
        <v>151</v>
      </c>
      <c r="BB9" s="11" t="s">
        <v>151</v>
      </c>
      <c r="BC9" s="11" t="s">
        <v>151</v>
      </c>
      <c r="BD9" s="11" t="s">
        <v>151</v>
      </c>
      <c r="BE9" s="11" t="s">
        <v>557</v>
      </c>
      <c r="BF9" s="11" t="s">
        <v>557</v>
      </c>
      <c r="BG9" s="11" t="s">
        <v>558</v>
      </c>
      <c r="BH9" s="11" t="s">
        <v>71</v>
      </c>
      <c r="BI9" s="11" t="s">
        <v>71</v>
      </c>
      <c r="BJ9" s="11" t="s">
        <v>71</v>
      </c>
      <c r="BK9" s="11" t="s">
        <v>78</v>
      </c>
      <c r="BL9" s="11" t="s">
        <v>78</v>
      </c>
      <c r="BM9" s="11" t="s">
        <v>78</v>
      </c>
      <c r="BN9" s="11" t="s">
        <v>78</v>
      </c>
      <c r="BO9" s="11" t="s">
        <v>78</v>
      </c>
      <c r="BP9" s="11" t="s">
        <v>78</v>
      </c>
      <c r="BQ9" s="11" t="s">
        <v>78</v>
      </c>
      <c r="BR9" s="11" t="s">
        <v>78</v>
      </c>
      <c r="BS9" s="11" t="s">
        <v>78</v>
      </c>
      <c r="BT9" s="11" t="s">
        <v>78</v>
      </c>
      <c r="BU9" s="11" t="s">
        <v>78</v>
      </c>
      <c r="BV9" s="11" t="s">
        <v>78</v>
      </c>
      <c r="BW9" s="11" t="s">
        <v>78</v>
      </c>
      <c r="BX9" s="11" t="s">
        <v>78</v>
      </c>
      <c r="BY9" s="11" t="s">
        <v>559</v>
      </c>
      <c r="BZ9" s="11" t="s">
        <v>559</v>
      </c>
      <c r="CA9" s="11" t="s">
        <v>560</v>
      </c>
      <c r="CB9" s="11" t="s">
        <v>130</v>
      </c>
      <c r="CC9" s="11" t="s">
        <v>130</v>
      </c>
      <c r="CD9" s="11" t="s">
        <v>130</v>
      </c>
      <c r="CE9" s="11" t="s">
        <v>130</v>
      </c>
      <c r="CF9" s="11" t="s">
        <v>130</v>
      </c>
      <c r="CG9" s="11" t="s">
        <v>130</v>
      </c>
      <c r="CH9" s="11" t="s">
        <v>130</v>
      </c>
      <c r="CI9" s="11" t="s">
        <v>130</v>
      </c>
      <c r="CJ9" s="11" t="s">
        <v>130</v>
      </c>
      <c r="CK9" s="11" t="s">
        <v>130</v>
      </c>
      <c r="CL9" s="11" t="s">
        <v>130</v>
      </c>
      <c r="CM9" s="11" t="s">
        <v>130</v>
      </c>
      <c r="CN9" s="11" t="s">
        <v>148</v>
      </c>
      <c r="CO9" s="11" t="s">
        <v>148</v>
      </c>
      <c r="CP9" s="11" t="s">
        <v>148</v>
      </c>
      <c r="CQ9" s="11" t="s">
        <v>148</v>
      </c>
      <c r="CR9" s="11" t="s">
        <v>154</v>
      </c>
      <c r="CS9" s="11" t="s">
        <v>154</v>
      </c>
      <c r="CT9" s="11" t="s">
        <v>561</v>
      </c>
      <c r="CU9" s="11" t="s">
        <v>561</v>
      </c>
      <c r="CV9" s="11" t="s">
        <v>562</v>
      </c>
      <c r="CW9" s="11" t="s">
        <v>563</v>
      </c>
      <c r="CX9" s="11" t="s">
        <v>564</v>
      </c>
      <c r="CY9" s="11" t="s">
        <v>565</v>
      </c>
      <c r="CZ9" s="11" t="s">
        <v>566</v>
      </c>
      <c r="DA9" s="11" t="s">
        <v>567</v>
      </c>
      <c r="DB9" s="11" t="s">
        <v>161</v>
      </c>
      <c r="DC9" s="11" t="s">
        <v>106</v>
      </c>
      <c r="DD9" s="11" t="s">
        <v>106</v>
      </c>
      <c r="DE9" s="11" t="s">
        <v>90</v>
      </c>
      <c r="DF9" s="11" t="s">
        <v>449</v>
      </c>
      <c r="DG9" s="11" t="s">
        <v>568</v>
      </c>
      <c r="DH9" s="11" t="s">
        <v>569</v>
      </c>
      <c r="DI9" s="11" t="s">
        <v>68</v>
      </c>
      <c r="DJ9" s="11" t="s">
        <v>570</v>
      </c>
      <c r="DK9" s="11" t="s">
        <v>571</v>
      </c>
      <c r="DL9" s="11" t="s">
        <v>572</v>
      </c>
      <c r="DM9" s="11" t="s">
        <v>573</v>
      </c>
      <c r="DN9" s="11" t="s">
        <v>574</v>
      </c>
      <c r="DO9" s="11" t="s">
        <v>575</v>
      </c>
      <c r="DP9" s="11" t="s">
        <v>576</v>
      </c>
      <c r="DQ9" s="11" t="s">
        <v>577</v>
      </c>
      <c r="DR9" s="11" t="s">
        <v>578</v>
      </c>
      <c r="DS9" s="11" t="s">
        <v>579</v>
      </c>
      <c r="DT9" s="11" t="s">
        <v>580</v>
      </c>
      <c r="DU9" s="11" t="s">
        <v>581</v>
      </c>
      <c r="DV9" s="11" t="s">
        <v>582</v>
      </c>
      <c r="DW9" s="11" t="s">
        <v>583</v>
      </c>
      <c r="DX9" s="11" t="s">
        <v>584</v>
      </c>
      <c r="DY9" s="11" t="s">
        <v>584</v>
      </c>
      <c r="DZ9" s="11" t="s">
        <v>584</v>
      </c>
      <c r="EA9" s="11" t="s">
        <v>584</v>
      </c>
      <c r="EB9" s="11" t="s">
        <v>585</v>
      </c>
      <c r="EC9" s="11" t="s">
        <v>586</v>
      </c>
      <c r="ED9" s="11" t="s">
        <v>586</v>
      </c>
      <c r="EE9" s="11" t="s">
        <v>78</v>
      </c>
      <c r="EF9" s="11" t="s">
        <v>78</v>
      </c>
      <c r="EG9" s="11" t="s">
        <v>78</v>
      </c>
      <c r="EH9" s="11" t="s">
        <v>78</v>
      </c>
      <c r="EI9" s="11" t="s">
        <v>78</v>
      </c>
      <c r="EJ9" s="11" t="s">
        <v>78</v>
      </c>
      <c r="EK9" s="11" t="s">
        <v>587</v>
      </c>
      <c r="EL9" s="11" t="s">
        <v>587</v>
      </c>
      <c r="EM9" s="11" t="s">
        <v>588</v>
      </c>
      <c r="EN9" s="11" t="s">
        <v>588</v>
      </c>
      <c r="EO9" s="11" t="s">
        <v>588</v>
      </c>
      <c r="EP9" s="11" t="s">
        <v>588</v>
      </c>
      <c r="EQ9" s="11" t="s">
        <v>261</v>
      </c>
      <c r="ER9" s="11" t="s">
        <v>589</v>
      </c>
      <c r="ES9" s="11" t="s">
        <v>590</v>
      </c>
      <c r="ET9" s="11" t="s">
        <v>130</v>
      </c>
      <c r="EU9" s="11" t="s">
        <v>130</v>
      </c>
      <c r="EV9" s="11" t="s">
        <v>130</v>
      </c>
      <c r="EW9" s="11" t="s">
        <v>130</v>
      </c>
      <c r="EX9" s="11" t="s">
        <v>130</v>
      </c>
      <c r="EY9" s="11" t="s">
        <v>348</v>
      </c>
      <c r="EZ9" s="11" t="s">
        <v>348</v>
      </c>
      <c r="FA9" s="11" t="s">
        <v>348</v>
      </c>
      <c r="FB9" s="11" t="s">
        <v>348</v>
      </c>
      <c r="FC9" s="11" t="s">
        <v>591</v>
      </c>
      <c r="FD9" s="11" t="s">
        <v>592</v>
      </c>
      <c r="FE9" s="11" t="s">
        <v>592</v>
      </c>
      <c r="FF9" s="11" t="s">
        <v>593</v>
      </c>
      <c r="FG9" s="11" t="s">
        <v>594</v>
      </c>
      <c r="FH9" s="11" t="s">
        <v>594</v>
      </c>
      <c r="FI9" s="11" t="s">
        <v>595</v>
      </c>
      <c r="FJ9" s="11" t="s">
        <v>596</v>
      </c>
      <c r="FK9" s="11" t="s">
        <v>597</v>
      </c>
      <c r="FL9" s="11" t="s">
        <v>598</v>
      </c>
      <c r="FM9" s="11" t="s">
        <v>599</v>
      </c>
      <c r="FN9" s="198"/>
      <c r="FO9" s="1"/>
      <c r="FP9" s="12" t="s">
        <v>600</v>
      </c>
      <c r="FQ9" s="12" t="s">
        <v>22</v>
      </c>
      <c r="FR9" s="12" t="s">
        <v>601</v>
      </c>
      <c r="FS9" s="12" t="s">
        <v>602</v>
      </c>
      <c r="FT9" s="12" t="s">
        <v>603</v>
      </c>
      <c r="FU9" s="12" t="s">
        <v>604</v>
      </c>
      <c r="FV9" s="12" t="s">
        <v>592</v>
      </c>
      <c r="FW9" s="12" t="s">
        <v>592</v>
      </c>
      <c r="FX9" s="201"/>
    </row>
    <row r="10" spans="1:180" ht="39.950000000000003" customHeight="1" x14ac:dyDescent="0.25">
      <c r="A10" s="198"/>
      <c r="B10" s="198"/>
      <c r="C10" s="9" t="s">
        <v>605</v>
      </c>
      <c r="D10" s="9" t="s">
        <v>606</v>
      </c>
      <c r="E10" s="9" t="s">
        <v>607</v>
      </c>
      <c r="F10" s="9" t="s">
        <v>608</v>
      </c>
      <c r="G10" s="9" t="s">
        <v>609</v>
      </c>
      <c r="H10" s="9" t="s">
        <v>610</v>
      </c>
      <c r="I10" s="9" t="s">
        <v>611</v>
      </c>
      <c r="J10" s="9" t="s">
        <v>612</v>
      </c>
      <c r="K10" s="9" t="s">
        <v>613</v>
      </c>
      <c r="L10" s="9" t="s">
        <v>614</v>
      </c>
      <c r="M10" s="9" t="s">
        <v>615</v>
      </c>
      <c r="N10" s="9" t="s">
        <v>616</v>
      </c>
      <c r="O10" s="9" t="s">
        <v>617</v>
      </c>
      <c r="P10" s="9" t="s">
        <v>618</v>
      </c>
      <c r="Q10" s="9" t="s">
        <v>619</v>
      </c>
      <c r="R10" s="9" t="s">
        <v>620</v>
      </c>
      <c r="S10" s="9" t="s">
        <v>621</v>
      </c>
      <c r="T10" s="9" t="s">
        <v>622</v>
      </c>
      <c r="U10" s="9" t="s">
        <v>623</v>
      </c>
      <c r="V10" s="9" t="s">
        <v>624</v>
      </c>
      <c r="W10" s="9" t="s">
        <v>625</v>
      </c>
      <c r="X10" s="9" t="s">
        <v>626</v>
      </c>
      <c r="Y10" s="9" t="s">
        <v>627</v>
      </c>
      <c r="Z10" s="9" t="s">
        <v>628</v>
      </c>
      <c r="AA10" s="9" t="s">
        <v>226</v>
      </c>
      <c r="AB10" s="9" t="s">
        <v>629</v>
      </c>
      <c r="AC10" s="9" t="s">
        <v>630</v>
      </c>
      <c r="AD10" s="9" t="s">
        <v>631</v>
      </c>
      <c r="AE10" s="9" t="s">
        <v>632</v>
      </c>
      <c r="AF10" s="9" t="s">
        <v>633</v>
      </c>
      <c r="AG10" s="9" t="s">
        <v>634</v>
      </c>
      <c r="AH10" s="9" t="s">
        <v>635</v>
      </c>
      <c r="AI10" s="9" t="s">
        <v>636</v>
      </c>
      <c r="AJ10" s="9" t="s">
        <v>637</v>
      </c>
      <c r="AK10" s="9" t="s">
        <v>638</v>
      </c>
      <c r="AL10" s="9" t="s">
        <v>639</v>
      </c>
      <c r="AM10" s="9" t="s">
        <v>640</v>
      </c>
      <c r="AN10" s="9" t="s">
        <v>641</v>
      </c>
      <c r="AO10" s="9" t="s">
        <v>642</v>
      </c>
      <c r="AP10" s="9" t="s">
        <v>553</v>
      </c>
      <c r="AQ10" s="9" t="s">
        <v>209</v>
      </c>
      <c r="AR10" s="9" t="s">
        <v>213</v>
      </c>
      <c r="AS10" s="9" t="s">
        <v>643</v>
      </c>
      <c r="AT10" s="9" t="s">
        <v>644</v>
      </c>
      <c r="AU10" s="9" t="s">
        <v>645</v>
      </c>
      <c r="AV10" s="9" t="s">
        <v>646</v>
      </c>
      <c r="AW10" s="9" t="s">
        <v>647</v>
      </c>
      <c r="AX10" s="9" t="s">
        <v>648</v>
      </c>
      <c r="AY10" s="9" t="s">
        <v>649</v>
      </c>
      <c r="AZ10" s="9" t="s">
        <v>650</v>
      </c>
      <c r="BA10" s="9" t="s">
        <v>651</v>
      </c>
      <c r="BB10" s="9" t="s">
        <v>652</v>
      </c>
      <c r="BC10" s="9" t="s">
        <v>653</v>
      </c>
      <c r="BD10" s="9" t="s">
        <v>654</v>
      </c>
      <c r="BE10" s="9" t="s">
        <v>655</v>
      </c>
      <c r="BF10" s="9" t="s">
        <v>656</v>
      </c>
      <c r="BG10" s="9" t="s">
        <v>657</v>
      </c>
      <c r="BH10" s="9" t="s">
        <v>658</v>
      </c>
      <c r="BI10" s="9" t="s">
        <v>659</v>
      </c>
      <c r="BJ10" s="9" t="s">
        <v>660</v>
      </c>
      <c r="BK10" s="9" t="s">
        <v>661</v>
      </c>
      <c r="BL10" s="9" t="s">
        <v>662</v>
      </c>
      <c r="BM10" s="9" t="s">
        <v>663</v>
      </c>
      <c r="BN10" s="9" t="s">
        <v>257</v>
      </c>
      <c r="BO10" s="9" t="s">
        <v>664</v>
      </c>
      <c r="BP10" s="9" t="s">
        <v>665</v>
      </c>
      <c r="BQ10" s="9" t="s">
        <v>666</v>
      </c>
      <c r="BR10" s="9" t="s">
        <v>667</v>
      </c>
      <c r="BS10" s="9" t="s">
        <v>668</v>
      </c>
      <c r="BT10" s="9" t="s">
        <v>669</v>
      </c>
      <c r="BU10" s="9" t="s">
        <v>670</v>
      </c>
      <c r="BV10" s="9" t="s">
        <v>671</v>
      </c>
      <c r="BW10" s="9" t="s">
        <v>672</v>
      </c>
      <c r="BX10" s="9" t="s">
        <v>253</v>
      </c>
      <c r="BY10" s="9" t="s">
        <v>673</v>
      </c>
      <c r="BZ10" s="9" t="s">
        <v>674</v>
      </c>
      <c r="CA10" s="9" t="s">
        <v>675</v>
      </c>
      <c r="CB10" s="9" t="s">
        <v>676</v>
      </c>
      <c r="CC10" s="9" t="s">
        <v>677</v>
      </c>
      <c r="CD10" s="9" t="s">
        <v>678</v>
      </c>
      <c r="CE10" s="9" t="s">
        <v>679</v>
      </c>
      <c r="CF10" s="9" t="s">
        <v>680</v>
      </c>
      <c r="CG10" s="9" t="s">
        <v>681</v>
      </c>
      <c r="CH10" s="9" t="s">
        <v>682</v>
      </c>
      <c r="CI10" s="9" t="s">
        <v>683</v>
      </c>
      <c r="CJ10" s="9" t="s">
        <v>684</v>
      </c>
      <c r="CK10" s="9" t="s">
        <v>685</v>
      </c>
      <c r="CL10" s="9" t="s">
        <v>686</v>
      </c>
      <c r="CM10" s="9" t="s">
        <v>687</v>
      </c>
      <c r="CN10" s="9" t="s">
        <v>688</v>
      </c>
      <c r="CO10" s="9" t="s">
        <v>689</v>
      </c>
      <c r="CP10" s="9" t="s">
        <v>690</v>
      </c>
      <c r="CQ10" s="9" t="s">
        <v>691</v>
      </c>
      <c r="CR10" s="9" t="s">
        <v>692</v>
      </c>
      <c r="CS10" s="9" t="s">
        <v>693</v>
      </c>
      <c r="CT10" s="9" t="s">
        <v>694</v>
      </c>
      <c r="CU10" s="9" t="s">
        <v>695</v>
      </c>
      <c r="CV10" s="9" t="s">
        <v>696</v>
      </c>
      <c r="CW10" s="9" t="s">
        <v>697</v>
      </c>
      <c r="CX10" s="9" t="s">
        <v>698</v>
      </c>
      <c r="CY10" s="9" t="s">
        <v>699</v>
      </c>
      <c r="CZ10" s="9" t="s">
        <v>700</v>
      </c>
      <c r="DA10" s="9" t="s">
        <v>701</v>
      </c>
      <c r="DB10" s="9" t="s">
        <v>702</v>
      </c>
      <c r="DC10" s="9" t="s">
        <v>703</v>
      </c>
      <c r="DD10" s="9" t="s">
        <v>704</v>
      </c>
      <c r="DE10" s="9" t="s">
        <v>705</v>
      </c>
      <c r="DF10" s="9" t="s">
        <v>706</v>
      </c>
      <c r="DG10" s="9" t="s">
        <v>707</v>
      </c>
      <c r="DH10" s="9" t="s">
        <v>708</v>
      </c>
      <c r="DI10" s="9" t="s">
        <v>709</v>
      </c>
      <c r="DJ10" s="9" t="s">
        <v>710</v>
      </c>
      <c r="DK10" s="9" t="s">
        <v>711</v>
      </c>
      <c r="DL10" s="9" t="s">
        <v>712</v>
      </c>
      <c r="DM10" s="9" t="s">
        <v>713</v>
      </c>
      <c r="DN10" s="9" t="s">
        <v>714</v>
      </c>
      <c r="DO10" s="9" t="s">
        <v>715</v>
      </c>
      <c r="DP10" s="9" t="s">
        <v>716</v>
      </c>
      <c r="DQ10" s="9" t="s">
        <v>717</v>
      </c>
      <c r="DR10" s="9" t="s">
        <v>718</v>
      </c>
      <c r="DS10" s="9" t="s">
        <v>719</v>
      </c>
      <c r="DT10" s="9" t="s">
        <v>720</v>
      </c>
      <c r="DU10" s="9" t="s">
        <v>721</v>
      </c>
      <c r="DV10" s="9" t="s">
        <v>722</v>
      </c>
      <c r="DW10" s="9" t="s">
        <v>723</v>
      </c>
      <c r="DX10" s="9" t="s">
        <v>724</v>
      </c>
      <c r="DY10" s="9" t="s">
        <v>725</v>
      </c>
      <c r="DZ10" s="9" t="s">
        <v>726</v>
      </c>
      <c r="EA10" s="9" t="s">
        <v>727</v>
      </c>
      <c r="EB10" s="9" t="s">
        <v>728</v>
      </c>
      <c r="EC10" s="9" t="s">
        <v>729</v>
      </c>
      <c r="ED10" s="9" t="s">
        <v>730</v>
      </c>
      <c r="EE10" s="9" t="s">
        <v>238</v>
      </c>
      <c r="EF10" s="9" t="s">
        <v>731</v>
      </c>
      <c r="EG10" s="9" t="s">
        <v>732</v>
      </c>
      <c r="EH10" s="9" t="s">
        <v>733</v>
      </c>
      <c r="EI10" s="9" t="s">
        <v>734</v>
      </c>
      <c r="EJ10" s="9" t="s">
        <v>735</v>
      </c>
      <c r="EK10" s="9" t="s">
        <v>736</v>
      </c>
      <c r="EL10" s="9" t="s">
        <v>737</v>
      </c>
      <c r="EM10" s="9" t="s">
        <v>738</v>
      </c>
      <c r="EN10" s="9" t="s">
        <v>739</v>
      </c>
      <c r="EO10" s="9" t="s">
        <v>740</v>
      </c>
      <c r="EP10" s="9" t="s">
        <v>741</v>
      </c>
      <c r="EQ10" s="9" t="s">
        <v>742</v>
      </c>
      <c r="ER10" s="9" t="s">
        <v>743</v>
      </c>
      <c r="ES10" s="9" t="s">
        <v>744</v>
      </c>
      <c r="ET10" s="9" t="s">
        <v>338</v>
      </c>
      <c r="EU10" s="9" t="s">
        <v>745</v>
      </c>
      <c r="EV10" s="9" t="s">
        <v>746</v>
      </c>
      <c r="EW10" s="9" t="s">
        <v>747</v>
      </c>
      <c r="EX10" s="9" t="s">
        <v>748</v>
      </c>
      <c r="EY10" s="9" t="s">
        <v>354</v>
      </c>
      <c r="EZ10" s="9" t="s">
        <v>749</v>
      </c>
      <c r="FA10" s="9" t="s">
        <v>750</v>
      </c>
      <c r="FB10" s="9" t="s">
        <v>751</v>
      </c>
      <c r="FC10" s="9" t="s">
        <v>752</v>
      </c>
      <c r="FD10" s="9" t="s">
        <v>753</v>
      </c>
      <c r="FE10" s="9" t="s">
        <v>754</v>
      </c>
      <c r="FF10" s="9" t="s">
        <v>755</v>
      </c>
      <c r="FG10" s="9" t="s">
        <v>756</v>
      </c>
      <c r="FH10" s="9" t="s">
        <v>757</v>
      </c>
      <c r="FI10" s="9" t="s">
        <v>758</v>
      </c>
      <c r="FJ10" s="9" t="s">
        <v>759</v>
      </c>
      <c r="FK10" s="9" t="s">
        <v>760</v>
      </c>
      <c r="FL10" s="9" t="s">
        <v>761</v>
      </c>
      <c r="FM10" s="9" t="s">
        <v>762</v>
      </c>
      <c r="FN10" s="198" t="s">
        <v>763</v>
      </c>
      <c r="FO10" s="1"/>
      <c r="FP10" s="10" t="s">
        <v>764</v>
      </c>
      <c r="FQ10" s="10" t="s">
        <v>765</v>
      </c>
      <c r="FR10" s="10" t="s">
        <v>766</v>
      </c>
      <c r="FS10" s="10" t="s">
        <v>767</v>
      </c>
      <c r="FT10" s="10" t="s">
        <v>768</v>
      </c>
      <c r="FU10" s="10" t="s">
        <v>769</v>
      </c>
      <c r="FV10" s="10" t="s">
        <v>770</v>
      </c>
      <c r="FW10" s="10" t="s">
        <v>771</v>
      </c>
      <c r="FX10" s="201" t="s">
        <v>763</v>
      </c>
    </row>
    <row r="11" spans="1:180" ht="24" customHeight="1" x14ac:dyDescent="0.25">
      <c r="A11" s="13" t="s">
        <v>50</v>
      </c>
      <c r="B11" s="13" t="s">
        <v>772</v>
      </c>
      <c r="C11" s="14">
        <v>204.3</v>
      </c>
      <c r="D11" s="14">
        <v>629.6</v>
      </c>
      <c r="E11" s="14">
        <v>214.8</v>
      </c>
      <c r="F11" s="14"/>
      <c r="G11" s="14"/>
      <c r="H11" s="14">
        <v>91.9</v>
      </c>
      <c r="I11" s="14">
        <v>246.3</v>
      </c>
      <c r="J11" s="14"/>
      <c r="K11" s="14"/>
      <c r="L11" s="14">
        <v>0</v>
      </c>
      <c r="M11" s="14">
        <v>0</v>
      </c>
      <c r="N11" s="14">
        <v>203.1</v>
      </c>
      <c r="O11" s="14"/>
      <c r="P11" s="14">
        <v>0</v>
      </c>
      <c r="Q11" s="14"/>
      <c r="R11" s="14">
        <v>147.4</v>
      </c>
      <c r="S11" s="14">
        <v>9.6999999999999993</v>
      </c>
      <c r="T11" s="14"/>
      <c r="U11" s="14"/>
      <c r="V11" s="14"/>
      <c r="W11" s="14"/>
      <c r="X11" s="14">
        <v>167.5</v>
      </c>
      <c r="Y11" s="14">
        <v>7.8</v>
      </c>
      <c r="Z11" s="14">
        <v>4.8</v>
      </c>
      <c r="AA11" s="14">
        <v>0</v>
      </c>
      <c r="AB11" s="14">
        <v>6.9</v>
      </c>
      <c r="AC11" s="14">
        <v>13.7</v>
      </c>
      <c r="AD11" s="14">
        <v>80.599999999999994</v>
      </c>
      <c r="AE11" s="14"/>
      <c r="AF11" s="14"/>
      <c r="AG11" s="14"/>
      <c r="AH11" s="14"/>
      <c r="AI11" s="14">
        <v>110.6</v>
      </c>
      <c r="AJ11" s="14">
        <v>221.7</v>
      </c>
      <c r="AK11" s="14"/>
      <c r="AL11" s="14"/>
      <c r="AM11" s="14"/>
      <c r="AN11" s="14">
        <v>6.5</v>
      </c>
      <c r="AO11" s="14">
        <v>462.1</v>
      </c>
      <c r="AP11" s="14">
        <v>81</v>
      </c>
      <c r="AQ11" s="14"/>
      <c r="AR11" s="14">
        <v>42.2</v>
      </c>
      <c r="AS11" s="14">
        <v>18.399999999999999</v>
      </c>
      <c r="AT11" s="14">
        <v>16.408470000000001</v>
      </c>
      <c r="AU11" s="14">
        <v>92</v>
      </c>
      <c r="AV11" s="14">
        <v>183</v>
      </c>
      <c r="AW11" s="14">
        <v>183.1</v>
      </c>
      <c r="AX11" s="14">
        <v>183.9</v>
      </c>
      <c r="AY11" s="14">
        <v>109.4</v>
      </c>
      <c r="AZ11" s="14">
        <v>22.3</v>
      </c>
      <c r="BA11" s="14">
        <v>30.8</v>
      </c>
      <c r="BB11" s="14">
        <v>2</v>
      </c>
      <c r="BC11" s="14">
        <v>31.7</v>
      </c>
      <c r="BD11" s="14">
        <v>171.5</v>
      </c>
      <c r="BE11" s="14"/>
      <c r="BF11" s="14"/>
      <c r="BG11" s="14">
        <v>0</v>
      </c>
      <c r="BH11" s="14"/>
      <c r="BI11" s="14"/>
      <c r="BJ11" s="14">
        <v>46.2</v>
      </c>
      <c r="BK11" s="14"/>
      <c r="BL11" s="14"/>
      <c r="BM11" s="14"/>
      <c r="BN11" s="14">
        <v>128.30000000000001</v>
      </c>
      <c r="BO11" s="14">
        <v>159.9</v>
      </c>
      <c r="BP11" s="14">
        <v>159.80000000000001</v>
      </c>
      <c r="BQ11" s="14">
        <v>160.80000000000001</v>
      </c>
      <c r="BR11" s="14">
        <v>253.9</v>
      </c>
      <c r="BS11" s="14">
        <v>72.5</v>
      </c>
      <c r="BT11" s="14">
        <v>35.700000000000003</v>
      </c>
      <c r="BU11" s="14"/>
      <c r="BV11" s="14"/>
      <c r="BW11" s="14"/>
      <c r="BX11" s="14">
        <v>0</v>
      </c>
      <c r="BY11" s="14"/>
      <c r="BZ11" s="14"/>
      <c r="CA11" s="14">
        <v>2.1</v>
      </c>
      <c r="CB11" s="14">
        <v>181.9</v>
      </c>
      <c r="CC11" s="14">
        <v>135</v>
      </c>
      <c r="CD11" s="14">
        <v>63.6</v>
      </c>
      <c r="CE11" s="14">
        <v>79.3</v>
      </c>
      <c r="CF11" s="14">
        <v>30.4</v>
      </c>
      <c r="CG11" s="14">
        <v>0</v>
      </c>
      <c r="CH11" s="14"/>
      <c r="CI11" s="14"/>
      <c r="CJ11" s="14">
        <v>142.6</v>
      </c>
      <c r="CK11" s="14">
        <v>143.69999999999999</v>
      </c>
      <c r="CL11" s="14">
        <v>147.4</v>
      </c>
      <c r="CM11" s="14"/>
      <c r="CN11" s="14"/>
      <c r="CO11" s="14"/>
      <c r="CP11" s="14"/>
      <c r="CQ11" s="14"/>
      <c r="CR11" s="14"/>
      <c r="CS11" s="14"/>
      <c r="CT11" s="14">
        <v>6</v>
      </c>
      <c r="CU11" s="14">
        <v>1.7</v>
      </c>
      <c r="CV11" s="14">
        <v>20</v>
      </c>
      <c r="CW11" s="14">
        <v>0</v>
      </c>
      <c r="CX11" s="14">
        <v>59.6</v>
      </c>
      <c r="CY11" s="14">
        <v>0</v>
      </c>
      <c r="CZ11" s="14">
        <v>3.1</v>
      </c>
      <c r="DA11" s="14">
        <v>0</v>
      </c>
      <c r="DB11" s="14">
        <v>0</v>
      </c>
      <c r="DC11" s="14">
        <v>10</v>
      </c>
      <c r="DD11" s="14">
        <v>5.3</v>
      </c>
      <c r="DE11" s="14">
        <v>0</v>
      </c>
      <c r="DF11" s="14">
        <v>1.3</v>
      </c>
      <c r="DG11" s="14">
        <v>3.6</v>
      </c>
      <c r="DH11" s="14">
        <v>5.2</v>
      </c>
      <c r="DI11" s="14">
        <v>0</v>
      </c>
      <c r="DJ11" s="14">
        <v>20</v>
      </c>
      <c r="DK11" s="14">
        <v>18.3</v>
      </c>
      <c r="DL11" s="14">
        <v>3.4</v>
      </c>
      <c r="DM11" s="14">
        <v>18.600000000000001</v>
      </c>
      <c r="DN11" s="14">
        <v>0</v>
      </c>
      <c r="DO11" s="14">
        <v>0</v>
      </c>
      <c r="DP11" s="14">
        <v>20.6</v>
      </c>
      <c r="DQ11" s="14">
        <v>56.9</v>
      </c>
      <c r="DR11" s="14">
        <v>0</v>
      </c>
      <c r="DS11" s="14">
        <v>3</v>
      </c>
      <c r="DT11" s="14">
        <v>6</v>
      </c>
      <c r="DU11" s="14">
        <v>3.04</v>
      </c>
      <c r="DV11" s="14">
        <v>0</v>
      </c>
      <c r="DW11" s="14">
        <v>0</v>
      </c>
      <c r="DX11" s="14">
        <v>19.832999999999998</v>
      </c>
      <c r="DY11" s="14">
        <v>12.848000000000001</v>
      </c>
      <c r="DZ11" s="14">
        <v>20.3</v>
      </c>
      <c r="EA11" s="14">
        <v>20.22</v>
      </c>
      <c r="EB11" s="14">
        <v>20</v>
      </c>
      <c r="EC11" s="14">
        <v>3.8</v>
      </c>
      <c r="ED11" s="14">
        <v>7.8</v>
      </c>
      <c r="EE11" s="14">
        <v>0</v>
      </c>
      <c r="EF11" s="14">
        <v>41</v>
      </c>
      <c r="EG11" s="14">
        <v>75.3</v>
      </c>
      <c r="EH11" s="14">
        <v>2.5</v>
      </c>
      <c r="EI11" s="14">
        <v>1.8</v>
      </c>
      <c r="EJ11" s="14">
        <v>0</v>
      </c>
      <c r="EK11" s="14">
        <v>20.9</v>
      </c>
      <c r="EL11" s="14">
        <v>8.1999999999999993</v>
      </c>
      <c r="EM11" s="14">
        <v>8.5</v>
      </c>
      <c r="EN11" s="14">
        <v>20.399999999999999</v>
      </c>
      <c r="EO11" s="14">
        <v>20.399999999999999</v>
      </c>
      <c r="EP11" s="14">
        <v>20.100000000000001</v>
      </c>
      <c r="EQ11" s="14">
        <v>1.6</v>
      </c>
      <c r="ER11" s="14">
        <v>0</v>
      </c>
      <c r="ES11" s="14">
        <v>0</v>
      </c>
      <c r="ET11" s="14">
        <v>0</v>
      </c>
      <c r="EU11" s="14">
        <v>0.6</v>
      </c>
      <c r="EV11" s="14">
        <v>34.6</v>
      </c>
      <c r="EW11" s="14">
        <v>22.5</v>
      </c>
      <c r="EX11" s="14">
        <v>0</v>
      </c>
      <c r="EY11" s="14">
        <v>3.6</v>
      </c>
      <c r="EZ11" s="14"/>
      <c r="FA11" s="14">
        <v>2.2000000000000002</v>
      </c>
      <c r="FB11" s="14">
        <v>1</v>
      </c>
      <c r="FC11" s="14">
        <v>0</v>
      </c>
      <c r="FD11" s="14">
        <v>8.1</v>
      </c>
      <c r="FE11" s="14">
        <v>20</v>
      </c>
      <c r="FF11" s="14">
        <v>9.9</v>
      </c>
      <c r="FG11" s="14">
        <v>26.7</v>
      </c>
      <c r="FH11" s="14">
        <v>32.200000000000003</v>
      </c>
      <c r="FI11" s="14">
        <v>12.9</v>
      </c>
      <c r="FJ11" s="14">
        <v>19.100000000000001</v>
      </c>
      <c r="FK11" s="14">
        <v>7.82</v>
      </c>
      <c r="FL11" s="14">
        <v>11.22</v>
      </c>
      <c r="FM11" s="14">
        <v>24.3</v>
      </c>
      <c r="FN11" s="14">
        <v>6767.9894700000004</v>
      </c>
      <c r="FO11" s="15"/>
      <c r="FP11" s="14">
        <v>24.479600000000001</v>
      </c>
      <c r="FQ11" s="14">
        <v>8.1</v>
      </c>
      <c r="FR11" s="14"/>
      <c r="FS11" s="14">
        <v>13.2</v>
      </c>
      <c r="FT11" s="14">
        <v>26.134920000000001</v>
      </c>
      <c r="FU11" s="14">
        <v>18.943680000000001</v>
      </c>
      <c r="FV11" s="14">
        <v>9.8000000000000007</v>
      </c>
      <c r="FW11" s="14">
        <v>15.8</v>
      </c>
      <c r="FX11" s="14">
        <v>116.45820000000001</v>
      </c>
    </row>
    <row r="12" spans="1:180" ht="24" customHeight="1" x14ac:dyDescent="0.25">
      <c r="A12" s="16" t="s">
        <v>50</v>
      </c>
      <c r="B12" s="16" t="s">
        <v>773</v>
      </c>
      <c r="C12" s="17">
        <v>206.2</v>
      </c>
      <c r="D12" s="17">
        <v>627.29999999999995</v>
      </c>
      <c r="E12" s="17">
        <v>213.4</v>
      </c>
      <c r="F12" s="17"/>
      <c r="G12" s="17"/>
      <c r="H12" s="17">
        <v>89.9</v>
      </c>
      <c r="I12" s="17">
        <v>244.9</v>
      </c>
      <c r="J12" s="17"/>
      <c r="K12" s="17"/>
      <c r="L12" s="17">
        <v>0</v>
      </c>
      <c r="M12" s="17">
        <v>0</v>
      </c>
      <c r="N12" s="17">
        <v>199.8</v>
      </c>
      <c r="O12" s="17"/>
      <c r="P12" s="17">
        <v>0</v>
      </c>
      <c r="Q12" s="17"/>
      <c r="R12" s="17">
        <v>180.7</v>
      </c>
      <c r="S12" s="17">
        <v>9.6999999999999993</v>
      </c>
      <c r="T12" s="17"/>
      <c r="U12" s="17"/>
      <c r="V12" s="17"/>
      <c r="W12" s="17"/>
      <c r="X12" s="17">
        <v>168.9</v>
      </c>
      <c r="Y12" s="17">
        <v>7.4</v>
      </c>
      <c r="Z12" s="17">
        <v>4.8</v>
      </c>
      <c r="AA12" s="17">
        <v>0</v>
      </c>
      <c r="AB12" s="17">
        <v>7.1</v>
      </c>
      <c r="AC12" s="17">
        <v>13.7</v>
      </c>
      <c r="AD12" s="17">
        <v>80.400000000000006</v>
      </c>
      <c r="AE12" s="17"/>
      <c r="AF12" s="17"/>
      <c r="AG12" s="17"/>
      <c r="AH12" s="17"/>
      <c r="AI12" s="17">
        <v>110.8</v>
      </c>
      <c r="AJ12" s="17">
        <v>221.5</v>
      </c>
      <c r="AK12" s="17"/>
      <c r="AL12" s="17"/>
      <c r="AM12" s="17"/>
      <c r="AN12" s="17">
        <v>6.5</v>
      </c>
      <c r="AO12" s="17">
        <v>462.7</v>
      </c>
      <c r="AP12" s="17">
        <v>81</v>
      </c>
      <c r="AQ12" s="17"/>
      <c r="AR12" s="17">
        <v>41.7</v>
      </c>
      <c r="AS12" s="17">
        <v>18.2</v>
      </c>
      <c r="AT12" s="17">
        <v>16.351870000000002</v>
      </c>
      <c r="AU12" s="17">
        <v>90.6</v>
      </c>
      <c r="AV12" s="17">
        <v>181</v>
      </c>
      <c r="AW12" s="17">
        <v>181</v>
      </c>
      <c r="AX12" s="17">
        <v>184.3</v>
      </c>
      <c r="AY12" s="17">
        <v>109.5</v>
      </c>
      <c r="AZ12" s="17">
        <v>19.600000000000001</v>
      </c>
      <c r="BA12" s="17">
        <v>32.700000000000003</v>
      </c>
      <c r="BB12" s="17">
        <v>2</v>
      </c>
      <c r="BC12" s="17">
        <v>31.8</v>
      </c>
      <c r="BD12" s="17">
        <v>169.5</v>
      </c>
      <c r="BE12" s="17"/>
      <c r="BF12" s="17"/>
      <c r="BG12" s="17">
        <v>0</v>
      </c>
      <c r="BH12" s="17"/>
      <c r="BI12" s="17"/>
      <c r="BJ12" s="17">
        <v>45.7</v>
      </c>
      <c r="BK12" s="17"/>
      <c r="BL12" s="17"/>
      <c r="BM12" s="17"/>
      <c r="BN12" s="17">
        <v>127.9</v>
      </c>
      <c r="BO12" s="17">
        <v>169.1</v>
      </c>
      <c r="BP12" s="17">
        <v>166.6</v>
      </c>
      <c r="BQ12" s="17">
        <v>170.5</v>
      </c>
      <c r="BR12" s="17">
        <v>250.6</v>
      </c>
      <c r="BS12" s="17">
        <v>72.8</v>
      </c>
      <c r="BT12" s="17">
        <v>35.6</v>
      </c>
      <c r="BU12" s="17"/>
      <c r="BV12" s="17"/>
      <c r="BW12" s="17"/>
      <c r="BX12" s="17">
        <v>0</v>
      </c>
      <c r="BY12" s="17"/>
      <c r="BZ12" s="17"/>
      <c r="CA12" s="17">
        <v>2</v>
      </c>
      <c r="CB12" s="17">
        <v>105.8</v>
      </c>
      <c r="CC12" s="17">
        <v>133.1</v>
      </c>
      <c r="CD12" s="17">
        <v>63</v>
      </c>
      <c r="CE12" s="17">
        <v>79.2</v>
      </c>
      <c r="CF12" s="17">
        <v>30.2</v>
      </c>
      <c r="CG12" s="17">
        <v>0</v>
      </c>
      <c r="CH12" s="17"/>
      <c r="CI12" s="17"/>
      <c r="CJ12" s="17">
        <v>141.69999999999999</v>
      </c>
      <c r="CK12" s="17">
        <v>142.5</v>
      </c>
      <c r="CL12" s="17">
        <v>146.30000000000001</v>
      </c>
      <c r="CM12" s="17"/>
      <c r="CN12" s="17"/>
      <c r="CO12" s="17"/>
      <c r="CP12" s="17"/>
      <c r="CQ12" s="17"/>
      <c r="CR12" s="17"/>
      <c r="CS12" s="17"/>
      <c r="CT12" s="17">
        <v>5.8</v>
      </c>
      <c r="CU12" s="17">
        <v>1.8</v>
      </c>
      <c r="CV12" s="17">
        <v>20</v>
      </c>
      <c r="CW12" s="17">
        <v>0</v>
      </c>
      <c r="CX12" s="17">
        <v>45.6</v>
      </c>
      <c r="CY12" s="17">
        <v>0</v>
      </c>
      <c r="CZ12" s="17">
        <v>1.9</v>
      </c>
      <c r="DA12" s="17">
        <v>0</v>
      </c>
      <c r="DB12" s="17">
        <v>0</v>
      </c>
      <c r="DC12" s="17">
        <v>9.9</v>
      </c>
      <c r="DD12" s="17">
        <v>5.4</v>
      </c>
      <c r="DE12" s="17">
        <v>0</v>
      </c>
      <c r="DF12" s="17">
        <v>1.3</v>
      </c>
      <c r="DG12" s="17">
        <v>3.6</v>
      </c>
      <c r="DH12" s="17">
        <v>5.0999999999999996</v>
      </c>
      <c r="DI12" s="17">
        <v>0</v>
      </c>
      <c r="DJ12" s="17">
        <v>20</v>
      </c>
      <c r="DK12" s="17">
        <v>18.399999999999999</v>
      </c>
      <c r="DL12" s="17">
        <v>3.4</v>
      </c>
      <c r="DM12" s="17">
        <v>18.600000000000001</v>
      </c>
      <c r="DN12" s="17">
        <v>0</v>
      </c>
      <c r="DO12" s="17">
        <v>0</v>
      </c>
      <c r="DP12" s="17">
        <v>17.100000000000001</v>
      </c>
      <c r="DQ12" s="17">
        <v>44.1</v>
      </c>
      <c r="DR12" s="17">
        <v>0</v>
      </c>
      <c r="DS12" s="17">
        <v>3</v>
      </c>
      <c r="DT12" s="17">
        <v>6</v>
      </c>
      <c r="DU12" s="17">
        <v>3.04</v>
      </c>
      <c r="DV12" s="17">
        <v>0</v>
      </c>
      <c r="DW12" s="17">
        <v>0</v>
      </c>
      <c r="DX12" s="17">
        <v>19.832000000000001</v>
      </c>
      <c r="DY12" s="17">
        <v>12.824</v>
      </c>
      <c r="DZ12" s="17">
        <v>20.05</v>
      </c>
      <c r="EA12" s="17">
        <v>20.190000000000001</v>
      </c>
      <c r="EB12" s="17">
        <v>20</v>
      </c>
      <c r="EC12" s="17">
        <v>4.4000000000000004</v>
      </c>
      <c r="ED12" s="17">
        <v>7.5</v>
      </c>
      <c r="EE12" s="17">
        <v>0</v>
      </c>
      <c r="EF12" s="17">
        <v>53.5</v>
      </c>
      <c r="EG12" s="17">
        <v>51.7</v>
      </c>
      <c r="EH12" s="17">
        <v>4.3</v>
      </c>
      <c r="EI12" s="17">
        <v>1.9</v>
      </c>
      <c r="EJ12" s="17">
        <v>0</v>
      </c>
      <c r="EK12" s="17">
        <v>20.9</v>
      </c>
      <c r="EL12" s="17">
        <v>8</v>
      </c>
      <c r="EM12" s="17">
        <v>8.5</v>
      </c>
      <c r="EN12" s="17">
        <v>20.399999999999999</v>
      </c>
      <c r="EO12" s="17">
        <v>20.399999999999999</v>
      </c>
      <c r="EP12" s="17">
        <v>20.100000000000001</v>
      </c>
      <c r="EQ12" s="17">
        <v>2.9</v>
      </c>
      <c r="ER12" s="17">
        <v>0</v>
      </c>
      <c r="ES12" s="17">
        <v>0</v>
      </c>
      <c r="ET12" s="17">
        <v>0</v>
      </c>
      <c r="EU12" s="17">
        <v>0.6</v>
      </c>
      <c r="EV12" s="17">
        <v>27.7</v>
      </c>
      <c r="EW12" s="17">
        <v>19.2</v>
      </c>
      <c r="EX12" s="17">
        <v>0</v>
      </c>
      <c r="EY12" s="17">
        <v>3.6</v>
      </c>
      <c r="EZ12" s="17"/>
      <c r="FA12" s="17">
        <v>2.2000000000000002</v>
      </c>
      <c r="FB12" s="17">
        <v>1</v>
      </c>
      <c r="FC12" s="17">
        <v>0</v>
      </c>
      <c r="FD12" s="17">
        <v>8.1999999999999993</v>
      </c>
      <c r="FE12" s="17">
        <v>20</v>
      </c>
      <c r="FF12" s="17">
        <v>9.1</v>
      </c>
      <c r="FG12" s="17">
        <v>27.1</v>
      </c>
      <c r="FH12" s="17">
        <v>31.9</v>
      </c>
      <c r="FI12" s="17">
        <v>12.9</v>
      </c>
      <c r="FJ12" s="17">
        <v>19.100000000000001</v>
      </c>
      <c r="FK12" s="17">
        <v>7.34</v>
      </c>
      <c r="FL12" s="17">
        <v>11.22</v>
      </c>
      <c r="FM12" s="17">
        <v>24.1</v>
      </c>
      <c r="FN12" s="17">
        <v>6674.2478700000001</v>
      </c>
      <c r="FO12" s="15"/>
      <c r="FP12" s="17">
        <v>24.478719999999999</v>
      </c>
      <c r="FQ12" s="17">
        <v>8.1</v>
      </c>
      <c r="FR12" s="17"/>
      <c r="FS12" s="17">
        <v>13.2</v>
      </c>
      <c r="FT12" s="17">
        <v>26.070519999999998</v>
      </c>
      <c r="FU12" s="17">
        <v>18.943470000000001</v>
      </c>
      <c r="FV12" s="17">
        <v>9.8000000000000007</v>
      </c>
      <c r="FW12" s="17">
        <v>15.9</v>
      </c>
      <c r="FX12" s="17">
        <v>116.49271</v>
      </c>
    </row>
    <row r="13" spans="1:180" ht="24" customHeight="1" x14ac:dyDescent="0.25">
      <c r="A13" s="16" t="s">
        <v>50</v>
      </c>
      <c r="B13" s="16" t="s">
        <v>774</v>
      </c>
      <c r="C13" s="17">
        <v>199.3</v>
      </c>
      <c r="D13" s="17">
        <v>620.4</v>
      </c>
      <c r="E13" s="17">
        <v>211.8</v>
      </c>
      <c r="F13" s="17"/>
      <c r="G13" s="17"/>
      <c r="H13" s="17">
        <v>85.5</v>
      </c>
      <c r="I13" s="17">
        <v>240.9</v>
      </c>
      <c r="J13" s="17"/>
      <c r="K13" s="17"/>
      <c r="L13" s="17">
        <v>0</v>
      </c>
      <c r="M13" s="17">
        <v>0</v>
      </c>
      <c r="N13" s="17">
        <v>204.1</v>
      </c>
      <c r="O13" s="17"/>
      <c r="P13" s="17">
        <v>0</v>
      </c>
      <c r="Q13" s="17"/>
      <c r="R13" s="17">
        <v>246.1</v>
      </c>
      <c r="S13" s="17">
        <v>9.6999999999999993</v>
      </c>
      <c r="T13" s="17"/>
      <c r="U13" s="17"/>
      <c r="V13" s="17"/>
      <c r="W13" s="17"/>
      <c r="X13" s="17">
        <v>164.9</v>
      </c>
      <c r="Y13" s="17">
        <v>7</v>
      </c>
      <c r="Z13" s="17">
        <v>4.9000000000000004</v>
      </c>
      <c r="AA13" s="17">
        <v>0</v>
      </c>
      <c r="AB13" s="17">
        <v>7.1</v>
      </c>
      <c r="AC13" s="17">
        <v>13.6</v>
      </c>
      <c r="AD13" s="17">
        <v>79.400000000000006</v>
      </c>
      <c r="AE13" s="17"/>
      <c r="AF13" s="17"/>
      <c r="AG13" s="17"/>
      <c r="AH13" s="17"/>
      <c r="AI13" s="17">
        <v>109.4</v>
      </c>
      <c r="AJ13" s="17">
        <v>221.7</v>
      </c>
      <c r="AK13" s="17"/>
      <c r="AL13" s="17"/>
      <c r="AM13" s="17"/>
      <c r="AN13" s="17">
        <v>6.5</v>
      </c>
      <c r="AO13" s="17">
        <v>462.2</v>
      </c>
      <c r="AP13" s="17">
        <v>81</v>
      </c>
      <c r="AQ13" s="17"/>
      <c r="AR13" s="17">
        <v>41.1</v>
      </c>
      <c r="AS13" s="17">
        <v>18.399999999999999</v>
      </c>
      <c r="AT13" s="17">
        <v>16.140229999999999</v>
      </c>
      <c r="AU13" s="17">
        <v>90.9</v>
      </c>
      <c r="AV13" s="17">
        <v>176.3</v>
      </c>
      <c r="AW13" s="17">
        <v>176.3</v>
      </c>
      <c r="AX13" s="17">
        <v>185.4</v>
      </c>
      <c r="AY13" s="17">
        <v>108.5</v>
      </c>
      <c r="AZ13" s="17">
        <v>16.7</v>
      </c>
      <c r="BA13" s="17">
        <v>31</v>
      </c>
      <c r="BB13" s="17">
        <v>2</v>
      </c>
      <c r="BC13" s="17">
        <v>31.4</v>
      </c>
      <c r="BD13" s="17">
        <v>169.9</v>
      </c>
      <c r="BE13" s="17"/>
      <c r="BF13" s="17"/>
      <c r="BG13" s="17">
        <v>0</v>
      </c>
      <c r="BH13" s="17"/>
      <c r="BI13" s="17"/>
      <c r="BJ13" s="17">
        <v>46.2</v>
      </c>
      <c r="BK13" s="17"/>
      <c r="BL13" s="17"/>
      <c r="BM13" s="17"/>
      <c r="BN13" s="17">
        <v>127.1</v>
      </c>
      <c r="BO13" s="17">
        <v>164.5</v>
      </c>
      <c r="BP13" s="17">
        <v>164.4</v>
      </c>
      <c r="BQ13" s="17">
        <v>163.80000000000001</v>
      </c>
      <c r="BR13" s="17">
        <v>253.4</v>
      </c>
      <c r="BS13" s="17">
        <v>73.3</v>
      </c>
      <c r="BT13" s="17">
        <v>35.6</v>
      </c>
      <c r="BU13" s="17"/>
      <c r="BV13" s="17"/>
      <c r="BW13" s="17"/>
      <c r="BX13" s="17">
        <v>0</v>
      </c>
      <c r="BY13" s="17"/>
      <c r="BZ13" s="17"/>
      <c r="CA13" s="17">
        <v>2</v>
      </c>
      <c r="CB13" s="17">
        <v>89.4</v>
      </c>
      <c r="CC13" s="17">
        <v>119.2</v>
      </c>
      <c r="CD13" s="17">
        <v>61.2</v>
      </c>
      <c r="CE13" s="17">
        <v>79.3</v>
      </c>
      <c r="CF13" s="17">
        <v>29.4</v>
      </c>
      <c r="CG13" s="17">
        <v>0</v>
      </c>
      <c r="CH13" s="17"/>
      <c r="CI13" s="17"/>
      <c r="CJ13" s="17">
        <v>144</v>
      </c>
      <c r="CK13" s="17">
        <v>145</v>
      </c>
      <c r="CL13" s="17">
        <v>148.9</v>
      </c>
      <c r="CM13" s="17"/>
      <c r="CN13" s="17"/>
      <c r="CO13" s="17"/>
      <c r="CP13" s="17"/>
      <c r="CQ13" s="17"/>
      <c r="CR13" s="17"/>
      <c r="CS13" s="17"/>
      <c r="CT13" s="17">
        <v>5.9</v>
      </c>
      <c r="CU13" s="17">
        <v>1.7</v>
      </c>
      <c r="CV13" s="17">
        <v>20</v>
      </c>
      <c r="CW13" s="17">
        <v>0</v>
      </c>
      <c r="CX13" s="17">
        <v>44</v>
      </c>
      <c r="CY13" s="17">
        <v>0</v>
      </c>
      <c r="CZ13" s="17">
        <v>2.2999999999999998</v>
      </c>
      <c r="DA13" s="17">
        <v>0</v>
      </c>
      <c r="DB13" s="17">
        <v>0</v>
      </c>
      <c r="DC13" s="17">
        <v>9.9</v>
      </c>
      <c r="DD13" s="17">
        <v>5.4</v>
      </c>
      <c r="DE13" s="17">
        <v>0</v>
      </c>
      <c r="DF13" s="17">
        <v>1.3</v>
      </c>
      <c r="DG13" s="17">
        <v>3.6</v>
      </c>
      <c r="DH13" s="17">
        <v>4.4000000000000004</v>
      </c>
      <c r="DI13" s="17">
        <v>0</v>
      </c>
      <c r="DJ13" s="17">
        <v>20</v>
      </c>
      <c r="DK13" s="17">
        <v>18.399999999999999</v>
      </c>
      <c r="DL13" s="17">
        <v>3.4</v>
      </c>
      <c r="DM13" s="17">
        <v>18.7</v>
      </c>
      <c r="DN13" s="17">
        <v>0</v>
      </c>
      <c r="DO13" s="17">
        <v>0</v>
      </c>
      <c r="DP13" s="17">
        <v>16.7</v>
      </c>
      <c r="DQ13" s="17">
        <v>45.8</v>
      </c>
      <c r="DR13" s="17">
        <v>0</v>
      </c>
      <c r="DS13" s="17">
        <v>3</v>
      </c>
      <c r="DT13" s="17">
        <v>5.9</v>
      </c>
      <c r="DU13" s="17">
        <v>3.04</v>
      </c>
      <c r="DV13" s="17">
        <v>0</v>
      </c>
      <c r="DW13" s="17">
        <v>0</v>
      </c>
      <c r="DX13" s="17">
        <v>19.846</v>
      </c>
      <c r="DY13" s="17">
        <v>12.848000000000001</v>
      </c>
      <c r="DZ13" s="17">
        <v>19.829999999999998</v>
      </c>
      <c r="EA13" s="17">
        <v>20.100000000000001</v>
      </c>
      <c r="EB13" s="17">
        <v>20</v>
      </c>
      <c r="EC13" s="17">
        <v>4.8</v>
      </c>
      <c r="ED13" s="17">
        <v>5.9</v>
      </c>
      <c r="EE13" s="17">
        <v>0</v>
      </c>
      <c r="EF13" s="17">
        <v>28.6</v>
      </c>
      <c r="EG13" s="17">
        <v>58</v>
      </c>
      <c r="EH13" s="17">
        <v>2.4</v>
      </c>
      <c r="EI13" s="17">
        <v>1.6</v>
      </c>
      <c r="EJ13" s="17">
        <v>0</v>
      </c>
      <c r="EK13" s="17">
        <v>20.9</v>
      </c>
      <c r="EL13" s="17">
        <v>7.9</v>
      </c>
      <c r="EM13" s="17">
        <v>8.5</v>
      </c>
      <c r="EN13" s="17">
        <v>20.399999999999999</v>
      </c>
      <c r="EO13" s="17">
        <v>20.399999999999999</v>
      </c>
      <c r="EP13" s="17">
        <v>20.100000000000001</v>
      </c>
      <c r="EQ13" s="17">
        <v>2</v>
      </c>
      <c r="ER13" s="17">
        <v>0</v>
      </c>
      <c r="ES13" s="17">
        <v>0</v>
      </c>
      <c r="ET13" s="17">
        <v>0</v>
      </c>
      <c r="EU13" s="17">
        <v>0.6</v>
      </c>
      <c r="EV13" s="17">
        <v>10.9</v>
      </c>
      <c r="EW13" s="17">
        <v>7.6</v>
      </c>
      <c r="EX13" s="17">
        <v>0</v>
      </c>
      <c r="EY13" s="17">
        <v>3.6</v>
      </c>
      <c r="EZ13" s="17"/>
      <c r="FA13" s="17">
        <v>2.2000000000000002</v>
      </c>
      <c r="FB13" s="17">
        <v>1</v>
      </c>
      <c r="FC13" s="17">
        <v>0</v>
      </c>
      <c r="FD13" s="17">
        <v>8.1999999999999993</v>
      </c>
      <c r="FE13" s="17">
        <v>20</v>
      </c>
      <c r="FF13" s="17">
        <v>9.8000000000000007</v>
      </c>
      <c r="FG13" s="17">
        <v>26.7</v>
      </c>
      <c r="FH13" s="17">
        <v>32.299999999999997</v>
      </c>
      <c r="FI13" s="17">
        <v>13.8</v>
      </c>
      <c r="FJ13" s="17">
        <v>19.100000000000001</v>
      </c>
      <c r="FK13" s="17">
        <v>7.2</v>
      </c>
      <c r="FL13" s="17">
        <v>11.24</v>
      </c>
      <c r="FM13" s="17">
        <v>23</v>
      </c>
      <c r="FN13" s="17">
        <v>6611.0442300000004</v>
      </c>
      <c r="FO13" s="15"/>
      <c r="FP13" s="17">
        <v>24.489159999999998</v>
      </c>
      <c r="FQ13" s="17">
        <v>8.1</v>
      </c>
      <c r="FR13" s="17"/>
      <c r="FS13" s="17">
        <v>13.2</v>
      </c>
      <c r="FT13" s="17">
        <v>26.051559999999998</v>
      </c>
      <c r="FU13" s="17">
        <v>18.943239999999999</v>
      </c>
      <c r="FV13" s="17">
        <v>10</v>
      </c>
      <c r="FW13" s="17">
        <v>15.8</v>
      </c>
      <c r="FX13" s="17">
        <v>116.58396</v>
      </c>
    </row>
    <row r="14" spans="1:180" ht="24" customHeight="1" x14ac:dyDescent="0.25">
      <c r="A14" s="16" t="s">
        <v>50</v>
      </c>
      <c r="B14" s="16" t="s">
        <v>775</v>
      </c>
      <c r="C14" s="17">
        <v>203.8</v>
      </c>
      <c r="D14" s="17">
        <v>622.9</v>
      </c>
      <c r="E14" s="17">
        <v>212.7</v>
      </c>
      <c r="F14" s="17"/>
      <c r="G14" s="17"/>
      <c r="H14" s="17">
        <v>90.9</v>
      </c>
      <c r="I14" s="17">
        <v>247.1</v>
      </c>
      <c r="J14" s="17"/>
      <c r="K14" s="17"/>
      <c r="L14" s="17">
        <v>0</v>
      </c>
      <c r="M14" s="17">
        <v>0</v>
      </c>
      <c r="N14" s="17">
        <v>202.2</v>
      </c>
      <c r="O14" s="17"/>
      <c r="P14" s="17">
        <v>0</v>
      </c>
      <c r="Q14" s="17"/>
      <c r="R14" s="17">
        <v>131.1</v>
      </c>
      <c r="S14" s="17">
        <v>9.8000000000000007</v>
      </c>
      <c r="T14" s="17"/>
      <c r="U14" s="17"/>
      <c r="V14" s="17"/>
      <c r="W14" s="17"/>
      <c r="X14" s="17">
        <v>169.1</v>
      </c>
      <c r="Y14" s="17">
        <v>7.6</v>
      </c>
      <c r="Z14" s="17">
        <v>5.4</v>
      </c>
      <c r="AA14" s="17">
        <v>0</v>
      </c>
      <c r="AB14" s="17">
        <v>6.9</v>
      </c>
      <c r="AC14" s="17">
        <v>13.7</v>
      </c>
      <c r="AD14" s="17">
        <v>80.099999999999994</v>
      </c>
      <c r="AE14" s="17"/>
      <c r="AF14" s="17"/>
      <c r="AG14" s="17"/>
      <c r="AH14" s="17"/>
      <c r="AI14" s="17">
        <v>110.5</v>
      </c>
      <c r="AJ14" s="17">
        <v>220.7</v>
      </c>
      <c r="AK14" s="17"/>
      <c r="AL14" s="17"/>
      <c r="AM14" s="17"/>
      <c r="AN14" s="17">
        <v>6.5</v>
      </c>
      <c r="AO14" s="17">
        <v>455.9</v>
      </c>
      <c r="AP14" s="17">
        <v>81</v>
      </c>
      <c r="AQ14" s="17"/>
      <c r="AR14" s="17">
        <v>41.7</v>
      </c>
      <c r="AS14" s="17">
        <v>18.2</v>
      </c>
      <c r="AT14" s="17">
        <v>15.9809</v>
      </c>
      <c r="AU14" s="17">
        <v>89</v>
      </c>
      <c r="AV14" s="17">
        <v>180</v>
      </c>
      <c r="AW14" s="17">
        <v>180.4</v>
      </c>
      <c r="AX14" s="17">
        <v>183.1</v>
      </c>
      <c r="AY14" s="17">
        <v>108.9</v>
      </c>
      <c r="AZ14" s="17">
        <v>18.600000000000001</v>
      </c>
      <c r="BA14" s="17">
        <v>31.4</v>
      </c>
      <c r="BB14" s="17">
        <v>2</v>
      </c>
      <c r="BC14" s="17">
        <v>31.7</v>
      </c>
      <c r="BD14" s="17">
        <v>170.8</v>
      </c>
      <c r="BE14" s="17"/>
      <c r="BF14" s="17"/>
      <c r="BG14" s="17">
        <v>0</v>
      </c>
      <c r="BH14" s="17"/>
      <c r="BI14" s="17"/>
      <c r="BJ14" s="17">
        <v>46</v>
      </c>
      <c r="BK14" s="17"/>
      <c r="BL14" s="17"/>
      <c r="BM14" s="17"/>
      <c r="BN14" s="17">
        <v>127.7</v>
      </c>
      <c r="BO14" s="17">
        <v>142.6</v>
      </c>
      <c r="BP14" s="17">
        <v>142.6</v>
      </c>
      <c r="BQ14" s="17">
        <v>142</v>
      </c>
      <c r="BR14" s="17">
        <v>239.1</v>
      </c>
      <c r="BS14" s="17">
        <v>72.2</v>
      </c>
      <c r="BT14" s="17">
        <v>35.700000000000003</v>
      </c>
      <c r="BU14" s="17"/>
      <c r="BV14" s="17"/>
      <c r="BW14" s="17"/>
      <c r="BX14" s="17">
        <v>0</v>
      </c>
      <c r="BY14" s="17"/>
      <c r="BZ14" s="17"/>
      <c r="CA14" s="17">
        <v>2</v>
      </c>
      <c r="CB14" s="17">
        <v>129.6</v>
      </c>
      <c r="CC14" s="17">
        <v>113.3</v>
      </c>
      <c r="CD14" s="17">
        <v>62.7</v>
      </c>
      <c r="CE14" s="17">
        <v>78.8</v>
      </c>
      <c r="CF14" s="17">
        <v>30</v>
      </c>
      <c r="CG14" s="17">
        <v>0</v>
      </c>
      <c r="CH14" s="17"/>
      <c r="CI14" s="17"/>
      <c r="CJ14" s="17">
        <v>141.1</v>
      </c>
      <c r="CK14" s="17">
        <v>142.30000000000001</v>
      </c>
      <c r="CL14" s="17">
        <v>146.1</v>
      </c>
      <c r="CM14" s="17"/>
      <c r="CN14" s="17"/>
      <c r="CO14" s="17"/>
      <c r="CP14" s="17"/>
      <c r="CQ14" s="17"/>
      <c r="CR14" s="17"/>
      <c r="CS14" s="17"/>
      <c r="CT14" s="17">
        <v>5.8</v>
      </c>
      <c r="CU14" s="17">
        <v>1.8</v>
      </c>
      <c r="CV14" s="17">
        <v>20</v>
      </c>
      <c r="CW14" s="17">
        <v>0</v>
      </c>
      <c r="CX14" s="17">
        <v>34.1</v>
      </c>
      <c r="CY14" s="17">
        <v>0</v>
      </c>
      <c r="CZ14" s="17">
        <v>2.6</v>
      </c>
      <c r="DA14" s="17">
        <v>0</v>
      </c>
      <c r="DB14" s="17">
        <v>0</v>
      </c>
      <c r="DC14" s="17">
        <v>10</v>
      </c>
      <c r="DD14" s="17">
        <v>5.4</v>
      </c>
      <c r="DE14" s="17">
        <v>0</v>
      </c>
      <c r="DF14" s="17">
        <v>1.3</v>
      </c>
      <c r="DG14" s="17">
        <v>3.6</v>
      </c>
      <c r="DH14" s="17">
        <v>5.0999999999999996</v>
      </c>
      <c r="DI14" s="17">
        <v>0</v>
      </c>
      <c r="DJ14" s="17">
        <v>20</v>
      </c>
      <c r="DK14" s="17">
        <v>18.3</v>
      </c>
      <c r="DL14" s="17">
        <v>3.4</v>
      </c>
      <c r="DM14" s="17">
        <v>18.600000000000001</v>
      </c>
      <c r="DN14" s="17">
        <v>0</v>
      </c>
      <c r="DO14" s="17">
        <v>0</v>
      </c>
      <c r="DP14" s="17">
        <v>12.9</v>
      </c>
      <c r="DQ14" s="17">
        <v>40.700000000000003</v>
      </c>
      <c r="DR14" s="17">
        <v>0</v>
      </c>
      <c r="DS14" s="17">
        <v>2.9</v>
      </c>
      <c r="DT14" s="17">
        <v>5.8</v>
      </c>
      <c r="DU14" s="17">
        <v>3.04</v>
      </c>
      <c r="DV14" s="17">
        <v>0</v>
      </c>
      <c r="DW14" s="17">
        <v>0</v>
      </c>
      <c r="DX14" s="17">
        <v>19.844000000000001</v>
      </c>
      <c r="DY14" s="17">
        <v>12.816000000000001</v>
      </c>
      <c r="DZ14" s="17">
        <v>19.91</v>
      </c>
      <c r="EA14" s="17">
        <v>20.170000000000002</v>
      </c>
      <c r="EB14" s="17">
        <v>19.899999999999999</v>
      </c>
      <c r="EC14" s="17">
        <v>4.2</v>
      </c>
      <c r="ED14" s="17">
        <v>5.2</v>
      </c>
      <c r="EE14" s="17">
        <v>0</v>
      </c>
      <c r="EF14" s="17">
        <v>23</v>
      </c>
      <c r="EG14" s="17">
        <v>34.700000000000003</v>
      </c>
      <c r="EH14" s="17">
        <v>2</v>
      </c>
      <c r="EI14" s="17">
        <v>1.5</v>
      </c>
      <c r="EJ14" s="17">
        <v>0</v>
      </c>
      <c r="EK14" s="17">
        <v>20.9</v>
      </c>
      <c r="EL14" s="17">
        <v>7.9</v>
      </c>
      <c r="EM14" s="17">
        <v>8.5</v>
      </c>
      <c r="EN14" s="17">
        <v>20.399999999999999</v>
      </c>
      <c r="EO14" s="17">
        <v>20.399999999999999</v>
      </c>
      <c r="EP14" s="17">
        <v>20.100000000000001</v>
      </c>
      <c r="EQ14" s="17">
        <v>2.2000000000000002</v>
      </c>
      <c r="ER14" s="17">
        <v>0</v>
      </c>
      <c r="ES14" s="17">
        <v>0</v>
      </c>
      <c r="ET14" s="17">
        <v>0</v>
      </c>
      <c r="EU14" s="17">
        <v>0.6</v>
      </c>
      <c r="EV14" s="17">
        <v>21.5</v>
      </c>
      <c r="EW14" s="17">
        <v>20.100000000000001</v>
      </c>
      <c r="EX14" s="17">
        <v>0</v>
      </c>
      <c r="EY14" s="17">
        <v>3.6</v>
      </c>
      <c r="EZ14" s="17"/>
      <c r="FA14" s="17">
        <v>2.2000000000000002</v>
      </c>
      <c r="FB14" s="17">
        <v>1</v>
      </c>
      <c r="FC14" s="17">
        <v>0</v>
      </c>
      <c r="FD14" s="17">
        <v>8.1999999999999993</v>
      </c>
      <c r="FE14" s="17">
        <v>19.8</v>
      </c>
      <c r="FF14" s="17">
        <v>9.8000000000000007</v>
      </c>
      <c r="FG14" s="17">
        <v>27.2</v>
      </c>
      <c r="FH14" s="17">
        <v>32.4</v>
      </c>
      <c r="FI14" s="17">
        <v>14</v>
      </c>
      <c r="FJ14" s="17">
        <v>19.100000000000001</v>
      </c>
      <c r="FK14" s="17">
        <v>7.08</v>
      </c>
      <c r="FL14" s="17">
        <v>11.24</v>
      </c>
      <c r="FM14" s="17">
        <v>23.7</v>
      </c>
      <c r="FN14" s="17">
        <v>6443.9808999999996</v>
      </c>
      <c r="FO14" s="15"/>
      <c r="FP14" s="17">
        <v>24.487829999999999</v>
      </c>
      <c r="FQ14" s="17">
        <v>8.1</v>
      </c>
      <c r="FR14" s="17"/>
      <c r="FS14" s="17">
        <v>13.2</v>
      </c>
      <c r="FT14" s="17">
        <v>26.075299999999999</v>
      </c>
      <c r="FU14" s="17">
        <v>18.94331</v>
      </c>
      <c r="FV14" s="17">
        <v>9.8000000000000007</v>
      </c>
      <c r="FW14" s="17">
        <v>15.9</v>
      </c>
      <c r="FX14" s="17">
        <v>116.50644</v>
      </c>
    </row>
    <row r="15" spans="1:180" ht="24" customHeight="1" x14ac:dyDescent="0.25">
      <c r="A15" s="16" t="s">
        <v>50</v>
      </c>
      <c r="B15" s="16" t="s">
        <v>776</v>
      </c>
      <c r="C15" s="17">
        <v>201.8</v>
      </c>
      <c r="D15" s="17">
        <v>625.79999999999995</v>
      </c>
      <c r="E15" s="17">
        <v>214</v>
      </c>
      <c r="F15" s="17"/>
      <c r="G15" s="17"/>
      <c r="H15" s="17">
        <v>89.9</v>
      </c>
      <c r="I15" s="17">
        <v>244.6</v>
      </c>
      <c r="J15" s="17"/>
      <c r="K15" s="17"/>
      <c r="L15" s="17">
        <v>0</v>
      </c>
      <c r="M15" s="17">
        <v>0</v>
      </c>
      <c r="N15" s="17">
        <v>202.1</v>
      </c>
      <c r="O15" s="17"/>
      <c r="P15" s="17">
        <v>0</v>
      </c>
      <c r="Q15" s="17"/>
      <c r="R15" s="17">
        <v>159.30000000000001</v>
      </c>
      <c r="S15" s="17">
        <v>9.8000000000000007</v>
      </c>
      <c r="T15" s="17"/>
      <c r="U15" s="17"/>
      <c r="V15" s="17"/>
      <c r="W15" s="17"/>
      <c r="X15" s="17">
        <v>160.6</v>
      </c>
      <c r="Y15" s="17">
        <v>7.8</v>
      </c>
      <c r="Z15" s="17">
        <v>5.4</v>
      </c>
      <c r="AA15" s="17">
        <v>0</v>
      </c>
      <c r="AB15" s="17">
        <v>7.1</v>
      </c>
      <c r="AC15" s="17">
        <v>13.7</v>
      </c>
      <c r="AD15" s="17">
        <v>80.2</v>
      </c>
      <c r="AE15" s="17"/>
      <c r="AF15" s="17"/>
      <c r="AG15" s="17"/>
      <c r="AH15" s="17"/>
      <c r="AI15" s="17">
        <v>110.7</v>
      </c>
      <c r="AJ15" s="17">
        <v>221.1</v>
      </c>
      <c r="AK15" s="17"/>
      <c r="AL15" s="17"/>
      <c r="AM15" s="17"/>
      <c r="AN15" s="17">
        <v>6.5</v>
      </c>
      <c r="AO15" s="17">
        <v>459.7</v>
      </c>
      <c r="AP15" s="17">
        <v>81</v>
      </c>
      <c r="AQ15" s="17"/>
      <c r="AR15" s="17">
        <v>42</v>
      </c>
      <c r="AS15" s="17">
        <v>18.3</v>
      </c>
      <c r="AT15" s="17">
        <v>15.73645</v>
      </c>
      <c r="AU15" s="17">
        <v>91.5</v>
      </c>
      <c r="AV15" s="17">
        <v>151.30000000000001</v>
      </c>
      <c r="AW15" s="17">
        <v>151.6</v>
      </c>
      <c r="AX15" s="17">
        <v>167.1</v>
      </c>
      <c r="AY15" s="17">
        <v>108.6</v>
      </c>
      <c r="AZ15" s="17">
        <v>45.2</v>
      </c>
      <c r="BA15" s="17">
        <v>34.4</v>
      </c>
      <c r="BB15" s="17">
        <v>2</v>
      </c>
      <c r="BC15" s="17">
        <v>31.8</v>
      </c>
      <c r="BD15" s="17">
        <v>172.3</v>
      </c>
      <c r="BE15" s="17"/>
      <c r="BF15" s="17"/>
      <c r="BG15" s="17">
        <v>0</v>
      </c>
      <c r="BH15" s="17"/>
      <c r="BI15" s="17"/>
      <c r="BJ15" s="17">
        <v>45.7</v>
      </c>
      <c r="BK15" s="17"/>
      <c r="BL15" s="17"/>
      <c r="BM15" s="17"/>
      <c r="BN15" s="17">
        <v>127.9</v>
      </c>
      <c r="BO15" s="17">
        <v>149.5</v>
      </c>
      <c r="BP15" s="17">
        <v>149.4</v>
      </c>
      <c r="BQ15" s="17">
        <v>149.6</v>
      </c>
      <c r="BR15" s="17">
        <v>245.7</v>
      </c>
      <c r="BS15" s="17">
        <v>72.8</v>
      </c>
      <c r="BT15" s="17">
        <v>35.799999999999997</v>
      </c>
      <c r="BU15" s="17"/>
      <c r="BV15" s="17"/>
      <c r="BW15" s="17"/>
      <c r="BX15" s="17">
        <v>0</v>
      </c>
      <c r="BY15" s="17"/>
      <c r="BZ15" s="17"/>
      <c r="CA15" s="17">
        <v>2</v>
      </c>
      <c r="CB15" s="17">
        <v>82.7</v>
      </c>
      <c r="CC15" s="17">
        <v>124.2</v>
      </c>
      <c r="CD15" s="17">
        <v>63.1</v>
      </c>
      <c r="CE15" s="17">
        <v>78.8</v>
      </c>
      <c r="CF15" s="17">
        <v>30.2</v>
      </c>
      <c r="CG15" s="17">
        <v>0</v>
      </c>
      <c r="CH15" s="17"/>
      <c r="CI15" s="17"/>
      <c r="CJ15" s="17">
        <v>142.1</v>
      </c>
      <c r="CK15" s="17">
        <v>142.9</v>
      </c>
      <c r="CL15" s="17">
        <v>147</v>
      </c>
      <c r="CM15" s="17"/>
      <c r="CN15" s="17"/>
      <c r="CO15" s="17"/>
      <c r="CP15" s="17"/>
      <c r="CQ15" s="17"/>
      <c r="CR15" s="17"/>
      <c r="CS15" s="17"/>
      <c r="CT15" s="17">
        <v>5.8</v>
      </c>
      <c r="CU15" s="17">
        <v>1.8</v>
      </c>
      <c r="CV15" s="17">
        <v>20</v>
      </c>
      <c r="CW15" s="17">
        <v>0</v>
      </c>
      <c r="CX15" s="17">
        <v>39.1</v>
      </c>
      <c r="CY15" s="17">
        <v>0</v>
      </c>
      <c r="CZ15" s="17">
        <v>3.3</v>
      </c>
      <c r="DA15" s="17">
        <v>0</v>
      </c>
      <c r="DB15" s="17">
        <v>0</v>
      </c>
      <c r="DC15" s="17">
        <v>9.9</v>
      </c>
      <c r="DD15" s="17">
        <v>5.4</v>
      </c>
      <c r="DE15" s="17">
        <v>0</v>
      </c>
      <c r="DF15" s="17">
        <v>1.2</v>
      </c>
      <c r="DG15" s="17">
        <v>3.6</v>
      </c>
      <c r="DH15" s="17">
        <v>5.0999999999999996</v>
      </c>
      <c r="DI15" s="17">
        <v>0</v>
      </c>
      <c r="DJ15" s="17">
        <v>19.7</v>
      </c>
      <c r="DK15" s="17">
        <v>18.3</v>
      </c>
      <c r="DL15" s="17">
        <v>3.4</v>
      </c>
      <c r="DM15" s="17">
        <v>18.600000000000001</v>
      </c>
      <c r="DN15" s="17">
        <v>0</v>
      </c>
      <c r="DO15" s="17">
        <v>0</v>
      </c>
      <c r="DP15" s="17">
        <v>8.9</v>
      </c>
      <c r="DQ15" s="17">
        <v>35.299999999999997</v>
      </c>
      <c r="DR15" s="17">
        <v>0</v>
      </c>
      <c r="DS15" s="17">
        <v>2.9</v>
      </c>
      <c r="DT15" s="17">
        <v>5.8</v>
      </c>
      <c r="DU15" s="17">
        <v>3.04</v>
      </c>
      <c r="DV15" s="17">
        <v>0</v>
      </c>
      <c r="DW15" s="17">
        <v>0</v>
      </c>
      <c r="DX15" s="17">
        <v>19.849</v>
      </c>
      <c r="DY15" s="17">
        <v>12.847</v>
      </c>
      <c r="DZ15" s="17">
        <v>19.95</v>
      </c>
      <c r="EA15" s="17">
        <v>20.22</v>
      </c>
      <c r="EB15" s="17">
        <v>20</v>
      </c>
      <c r="EC15" s="17">
        <v>4</v>
      </c>
      <c r="ED15" s="17">
        <v>2.8</v>
      </c>
      <c r="EE15" s="17">
        <v>0</v>
      </c>
      <c r="EF15" s="17">
        <v>13.4</v>
      </c>
      <c r="EG15" s="17">
        <v>40.299999999999997</v>
      </c>
      <c r="EH15" s="17">
        <v>1.8</v>
      </c>
      <c r="EI15" s="17">
        <v>0.8</v>
      </c>
      <c r="EJ15" s="17">
        <v>0</v>
      </c>
      <c r="EK15" s="17">
        <v>20.9</v>
      </c>
      <c r="EL15" s="17">
        <v>7.9</v>
      </c>
      <c r="EM15" s="17">
        <v>8.5</v>
      </c>
      <c r="EN15" s="17">
        <v>20.399999999999999</v>
      </c>
      <c r="EO15" s="17">
        <v>20.399999999999999</v>
      </c>
      <c r="EP15" s="17">
        <v>20.100000000000001</v>
      </c>
      <c r="EQ15" s="17">
        <v>2.2999999999999998</v>
      </c>
      <c r="ER15" s="17">
        <v>0</v>
      </c>
      <c r="ES15" s="17">
        <v>0</v>
      </c>
      <c r="ET15" s="17">
        <v>0</v>
      </c>
      <c r="EU15" s="17">
        <v>0.6</v>
      </c>
      <c r="EV15" s="17">
        <v>27.3</v>
      </c>
      <c r="EW15" s="17">
        <v>19.100000000000001</v>
      </c>
      <c r="EX15" s="17">
        <v>0</v>
      </c>
      <c r="EY15" s="17">
        <v>3.6</v>
      </c>
      <c r="EZ15" s="17"/>
      <c r="FA15" s="17">
        <v>2.2000000000000002</v>
      </c>
      <c r="FB15" s="17">
        <v>1</v>
      </c>
      <c r="FC15" s="17">
        <v>0</v>
      </c>
      <c r="FD15" s="17">
        <v>8.1999999999999993</v>
      </c>
      <c r="FE15" s="17">
        <v>20</v>
      </c>
      <c r="FF15" s="17">
        <v>9.5</v>
      </c>
      <c r="FG15" s="17">
        <v>27</v>
      </c>
      <c r="FH15" s="17">
        <v>32.4</v>
      </c>
      <c r="FI15" s="17">
        <v>14.4</v>
      </c>
      <c r="FJ15" s="17">
        <v>19.100000000000001</v>
      </c>
      <c r="FK15" s="17">
        <v>8.2899999999999991</v>
      </c>
      <c r="FL15" s="17">
        <v>11.25</v>
      </c>
      <c r="FM15" s="17">
        <v>16.399999999999999</v>
      </c>
      <c r="FN15" s="17">
        <v>6410.2824499999997</v>
      </c>
      <c r="FO15" s="15"/>
      <c r="FP15" s="17">
        <v>24.47561</v>
      </c>
      <c r="FQ15" s="17">
        <v>8.1</v>
      </c>
      <c r="FR15" s="17"/>
      <c r="FS15" s="17">
        <v>13.2</v>
      </c>
      <c r="FT15" s="17">
        <v>26.05125</v>
      </c>
      <c r="FU15" s="17">
        <v>18.943259999999999</v>
      </c>
      <c r="FV15" s="17">
        <v>9.9</v>
      </c>
      <c r="FW15" s="17">
        <v>15.8</v>
      </c>
      <c r="FX15" s="17">
        <v>116.47011999999999</v>
      </c>
    </row>
    <row r="16" spans="1:180" ht="24" customHeight="1" x14ac:dyDescent="0.25">
      <c r="A16" s="16" t="s">
        <v>50</v>
      </c>
      <c r="B16" s="16" t="s">
        <v>777</v>
      </c>
      <c r="C16" s="17">
        <v>202.6</v>
      </c>
      <c r="D16" s="17">
        <v>626.4</v>
      </c>
      <c r="E16" s="17">
        <v>214.1</v>
      </c>
      <c r="F16" s="17"/>
      <c r="G16" s="17"/>
      <c r="H16" s="17">
        <v>90</v>
      </c>
      <c r="I16" s="17">
        <v>244.3</v>
      </c>
      <c r="J16" s="17"/>
      <c r="K16" s="17"/>
      <c r="L16" s="17">
        <v>0</v>
      </c>
      <c r="M16" s="17">
        <v>0</v>
      </c>
      <c r="N16" s="17">
        <v>202.5</v>
      </c>
      <c r="O16" s="17"/>
      <c r="P16" s="17">
        <v>0</v>
      </c>
      <c r="Q16" s="17"/>
      <c r="R16" s="17">
        <v>169.8</v>
      </c>
      <c r="S16" s="17">
        <v>9.6999999999999993</v>
      </c>
      <c r="T16" s="17"/>
      <c r="U16" s="17"/>
      <c r="V16" s="17"/>
      <c r="W16" s="17"/>
      <c r="X16" s="17">
        <v>165</v>
      </c>
      <c r="Y16" s="17">
        <v>7.8</v>
      </c>
      <c r="Z16" s="17">
        <v>5.4</v>
      </c>
      <c r="AA16" s="17">
        <v>0</v>
      </c>
      <c r="AB16" s="17">
        <v>7.1</v>
      </c>
      <c r="AC16" s="17">
        <v>13.7</v>
      </c>
      <c r="AD16" s="17">
        <v>80.5</v>
      </c>
      <c r="AE16" s="17"/>
      <c r="AF16" s="17"/>
      <c r="AG16" s="17"/>
      <c r="AH16" s="17"/>
      <c r="AI16" s="17">
        <v>110.9</v>
      </c>
      <c r="AJ16" s="17">
        <v>221.2</v>
      </c>
      <c r="AK16" s="17"/>
      <c r="AL16" s="17"/>
      <c r="AM16" s="17"/>
      <c r="AN16" s="17">
        <v>6.5</v>
      </c>
      <c r="AO16" s="17">
        <v>461.5</v>
      </c>
      <c r="AP16" s="17">
        <v>81</v>
      </c>
      <c r="AQ16" s="17"/>
      <c r="AR16" s="17">
        <v>41.8</v>
      </c>
      <c r="AS16" s="17">
        <v>18.399999999999999</v>
      </c>
      <c r="AT16" s="17">
        <v>15.49478</v>
      </c>
      <c r="AU16" s="17">
        <v>88.5</v>
      </c>
      <c r="AV16" s="17">
        <v>151.30000000000001</v>
      </c>
      <c r="AW16" s="17">
        <v>151.80000000000001</v>
      </c>
      <c r="AX16" s="17">
        <v>167.4</v>
      </c>
      <c r="AY16" s="17">
        <v>108.5</v>
      </c>
      <c r="AZ16" s="17">
        <v>0</v>
      </c>
      <c r="BA16" s="17">
        <v>34.299999999999997</v>
      </c>
      <c r="BB16" s="17">
        <v>2</v>
      </c>
      <c r="BC16" s="17">
        <v>31.8</v>
      </c>
      <c r="BD16" s="17">
        <v>164.8</v>
      </c>
      <c r="BE16" s="17"/>
      <c r="BF16" s="17"/>
      <c r="BG16" s="17">
        <v>0</v>
      </c>
      <c r="BH16" s="17"/>
      <c r="BI16" s="17"/>
      <c r="BJ16" s="17">
        <v>45.9</v>
      </c>
      <c r="BK16" s="17"/>
      <c r="BL16" s="17"/>
      <c r="BM16" s="17"/>
      <c r="BN16" s="17">
        <v>127.9</v>
      </c>
      <c r="BO16" s="17">
        <v>147.80000000000001</v>
      </c>
      <c r="BP16" s="17">
        <v>147.69999999999999</v>
      </c>
      <c r="BQ16" s="17">
        <v>148.4</v>
      </c>
      <c r="BR16" s="17">
        <v>238.2</v>
      </c>
      <c r="BS16" s="17">
        <v>73</v>
      </c>
      <c r="BT16" s="17">
        <v>35.799999999999997</v>
      </c>
      <c r="BU16" s="17"/>
      <c r="BV16" s="17"/>
      <c r="BW16" s="17"/>
      <c r="BX16" s="17">
        <v>0</v>
      </c>
      <c r="BY16" s="17"/>
      <c r="BZ16" s="17"/>
      <c r="CA16" s="17">
        <v>2</v>
      </c>
      <c r="CB16" s="17">
        <v>79.5</v>
      </c>
      <c r="CC16" s="17">
        <v>122.3</v>
      </c>
      <c r="CD16" s="17">
        <v>65.5</v>
      </c>
      <c r="CE16" s="17">
        <v>78.900000000000006</v>
      </c>
      <c r="CF16" s="17">
        <v>30.2</v>
      </c>
      <c r="CG16" s="17">
        <v>0</v>
      </c>
      <c r="CH16" s="17"/>
      <c r="CI16" s="17"/>
      <c r="CJ16" s="17">
        <v>142.5</v>
      </c>
      <c r="CK16" s="17">
        <v>143.19999999999999</v>
      </c>
      <c r="CL16" s="17">
        <v>147.19999999999999</v>
      </c>
      <c r="CM16" s="17"/>
      <c r="CN16" s="17"/>
      <c r="CO16" s="17"/>
      <c r="CP16" s="17"/>
      <c r="CQ16" s="17"/>
      <c r="CR16" s="17"/>
      <c r="CS16" s="17"/>
      <c r="CT16" s="17">
        <v>5.8</v>
      </c>
      <c r="CU16" s="17">
        <v>1.8</v>
      </c>
      <c r="CV16" s="17">
        <v>20</v>
      </c>
      <c r="CW16" s="17">
        <v>0</v>
      </c>
      <c r="CX16" s="17">
        <v>44.3</v>
      </c>
      <c r="CY16" s="17">
        <v>0</v>
      </c>
      <c r="CZ16" s="17">
        <v>3.4</v>
      </c>
      <c r="DA16" s="17">
        <v>0</v>
      </c>
      <c r="DB16" s="17">
        <v>0</v>
      </c>
      <c r="DC16" s="17">
        <v>9.9</v>
      </c>
      <c r="DD16" s="17">
        <v>5.4</v>
      </c>
      <c r="DE16" s="17">
        <v>0</v>
      </c>
      <c r="DF16" s="17">
        <v>1.2</v>
      </c>
      <c r="DG16" s="17">
        <v>3.6</v>
      </c>
      <c r="DH16" s="17">
        <v>5.2</v>
      </c>
      <c r="DI16" s="17">
        <v>0</v>
      </c>
      <c r="DJ16" s="17">
        <v>20</v>
      </c>
      <c r="DK16" s="17">
        <v>18.3</v>
      </c>
      <c r="DL16" s="17">
        <v>3.5</v>
      </c>
      <c r="DM16" s="17">
        <v>18.600000000000001</v>
      </c>
      <c r="DN16" s="17">
        <v>0</v>
      </c>
      <c r="DO16" s="17">
        <v>0</v>
      </c>
      <c r="DP16" s="17">
        <v>11.8</v>
      </c>
      <c r="DQ16" s="17">
        <v>31.1</v>
      </c>
      <c r="DR16" s="17">
        <v>0</v>
      </c>
      <c r="DS16" s="17">
        <v>3</v>
      </c>
      <c r="DT16" s="17">
        <v>5.8</v>
      </c>
      <c r="DU16" s="17">
        <v>3.04</v>
      </c>
      <c r="DV16" s="17">
        <v>0</v>
      </c>
      <c r="DW16" s="17">
        <v>0</v>
      </c>
      <c r="DX16" s="17">
        <v>19.849</v>
      </c>
      <c r="DY16" s="17">
        <v>12.823</v>
      </c>
      <c r="DZ16" s="17">
        <v>19.95</v>
      </c>
      <c r="EA16" s="17">
        <v>20.2</v>
      </c>
      <c r="EB16" s="17">
        <v>20</v>
      </c>
      <c r="EC16" s="17">
        <v>4.8</v>
      </c>
      <c r="ED16" s="17">
        <v>2.2000000000000002</v>
      </c>
      <c r="EE16" s="17">
        <v>0</v>
      </c>
      <c r="EF16" s="17">
        <v>17.8</v>
      </c>
      <c r="EG16" s="17">
        <v>30.4</v>
      </c>
      <c r="EH16" s="17">
        <v>1.2</v>
      </c>
      <c r="EI16" s="17">
        <v>1.1000000000000001</v>
      </c>
      <c r="EJ16" s="17">
        <v>0</v>
      </c>
      <c r="EK16" s="17">
        <v>20.9</v>
      </c>
      <c r="EL16" s="17">
        <v>7.9</v>
      </c>
      <c r="EM16" s="17">
        <v>8.5</v>
      </c>
      <c r="EN16" s="17">
        <v>20.399999999999999</v>
      </c>
      <c r="EO16" s="17">
        <v>20.399999999999999</v>
      </c>
      <c r="EP16" s="17">
        <v>20.100000000000001</v>
      </c>
      <c r="EQ16" s="17">
        <v>1.8</v>
      </c>
      <c r="ER16" s="17">
        <v>0</v>
      </c>
      <c r="ES16" s="17">
        <v>0</v>
      </c>
      <c r="ET16" s="17">
        <v>0</v>
      </c>
      <c r="EU16" s="17">
        <v>0.6</v>
      </c>
      <c r="EV16" s="17">
        <v>33.1</v>
      </c>
      <c r="EW16" s="17">
        <v>30.6</v>
      </c>
      <c r="EX16" s="17">
        <v>0</v>
      </c>
      <c r="EY16" s="17">
        <v>3.6</v>
      </c>
      <c r="EZ16" s="17"/>
      <c r="FA16" s="17">
        <v>2.2000000000000002</v>
      </c>
      <c r="FB16" s="17">
        <v>1</v>
      </c>
      <c r="FC16" s="17">
        <v>0</v>
      </c>
      <c r="FD16" s="17">
        <v>8.1999999999999993</v>
      </c>
      <c r="FE16" s="17">
        <v>20</v>
      </c>
      <c r="FF16" s="17">
        <v>9.8000000000000007</v>
      </c>
      <c r="FG16" s="17">
        <v>26.9</v>
      </c>
      <c r="FH16" s="17">
        <v>32.4</v>
      </c>
      <c r="FI16" s="17">
        <v>14.5</v>
      </c>
      <c r="FJ16" s="17">
        <v>19.100000000000001</v>
      </c>
      <c r="FK16" s="17">
        <v>8.2100000000000009</v>
      </c>
      <c r="FL16" s="17">
        <v>11.21</v>
      </c>
      <c r="FM16" s="17">
        <v>22.7</v>
      </c>
      <c r="FN16" s="17">
        <v>6382.2767800000001</v>
      </c>
      <c r="FO16" s="15"/>
      <c r="FP16" s="17">
        <v>24.46123</v>
      </c>
      <c r="FQ16" s="17">
        <v>8.1</v>
      </c>
      <c r="FR16" s="17"/>
      <c r="FS16" s="17">
        <v>13.2</v>
      </c>
      <c r="FT16" s="17">
        <v>26.108460000000001</v>
      </c>
      <c r="FU16" s="17">
        <v>18.94313</v>
      </c>
      <c r="FV16" s="17">
        <v>9.8000000000000007</v>
      </c>
      <c r="FW16" s="17">
        <v>15.9</v>
      </c>
      <c r="FX16" s="17">
        <v>116.51282</v>
      </c>
    </row>
    <row r="17" spans="1:180" ht="24" customHeight="1" x14ac:dyDescent="0.25">
      <c r="A17" s="16" t="s">
        <v>50</v>
      </c>
      <c r="B17" s="16" t="s">
        <v>778</v>
      </c>
      <c r="C17" s="17">
        <v>206.3</v>
      </c>
      <c r="D17" s="17">
        <v>629.29999999999995</v>
      </c>
      <c r="E17" s="17">
        <v>214.9</v>
      </c>
      <c r="F17" s="17"/>
      <c r="G17" s="17"/>
      <c r="H17" s="17">
        <v>91.8</v>
      </c>
      <c r="I17" s="17">
        <v>247.4</v>
      </c>
      <c r="J17" s="17"/>
      <c r="K17" s="17"/>
      <c r="L17" s="17">
        <v>0</v>
      </c>
      <c r="M17" s="17">
        <v>0</v>
      </c>
      <c r="N17" s="17">
        <v>200.4</v>
      </c>
      <c r="O17" s="17"/>
      <c r="P17" s="17">
        <v>0</v>
      </c>
      <c r="Q17" s="17"/>
      <c r="R17" s="17">
        <v>207.1</v>
      </c>
      <c r="S17" s="17">
        <v>9.8000000000000007</v>
      </c>
      <c r="T17" s="17"/>
      <c r="U17" s="17"/>
      <c r="V17" s="17"/>
      <c r="W17" s="17"/>
      <c r="X17" s="17">
        <v>170.7</v>
      </c>
      <c r="Y17" s="17">
        <v>7.8</v>
      </c>
      <c r="Z17" s="17">
        <v>5.5</v>
      </c>
      <c r="AA17" s="17">
        <v>0</v>
      </c>
      <c r="AB17" s="17">
        <v>7</v>
      </c>
      <c r="AC17" s="17">
        <v>13.7</v>
      </c>
      <c r="AD17" s="17">
        <v>80.7</v>
      </c>
      <c r="AE17" s="17"/>
      <c r="AF17" s="17"/>
      <c r="AG17" s="17"/>
      <c r="AH17" s="17"/>
      <c r="AI17" s="17">
        <v>110.8</v>
      </c>
      <c r="AJ17" s="17">
        <v>220.6</v>
      </c>
      <c r="AK17" s="17"/>
      <c r="AL17" s="17"/>
      <c r="AM17" s="17"/>
      <c r="AN17" s="17">
        <v>6.5</v>
      </c>
      <c r="AO17" s="17">
        <v>459</v>
      </c>
      <c r="AP17" s="17">
        <v>81</v>
      </c>
      <c r="AQ17" s="17"/>
      <c r="AR17" s="17">
        <v>42.1</v>
      </c>
      <c r="AS17" s="17">
        <v>18.399999999999999</v>
      </c>
      <c r="AT17" s="17">
        <v>15.9968</v>
      </c>
      <c r="AU17" s="17">
        <v>91.2</v>
      </c>
      <c r="AV17" s="17">
        <v>154.1</v>
      </c>
      <c r="AW17" s="17">
        <v>154</v>
      </c>
      <c r="AX17" s="17">
        <v>167.3</v>
      </c>
      <c r="AY17" s="17">
        <v>108.6</v>
      </c>
      <c r="AZ17" s="17">
        <v>0</v>
      </c>
      <c r="BA17" s="17">
        <v>37</v>
      </c>
      <c r="BB17" s="17">
        <v>2</v>
      </c>
      <c r="BC17" s="17">
        <v>31.8</v>
      </c>
      <c r="BD17" s="17">
        <v>154.1</v>
      </c>
      <c r="BE17" s="17"/>
      <c r="BF17" s="17"/>
      <c r="BG17" s="17">
        <v>0</v>
      </c>
      <c r="BH17" s="17"/>
      <c r="BI17" s="17"/>
      <c r="BJ17" s="17">
        <v>45.7</v>
      </c>
      <c r="BK17" s="17"/>
      <c r="BL17" s="17"/>
      <c r="BM17" s="17"/>
      <c r="BN17" s="17">
        <v>129.4</v>
      </c>
      <c r="BO17" s="17">
        <v>150.69999999999999</v>
      </c>
      <c r="BP17" s="17">
        <v>150.6</v>
      </c>
      <c r="BQ17" s="17">
        <v>150.5</v>
      </c>
      <c r="BR17" s="17">
        <v>239.7</v>
      </c>
      <c r="BS17" s="17">
        <v>71.8</v>
      </c>
      <c r="BT17" s="17">
        <v>35.6</v>
      </c>
      <c r="BU17" s="17"/>
      <c r="BV17" s="17"/>
      <c r="BW17" s="17"/>
      <c r="BX17" s="17">
        <v>0</v>
      </c>
      <c r="BY17" s="17"/>
      <c r="BZ17" s="17"/>
      <c r="CA17" s="17">
        <v>2</v>
      </c>
      <c r="CB17" s="17">
        <v>84.3</v>
      </c>
      <c r="CC17" s="17">
        <v>126.2</v>
      </c>
      <c r="CD17" s="17">
        <v>66.400000000000006</v>
      </c>
      <c r="CE17" s="17">
        <v>79.099999999999994</v>
      </c>
      <c r="CF17" s="17">
        <v>30.5</v>
      </c>
      <c r="CG17" s="17">
        <v>0</v>
      </c>
      <c r="CH17" s="17"/>
      <c r="CI17" s="17"/>
      <c r="CJ17" s="17">
        <v>142.69999999999999</v>
      </c>
      <c r="CK17" s="17">
        <v>143.19999999999999</v>
      </c>
      <c r="CL17" s="17">
        <v>146.9</v>
      </c>
      <c r="CM17" s="17"/>
      <c r="CN17" s="17"/>
      <c r="CO17" s="17"/>
      <c r="CP17" s="17"/>
      <c r="CQ17" s="17"/>
      <c r="CR17" s="17"/>
      <c r="CS17" s="17"/>
      <c r="CT17" s="17">
        <v>5.8</v>
      </c>
      <c r="CU17" s="17">
        <v>1.8</v>
      </c>
      <c r="CV17" s="17">
        <v>20</v>
      </c>
      <c r="CW17" s="17">
        <v>0</v>
      </c>
      <c r="CX17" s="17">
        <v>44.8</v>
      </c>
      <c r="CY17" s="17">
        <v>0</v>
      </c>
      <c r="CZ17" s="17">
        <v>3.4</v>
      </c>
      <c r="DA17" s="17">
        <v>0</v>
      </c>
      <c r="DB17" s="17">
        <v>0</v>
      </c>
      <c r="DC17" s="17">
        <v>9.9</v>
      </c>
      <c r="DD17" s="17">
        <v>5.5</v>
      </c>
      <c r="DE17" s="17">
        <v>0</v>
      </c>
      <c r="DF17" s="17">
        <v>1.2</v>
      </c>
      <c r="DG17" s="17">
        <v>3.6</v>
      </c>
      <c r="DH17" s="17">
        <v>5.2</v>
      </c>
      <c r="DI17" s="17">
        <v>0</v>
      </c>
      <c r="DJ17" s="17">
        <v>20</v>
      </c>
      <c r="DK17" s="17">
        <v>18.3</v>
      </c>
      <c r="DL17" s="17">
        <v>3.5</v>
      </c>
      <c r="DM17" s="17">
        <v>18.600000000000001</v>
      </c>
      <c r="DN17" s="17">
        <v>0</v>
      </c>
      <c r="DO17" s="17">
        <v>0</v>
      </c>
      <c r="DP17" s="17">
        <v>11</v>
      </c>
      <c r="DQ17" s="17">
        <v>28.2</v>
      </c>
      <c r="DR17" s="17">
        <v>0</v>
      </c>
      <c r="DS17" s="17">
        <v>3</v>
      </c>
      <c r="DT17" s="17">
        <v>5.9</v>
      </c>
      <c r="DU17" s="17">
        <v>3.04</v>
      </c>
      <c r="DV17" s="17">
        <v>0</v>
      </c>
      <c r="DW17" s="17">
        <v>0</v>
      </c>
      <c r="DX17" s="17">
        <v>19.852</v>
      </c>
      <c r="DY17" s="17">
        <v>12.816000000000001</v>
      </c>
      <c r="DZ17" s="17">
        <v>19.920000000000002</v>
      </c>
      <c r="EA17" s="17">
        <v>20.3</v>
      </c>
      <c r="EB17" s="17">
        <v>20</v>
      </c>
      <c r="EC17" s="17">
        <v>4.5</v>
      </c>
      <c r="ED17" s="17">
        <v>0.5</v>
      </c>
      <c r="EE17" s="17">
        <v>0</v>
      </c>
      <c r="EF17" s="17">
        <v>13.2</v>
      </c>
      <c r="EG17" s="17">
        <v>40.4</v>
      </c>
      <c r="EH17" s="17">
        <v>0.7</v>
      </c>
      <c r="EI17" s="17">
        <v>0.4</v>
      </c>
      <c r="EJ17" s="17">
        <v>0</v>
      </c>
      <c r="EK17" s="17">
        <v>20.9</v>
      </c>
      <c r="EL17" s="17">
        <v>7.7</v>
      </c>
      <c r="EM17" s="17">
        <v>8.9</v>
      </c>
      <c r="EN17" s="17">
        <v>20.399999999999999</v>
      </c>
      <c r="EO17" s="17">
        <v>20.399999999999999</v>
      </c>
      <c r="EP17" s="17">
        <v>20.100000000000001</v>
      </c>
      <c r="EQ17" s="17">
        <v>2.2000000000000002</v>
      </c>
      <c r="ER17" s="17">
        <v>0</v>
      </c>
      <c r="ES17" s="17">
        <v>0</v>
      </c>
      <c r="ET17" s="17">
        <v>0</v>
      </c>
      <c r="EU17" s="17">
        <v>0.6</v>
      </c>
      <c r="EV17" s="17">
        <v>27.7</v>
      </c>
      <c r="EW17" s="17">
        <v>18.2</v>
      </c>
      <c r="EX17" s="17">
        <v>0</v>
      </c>
      <c r="EY17" s="17">
        <v>3.6</v>
      </c>
      <c r="EZ17" s="17"/>
      <c r="FA17" s="17">
        <v>2.2000000000000002</v>
      </c>
      <c r="FB17" s="17">
        <v>1</v>
      </c>
      <c r="FC17" s="17">
        <v>0</v>
      </c>
      <c r="FD17" s="17">
        <v>8.1999999999999993</v>
      </c>
      <c r="FE17" s="17">
        <v>20</v>
      </c>
      <c r="FF17" s="17">
        <v>9.8000000000000007</v>
      </c>
      <c r="FG17" s="17">
        <v>26.9</v>
      </c>
      <c r="FH17" s="17">
        <v>32.299999999999997</v>
      </c>
      <c r="FI17" s="17">
        <v>14.2</v>
      </c>
      <c r="FJ17" s="17">
        <v>18.600000000000001</v>
      </c>
      <c r="FK17" s="17">
        <v>8.4499999999999993</v>
      </c>
      <c r="FL17" s="17">
        <v>10.09</v>
      </c>
      <c r="FM17" s="17">
        <v>22.7</v>
      </c>
      <c r="FN17" s="17">
        <v>6432.6647999999996</v>
      </c>
      <c r="FO17" s="15"/>
      <c r="FP17" s="17">
        <v>24.493849999999998</v>
      </c>
      <c r="FQ17" s="17">
        <v>8.1</v>
      </c>
      <c r="FR17" s="17"/>
      <c r="FS17" s="17">
        <v>13.2</v>
      </c>
      <c r="FT17" s="17">
        <v>26.05462</v>
      </c>
      <c r="FU17" s="17">
        <v>18.94313</v>
      </c>
      <c r="FV17" s="17">
        <v>9.8000000000000007</v>
      </c>
      <c r="FW17" s="17">
        <v>15.9</v>
      </c>
      <c r="FX17" s="17">
        <v>116.49160000000001</v>
      </c>
    </row>
    <row r="18" spans="1:180" ht="24" customHeight="1" x14ac:dyDescent="0.25">
      <c r="A18" s="18" t="s">
        <v>50</v>
      </c>
      <c r="B18" s="18" t="s">
        <v>779</v>
      </c>
      <c r="C18" s="19">
        <v>198.1</v>
      </c>
      <c r="D18" s="19">
        <v>622</v>
      </c>
      <c r="E18" s="19">
        <v>212.2</v>
      </c>
      <c r="F18" s="19"/>
      <c r="G18" s="19"/>
      <c r="H18" s="19">
        <v>87.5</v>
      </c>
      <c r="I18" s="19">
        <v>242.2</v>
      </c>
      <c r="J18" s="19"/>
      <c r="K18" s="19"/>
      <c r="L18" s="19">
        <v>0</v>
      </c>
      <c r="M18" s="19">
        <v>0</v>
      </c>
      <c r="N18" s="19">
        <v>202.7</v>
      </c>
      <c r="O18" s="19"/>
      <c r="P18" s="19">
        <v>0</v>
      </c>
      <c r="Q18" s="19"/>
      <c r="R18" s="19">
        <v>205.7</v>
      </c>
      <c r="S18" s="19">
        <v>9.6999999999999993</v>
      </c>
      <c r="T18" s="19"/>
      <c r="U18" s="19"/>
      <c r="V18" s="19"/>
      <c r="W18" s="19"/>
      <c r="X18" s="19">
        <v>163.19999999999999</v>
      </c>
      <c r="Y18" s="19">
        <v>6.8</v>
      </c>
      <c r="Z18" s="19">
        <v>5.3</v>
      </c>
      <c r="AA18" s="19">
        <v>12.8</v>
      </c>
      <c r="AB18" s="19">
        <v>7.1</v>
      </c>
      <c r="AC18" s="19">
        <v>13.7</v>
      </c>
      <c r="AD18" s="19">
        <v>79.8</v>
      </c>
      <c r="AE18" s="19"/>
      <c r="AF18" s="19"/>
      <c r="AG18" s="19"/>
      <c r="AH18" s="19"/>
      <c r="AI18" s="19">
        <v>109.6</v>
      </c>
      <c r="AJ18" s="19">
        <v>221.6</v>
      </c>
      <c r="AK18" s="19"/>
      <c r="AL18" s="19"/>
      <c r="AM18" s="19"/>
      <c r="AN18" s="19">
        <v>6.5</v>
      </c>
      <c r="AO18" s="19">
        <v>459</v>
      </c>
      <c r="AP18" s="19">
        <v>81</v>
      </c>
      <c r="AQ18" s="19"/>
      <c r="AR18" s="19">
        <v>41.2</v>
      </c>
      <c r="AS18" s="19">
        <v>18.399999999999999</v>
      </c>
      <c r="AT18" s="19">
        <v>16.07179</v>
      </c>
      <c r="AU18" s="19">
        <v>91</v>
      </c>
      <c r="AV18" s="19">
        <v>155.1</v>
      </c>
      <c r="AW18" s="19">
        <v>155.4</v>
      </c>
      <c r="AX18" s="19">
        <v>175.6</v>
      </c>
      <c r="AY18" s="19">
        <v>108.7</v>
      </c>
      <c r="AZ18" s="19">
        <v>0</v>
      </c>
      <c r="BA18" s="19">
        <v>29.2</v>
      </c>
      <c r="BB18" s="19">
        <v>2</v>
      </c>
      <c r="BC18" s="19">
        <v>32.299999999999997</v>
      </c>
      <c r="BD18" s="19">
        <v>149.4</v>
      </c>
      <c r="BE18" s="19"/>
      <c r="BF18" s="19"/>
      <c r="BG18" s="19">
        <v>0</v>
      </c>
      <c r="BH18" s="19"/>
      <c r="BI18" s="19"/>
      <c r="BJ18" s="19">
        <v>45.9</v>
      </c>
      <c r="BK18" s="19"/>
      <c r="BL18" s="19"/>
      <c r="BM18" s="19"/>
      <c r="BN18" s="19">
        <v>126.4</v>
      </c>
      <c r="BO18" s="19">
        <v>169</v>
      </c>
      <c r="BP18" s="19">
        <v>167.1</v>
      </c>
      <c r="BQ18" s="19">
        <v>170.9</v>
      </c>
      <c r="BR18" s="19">
        <v>253.5</v>
      </c>
      <c r="BS18" s="19">
        <v>72</v>
      </c>
      <c r="BT18" s="19">
        <v>35.6</v>
      </c>
      <c r="BU18" s="19"/>
      <c r="BV18" s="19"/>
      <c r="BW18" s="19"/>
      <c r="BX18" s="19">
        <v>0</v>
      </c>
      <c r="BY18" s="19"/>
      <c r="BZ18" s="19"/>
      <c r="CA18" s="19">
        <v>2</v>
      </c>
      <c r="CB18" s="19">
        <v>103.8</v>
      </c>
      <c r="CC18" s="19">
        <v>127.3</v>
      </c>
      <c r="CD18" s="19">
        <v>64</v>
      </c>
      <c r="CE18" s="19">
        <v>77.8</v>
      </c>
      <c r="CF18" s="19">
        <v>29.4</v>
      </c>
      <c r="CG18" s="19">
        <v>0</v>
      </c>
      <c r="CH18" s="19"/>
      <c r="CI18" s="19"/>
      <c r="CJ18" s="19">
        <v>143.69999999999999</v>
      </c>
      <c r="CK18" s="19">
        <v>144.6</v>
      </c>
      <c r="CL18" s="19">
        <v>148.4</v>
      </c>
      <c r="CM18" s="19"/>
      <c r="CN18" s="19"/>
      <c r="CO18" s="19"/>
      <c r="CP18" s="19"/>
      <c r="CQ18" s="19"/>
      <c r="CR18" s="19"/>
      <c r="CS18" s="19"/>
      <c r="CT18" s="19">
        <v>5.9</v>
      </c>
      <c r="CU18" s="19">
        <v>1.8</v>
      </c>
      <c r="CV18" s="19">
        <v>20</v>
      </c>
      <c r="CW18" s="19">
        <v>0</v>
      </c>
      <c r="CX18" s="19">
        <v>33.1</v>
      </c>
      <c r="CY18" s="19">
        <v>0</v>
      </c>
      <c r="CZ18" s="19">
        <v>3.3</v>
      </c>
      <c r="DA18" s="19">
        <v>0</v>
      </c>
      <c r="DB18" s="19">
        <v>0</v>
      </c>
      <c r="DC18" s="19">
        <v>9.8000000000000007</v>
      </c>
      <c r="DD18" s="19">
        <v>5.4</v>
      </c>
      <c r="DE18" s="19">
        <v>0</v>
      </c>
      <c r="DF18" s="19">
        <v>1.2</v>
      </c>
      <c r="DG18" s="19">
        <v>3.6</v>
      </c>
      <c r="DH18" s="19">
        <v>5.2</v>
      </c>
      <c r="DI18" s="19">
        <v>0</v>
      </c>
      <c r="DJ18" s="19">
        <v>20</v>
      </c>
      <c r="DK18" s="19">
        <v>18.3</v>
      </c>
      <c r="DL18" s="19">
        <v>3.4</v>
      </c>
      <c r="DM18" s="19">
        <v>18.7</v>
      </c>
      <c r="DN18" s="19">
        <v>0</v>
      </c>
      <c r="DO18" s="19">
        <v>0</v>
      </c>
      <c r="DP18" s="19">
        <v>8.9</v>
      </c>
      <c r="DQ18" s="19">
        <v>24.2</v>
      </c>
      <c r="DR18" s="19">
        <v>0</v>
      </c>
      <c r="DS18" s="19">
        <v>3</v>
      </c>
      <c r="DT18" s="19">
        <v>5.9</v>
      </c>
      <c r="DU18" s="19">
        <v>3.04</v>
      </c>
      <c r="DV18" s="19">
        <v>0</v>
      </c>
      <c r="DW18" s="19">
        <v>0</v>
      </c>
      <c r="DX18" s="19">
        <v>19.853000000000002</v>
      </c>
      <c r="DY18" s="19">
        <v>12.808</v>
      </c>
      <c r="DZ18" s="19">
        <v>19.71</v>
      </c>
      <c r="EA18" s="19">
        <v>20.190000000000001</v>
      </c>
      <c r="EB18" s="19">
        <v>20</v>
      </c>
      <c r="EC18" s="19">
        <v>4.9000000000000004</v>
      </c>
      <c r="ED18" s="19">
        <v>0</v>
      </c>
      <c r="EE18" s="19">
        <v>0</v>
      </c>
      <c r="EF18" s="19">
        <v>12.8</v>
      </c>
      <c r="EG18" s="19">
        <v>40.5</v>
      </c>
      <c r="EH18" s="19">
        <v>0.2</v>
      </c>
      <c r="EI18" s="19">
        <v>0</v>
      </c>
      <c r="EJ18" s="19">
        <v>0</v>
      </c>
      <c r="EK18" s="19">
        <v>20.9</v>
      </c>
      <c r="EL18" s="19">
        <v>7.7</v>
      </c>
      <c r="EM18" s="19">
        <v>8.9</v>
      </c>
      <c r="EN18" s="19">
        <v>20.399999999999999</v>
      </c>
      <c r="EO18" s="19">
        <v>20.399999999999999</v>
      </c>
      <c r="EP18" s="19">
        <v>20.100000000000001</v>
      </c>
      <c r="EQ18" s="19">
        <v>2.8</v>
      </c>
      <c r="ER18" s="19">
        <v>0</v>
      </c>
      <c r="ES18" s="19">
        <v>0</v>
      </c>
      <c r="ET18" s="19">
        <v>0</v>
      </c>
      <c r="EU18" s="19">
        <v>0.6</v>
      </c>
      <c r="EV18" s="19">
        <v>17.8</v>
      </c>
      <c r="EW18" s="19">
        <v>18.600000000000001</v>
      </c>
      <c r="EX18" s="19">
        <v>0</v>
      </c>
      <c r="EY18" s="19">
        <v>3.7</v>
      </c>
      <c r="EZ18" s="19"/>
      <c r="FA18" s="19">
        <v>2.2000000000000002</v>
      </c>
      <c r="FB18" s="19">
        <v>1</v>
      </c>
      <c r="FC18" s="19">
        <v>0</v>
      </c>
      <c r="FD18" s="19">
        <v>8.1999999999999993</v>
      </c>
      <c r="FE18" s="19">
        <v>20</v>
      </c>
      <c r="FF18" s="19">
        <v>9.5</v>
      </c>
      <c r="FG18" s="19">
        <v>26.9</v>
      </c>
      <c r="FH18" s="19">
        <v>32.299999999999997</v>
      </c>
      <c r="FI18" s="19">
        <v>13</v>
      </c>
      <c r="FJ18" s="19">
        <v>18.3</v>
      </c>
      <c r="FK18" s="19">
        <v>7.82</v>
      </c>
      <c r="FL18" s="19">
        <v>11.11</v>
      </c>
      <c r="FM18" s="19">
        <v>22.4</v>
      </c>
      <c r="FN18" s="19">
        <v>6462.6027899999999</v>
      </c>
      <c r="FO18" s="15"/>
      <c r="FP18" s="19">
        <v>24.49314</v>
      </c>
      <c r="FQ18" s="19">
        <v>8.1</v>
      </c>
      <c r="FR18" s="19"/>
      <c r="FS18" s="19">
        <v>13.2</v>
      </c>
      <c r="FT18" s="19">
        <v>26.02214</v>
      </c>
      <c r="FU18" s="19">
        <v>18.943149999999999</v>
      </c>
      <c r="FV18" s="19">
        <v>9.9</v>
      </c>
      <c r="FW18" s="19">
        <v>16</v>
      </c>
      <c r="FX18" s="19">
        <v>116.65843</v>
      </c>
    </row>
    <row r="19" spans="1:180" ht="24" customHeight="1" x14ac:dyDescent="0.25">
      <c r="A19" s="13" t="s">
        <v>50</v>
      </c>
      <c r="B19" s="13" t="s">
        <v>780</v>
      </c>
      <c r="C19" s="14">
        <v>205.2</v>
      </c>
      <c r="D19" s="14">
        <v>628.4</v>
      </c>
      <c r="E19" s="14">
        <v>214.5</v>
      </c>
      <c r="F19" s="14"/>
      <c r="G19" s="14"/>
      <c r="H19" s="14">
        <v>91.4</v>
      </c>
      <c r="I19" s="14">
        <v>244.8</v>
      </c>
      <c r="J19" s="14"/>
      <c r="K19" s="14"/>
      <c r="L19" s="14">
        <v>0</v>
      </c>
      <c r="M19" s="14">
        <v>0</v>
      </c>
      <c r="N19" s="14">
        <v>201.1</v>
      </c>
      <c r="O19" s="14"/>
      <c r="P19" s="14">
        <v>0</v>
      </c>
      <c r="Q19" s="14"/>
      <c r="R19" s="14">
        <v>261.5</v>
      </c>
      <c r="S19" s="14">
        <v>9.8000000000000007</v>
      </c>
      <c r="T19" s="14"/>
      <c r="U19" s="14"/>
      <c r="V19" s="14"/>
      <c r="W19" s="14"/>
      <c r="X19" s="14">
        <v>168.6</v>
      </c>
      <c r="Y19" s="14">
        <v>7.3</v>
      </c>
      <c r="Z19" s="14">
        <v>5.0999999999999996</v>
      </c>
      <c r="AA19" s="14">
        <v>17</v>
      </c>
      <c r="AB19" s="14">
        <v>6.9</v>
      </c>
      <c r="AC19" s="14">
        <v>13.7</v>
      </c>
      <c r="AD19" s="14">
        <v>81</v>
      </c>
      <c r="AE19" s="14"/>
      <c r="AF19" s="14"/>
      <c r="AG19" s="14"/>
      <c r="AH19" s="14"/>
      <c r="AI19" s="14">
        <v>110.7</v>
      </c>
      <c r="AJ19" s="14">
        <v>221.7</v>
      </c>
      <c r="AK19" s="14"/>
      <c r="AL19" s="14"/>
      <c r="AM19" s="14"/>
      <c r="AN19" s="14">
        <v>6.5</v>
      </c>
      <c r="AO19" s="14">
        <v>461.1</v>
      </c>
      <c r="AP19" s="14">
        <v>81</v>
      </c>
      <c r="AQ19" s="14"/>
      <c r="AR19" s="14">
        <v>41.9</v>
      </c>
      <c r="AS19" s="14">
        <v>18.399999999999999</v>
      </c>
      <c r="AT19" s="14">
        <v>15.667999999999999</v>
      </c>
      <c r="AU19" s="14">
        <v>91</v>
      </c>
      <c r="AV19" s="14">
        <v>164</v>
      </c>
      <c r="AW19" s="14">
        <v>164.1</v>
      </c>
      <c r="AX19" s="14">
        <v>170.8</v>
      </c>
      <c r="AY19" s="14">
        <v>109</v>
      </c>
      <c r="AZ19" s="14">
        <v>0</v>
      </c>
      <c r="BA19" s="14">
        <v>30.8</v>
      </c>
      <c r="BB19" s="14">
        <v>2</v>
      </c>
      <c r="BC19" s="14">
        <v>31.5</v>
      </c>
      <c r="BD19" s="14">
        <v>161</v>
      </c>
      <c r="BE19" s="14"/>
      <c r="BF19" s="14"/>
      <c r="BG19" s="14">
        <v>0</v>
      </c>
      <c r="BH19" s="14"/>
      <c r="BI19" s="14"/>
      <c r="BJ19" s="14">
        <v>45.3</v>
      </c>
      <c r="BK19" s="14"/>
      <c r="BL19" s="14"/>
      <c r="BM19" s="14"/>
      <c r="BN19" s="14">
        <v>128.30000000000001</v>
      </c>
      <c r="BO19" s="14">
        <v>168.4</v>
      </c>
      <c r="BP19" s="14">
        <v>166.5</v>
      </c>
      <c r="BQ19" s="14">
        <v>170.7</v>
      </c>
      <c r="BR19" s="14">
        <v>253.8</v>
      </c>
      <c r="BS19" s="14">
        <v>72.2</v>
      </c>
      <c r="BT19" s="14">
        <v>35.6</v>
      </c>
      <c r="BU19" s="14"/>
      <c r="BV19" s="14"/>
      <c r="BW19" s="14"/>
      <c r="BX19" s="14">
        <v>0</v>
      </c>
      <c r="BY19" s="14"/>
      <c r="BZ19" s="14"/>
      <c r="CA19" s="14">
        <v>2</v>
      </c>
      <c r="CB19" s="14">
        <v>137.30000000000001</v>
      </c>
      <c r="CC19" s="14">
        <v>132.4</v>
      </c>
      <c r="CD19" s="14">
        <v>65.8</v>
      </c>
      <c r="CE19" s="14">
        <v>78.599999999999994</v>
      </c>
      <c r="CF19" s="14">
        <v>30.2</v>
      </c>
      <c r="CG19" s="14">
        <v>0</v>
      </c>
      <c r="CH19" s="14"/>
      <c r="CI19" s="14"/>
      <c r="CJ19" s="14">
        <v>141.5</v>
      </c>
      <c r="CK19" s="14">
        <v>142.4</v>
      </c>
      <c r="CL19" s="14">
        <v>146.1</v>
      </c>
      <c r="CM19" s="14"/>
      <c r="CN19" s="14"/>
      <c r="CO19" s="14"/>
      <c r="CP19" s="14"/>
      <c r="CQ19" s="14"/>
      <c r="CR19" s="14"/>
      <c r="CS19" s="14"/>
      <c r="CT19" s="14">
        <v>5.8</v>
      </c>
      <c r="CU19" s="14">
        <v>1.8</v>
      </c>
      <c r="CV19" s="14">
        <v>20</v>
      </c>
      <c r="CW19" s="14">
        <v>0</v>
      </c>
      <c r="CX19" s="14">
        <v>34</v>
      </c>
      <c r="CY19" s="14">
        <v>0</v>
      </c>
      <c r="CZ19" s="14">
        <v>2.8</v>
      </c>
      <c r="DA19" s="14">
        <v>0</v>
      </c>
      <c r="DB19" s="14">
        <v>0</v>
      </c>
      <c r="DC19" s="14">
        <v>10</v>
      </c>
      <c r="DD19" s="14">
        <v>5.5</v>
      </c>
      <c r="DE19" s="14">
        <v>0</v>
      </c>
      <c r="DF19" s="14">
        <v>1.2</v>
      </c>
      <c r="DG19" s="14">
        <v>3.6</v>
      </c>
      <c r="DH19" s="14">
        <v>5.2</v>
      </c>
      <c r="DI19" s="14">
        <v>0</v>
      </c>
      <c r="DJ19" s="14">
        <v>20</v>
      </c>
      <c r="DK19" s="14">
        <v>18.3</v>
      </c>
      <c r="DL19" s="14">
        <v>3.4</v>
      </c>
      <c r="DM19" s="14">
        <v>18.600000000000001</v>
      </c>
      <c r="DN19" s="14">
        <v>0</v>
      </c>
      <c r="DO19" s="14">
        <v>0</v>
      </c>
      <c r="DP19" s="14">
        <v>6.9</v>
      </c>
      <c r="DQ19" s="14">
        <v>18.2</v>
      </c>
      <c r="DR19" s="14">
        <v>0</v>
      </c>
      <c r="DS19" s="14">
        <v>2.9</v>
      </c>
      <c r="DT19" s="14">
        <v>5.8</v>
      </c>
      <c r="DU19" s="14">
        <v>3.04</v>
      </c>
      <c r="DV19" s="14">
        <v>0</v>
      </c>
      <c r="DW19" s="14">
        <v>0</v>
      </c>
      <c r="DX19" s="14">
        <v>19.859000000000002</v>
      </c>
      <c r="DY19" s="14">
        <v>12.808999999999999</v>
      </c>
      <c r="DZ19" s="14">
        <v>19.87</v>
      </c>
      <c r="EA19" s="14">
        <v>20.239999999999998</v>
      </c>
      <c r="EB19" s="14">
        <v>20</v>
      </c>
      <c r="EC19" s="14">
        <v>0.8</v>
      </c>
      <c r="ED19" s="14">
        <v>0</v>
      </c>
      <c r="EE19" s="14">
        <v>0</v>
      </c>
      <c r="EF19" s="14">
        <v>17.8</v>
      </c>
      <c r="EG19" s="14">
        <v>33.6</v>
      </c>
      <c r="EH19" s="14">
        <v>1.2</v>
      </c>
      <c r="EI19" s="14">
        <v>0.3</v>
      </c>
      <c r="EJ19" s="14">
        <v>0</v>
      </c>
      <c r="EK19" s="14">
        <v>20.9</v>
      </c>
      <c r="EL19" s="14">
        <v>7.7</v>
      </c>
      <c r="EM19" s="14">
        <v>8.9</v>
      </c>
      <c r="EN19" s="14">
        <v>20.399999999999999</v>
      </c>
      <c r="EO19" s="14">
        <v>20.399999999999999</v>
      </c>
      <c r="EP19" s="14">
        <v>20.100000000000001</v>
      </c>
      <c r="EQ19" s="14">
        <v>2.8</v>
      </c>
      <c r="ER19" s="14">
        <v>0</v>
      </c>
      <c r="ES19" s="14">
        <v>0</v>
      </c>
      <c r="ET19" s="14">
        <v>0</v>
      </c>
      <c r="EU19" s="14">
        <v>0.6</v>
      </c>
      <c r="EV19" s="14">
        <v>24</v>
      </c>
      <c r="EW19" s="14">
        <v>17.100000000000001</v>
      </c>
      <c r="EX19" s="14">
        <v>0</v>
      </c>
      <c r="EY19" s="14">
        <v>3.7</v>
      </c>
      <c r="EZ19" s="14"/>
      <c r="FA19" s="14">
        <v>2.2000000000000002</v>
      </c>
      <c r="FB19" s="14">
        <v>1</v>
      </c>
      <c r="FC19" s="14">
        <v>0</v>
      </c>
      <c r="FD19" s="14">
        <v>8.1999999999999993</v>
      </c>
      <c r="FE19" s="14">
        <v>20</v>
      </c>
      <c r="FF19" s="14">
        <v>10.6</v>
      </c>
      <c r="FG19" s="14">
        <v>26.6</v>
      </c>
      <c r="FH19" s="14">
        <v>32.299999999999997</v>
      </c>
      <c r="FI19" s="14">
        <v>13.4</v>
      </c>
      <c r="FJ19" s="14">
        <v>18.3</v>
      </c>
      <c r="FK19" s="14">
        <v>7.89</v>
      </c>
      <c r="FL19" s="14">
        <v>11.11</v>
      </c>
      <c r="FM19" s="14">
        <v>22.7</v>
      </c>
      <c r="FN19" s="14">
        <v>6608.9859999999999</v>
      </c>
      <c r="FO19" s="15"/>
      <c r="FP19" s="14">
        <v>24.486910000000002</v>
      </c>
      <c r="FQ19" s="14">
        <v>8.1</v>
      </c>
      <c r="FR19" s="14"/>
      <c r="FS19" s="14">
        <v>13.2</v>
      </c>
      <c r="FT19" s="14">
        <v>25.940460000000002</v>
      </c>
      <c r="FU19" s="14">
        <v>18.942889999999998</v>
      </c>
      <c r="FV19" s="14">
        <v>9.6999999999999993</v>
      </c>
      <c r="FW19" s="14">
        <v>3.7</v>
      </c>
      <c r="FX19" s="14">
        <v>104.07026</v>
      </c>
    </row>
    <row r="20" spans="1:180" ht="24" customHeight="1" x14ac:dyDescent="0.25">
      <c r="A20" s="16" t="s">
        <v>50</v>
      </c>
      <c r="B20" s="16" t="s">
        <v>781</v>
      </c>
      <c r="C20" s="17">
        <v>202.5</v>
      </c>
      <c r="D20" s="17">
        <v>626.5</v>
      </c>
      <c r="E20" s="17">
        <v>214</v>
      </c>
      <c r="F20" s="17"/>
      <c r="G20" s="17"/>
      <c r="H20" s="17">
        <v>89.7</v>
      </c>
      <c r="I20" s="17">
        <v>246.2</v>
      </c>
      <c r="J20" s="17"/>
      <c r="K20" s="17"/>
      <c r="L20" s="17">
        <v>0</v>
      </c>
      <c r="M20" s="17">
        <v>0</v>
      </c>
      <c r="N20" s="17">
        <v>201.9</v>
      </c>
      <c r="O20" s="17"/>
      <c r="P20" s="17">
        <v>0</v>
      </c>
      <c r="Q20" s="17"/>
      <c r="R20" s="17">
        <v>305.89999999999998</v>
      </c>
      <c r="S20" s="17">
        <v>9.8000000000000007</v>
      </c>
      <c r="T20" s="17"/>
      <c r="U20" s="17"/>
      <c r="V20" s="17"/>
      <c r="W20" s="17"/>
      <c r="X20" s="17">
        <v>166.8</v>
      </c>
      <c r="Y20" s="17">
        <v>6.9</v>
      </c>
      <c r="Z20" s="17">
        <v>5.4</v>
      </c>
      <c r="AA20" s="17">
        <v>16.899999999999999</v>
      </c>
      <c r="AB20" s="17">
        <v>7</v>
      </c>
      <c r="AC20" s="17">
        <v>13.7</v>
      </c>
      <c r="AD20" s="17">
        <v>81</v>
      </c>
      <c r="AE20" s="17"/>
      <c r="AF20" s="17"/>
      <c r="AG20" s="17"/>
      <c r="AH20" s="17"/>
      <c r="AI20" s="17">
        <v>110.7</v>
      </c>
      <c r="AJ20" s="17">
        <v>221.9</v>
      </c>
      <c r="AK20" s="17"/>
      <c r="AL20" s="17"/>
      <c r="AM20" s="17"/>
      <c r="AN20" s="17">
        <v>6.5</v>
      </c>
      <c r="AO20" s="17">
        <v>461.2</v>
      </c>
      <c r="AP20" s="17">
        <v>81</v>
      </c>
      <c r="AQ20" s="17"/>
      <c r="AR20" s="17">
        <v>42</v>
      </c>
      <c r="AS20" s="17">
        <v>18.399999999999999</v>
      </c>
      <c r="AT20" s="17">
        <v>14.51891</v>
      </c>
      <c r="AU20" s="17">
        <v>89.9</v>
      </c>
      <c r="AV20" s="17">
        <v>163.4</v>
      </c>
      <c r="AW20" s="17">
        <v>163.9</v>
      </c>
      <c r="AX20" s="17">
        <v>170.9</v>
      </c>
      <c r="AY20" s="17">
        <v>108.9</v>
      </c>
      <c r="AZ20" s="17">
        <v>0</v>
      </c>
      <c r="BA20" s="17">
        <v>39.799999999999997</v>
      </c>
      <c r="BB20" s="17">
        <v>2</v>
      </c>
      <c r="BC20" s="17">
        <v>31.6</v>
      </c>
      <c r="BD20" s="17">
        <v>159.30000000000001</v>
      </c>
      <c r="BE20" s="17"/>
      <c r="BF20" s="17"/>
      <c r="BG20" s="17">
        <v>0</v>
      </c>
      <c r="BH20" s="17"/>
      <c r="BI20" s="17"/>
      <c r="BJ20" s="17">
        <v>45.6</v>
      </c>
      <c r="BK20" s="17"/>
      <c r="BL20" s="17"/>
      <c r="BM20" s="17"/>
      <c r="BN20" s="17">
        <v>127.7</v>
      </c>
      <c r="BO20" s="17">
        <v>167.8</v>
      </c>
      <c r="BP20" s="17">
        <v>166.6</v>
      </c>
      <c r="BQ20" s="17">
        <v>170.9</v>
      </c>
      <c r="BR20" s="17">
        <v>253</v>
      </c>
      <c r="BS20" s="17">
        <v>72.7</v>
      </c>
      <c r="BT20" s="17">
        <v>35.700000000000003</v>
      </c>
      <c r="BU20" s="17"/>
      <c r="BV20" s="17"/>
      <c r="BW20" s="17"/>
      <c r="BX20" s="17">
        <v>0</v>
      </c>
      <c r="BY20" s="17"/>
      <c r="BZ20" s="17"/>
      <c r="CA20" s="17">
        <v>2.1</v>
      </c>
      <c r="CB20" s="17">
        <v>150.30000000000001</v>
      </c>
      <c r="CC20" s="17">
        <v>131.30000000000001</v>
      </c>
      <c r="CD20" s="17">
        <v>65.400000000000006</v>
      </c>
      <c r="CE20" s="17">
        <v>78.7</v>
      </c>
      <c r="CF20" s="17">
        <v>30</v>
      </c>
      <c r="CG20" s="17">
        <v>0</v>
      </c>
      <c r="CH20" s="17"/>
      <c r="CI20" s="17"/>
      <c r="CJ20" s="17">
        <v>142</v>
      </c>
      <c r="CK20" s="17">
        <v>143.80000000000001</v>
      </c>
      <c r="CL20" s="17">
        <v>147.6</v>
      </c>
      <c r="CM20" s="17"/>
      <c r="CN20" s="17"/>
      <c r="CO20" s="17"/>
      <c r="CP20" s="17"/>
      <c r="CQ20" s="17"/>
      <c r="CR20" s="17"/>
      <c r="CS20" s="17"/>
      <c r="CT20" s="17">
        <v>5.8</v>
      </c>
      <c r="CU20" s="17">
        <v>1.8</v>
      </c>
      <c r="CV20" s="17">
        <v>20</v>
      </c>
      <c r="CW20" s="17">
        <v>0</v>
      </c>
      <c r="CX20" s="17">
        <v>29.7</v>
      </c>
      <c r="CY20" s="17">
        <v>0</v>
      </c>
      <c r="CZ20" s="17">
        <v>3.9</v>
      </c>
      <c r="DA20" s="17">
        <v>0</v>
      </c>
      <c r="DB20" s="17">
        <v>0</v>
      </c>
      <c r="DC20" s="17">
        <v>9.9</v>
      </c>
      <c r="DD20" s="17">
        <v>5.4</v>
      </c>
      <c r="DE20" s="17">
        <v>0</v>
      </c>
      <c r="DF20" s="17">
        <v>1.2</v>
      </c>
      <c r="DG20" s="17">
        <v>3.6</v>
      </c>
      <c r="DH20" s="17">
        <v>5.2</v>
      </c>
      <c r="DI20" s="17">
        <v>0</v>
      </c>
      <c r="DJ20" s="17">
        <v>20</v>
      </c>
      <c r="DK20" s="17">
        <v>18.3</v>
      </c>
      <c r="DL20" s="17">
        <v>3.4</v>
      </c>
      <c r="DM20" s="17">
        <v>14.7</v>
      </c>
      <c r="DN20" s="17">
        <v>0</v>
      </c>
      <c r="DO20" s="17">
        <v>0</v>
      </c>
      <c r="DP20" s="17">
        <v>8.9</v>
      </c>
      <c r="DQ20" s="17">
        <v>19.100000000000001</v>
      </c>
      <c r="DR20" s="17">
        <v>0</v>
      </c>
      <c r="DS20" s="17">
        <v>2.9</v>
      </c>
      <c r="DT20" s="17">
        <v>5.6</v>
      </c>
      <c r="DU20" s="17">
        <v>3.04</v>
      </c>
      <c r="DV20" s="17">
        <v>0</v>
      </c>
      <c r="DW20" s="17">
        <v>0</v>
      </c>
      <c r="DX20" s="17">
        <v>19.863</v>
      </c>
      <c r="DY20" s="17">
        <v>12.805</v>
      </c>
      <c r="DZ20" s="17">
        <v>19.89</v>
      </c>
      <c r="EA20" s="17">
        <v>20.25</v>
      </c>
      <c r="EB20" s="17">
        <v>20</v>
      </c>
      <c r="EC20" s="17">
        <v>5.5</v>
      </c>
      <c r="ED20" s="17">
        <v>0</v>
      </c>
      <c r="EE20" s="17">
        <v>0</v>
      </c>
      <c r="EF20" s="17">
        <v>10.199999999999999</v>
      </c>
      <c r="EG20" s="17">
        <v>27.1</v>
      </c>
      <c r="EH20" s="17">
        <v>0.2</v>
      </c>
      <c r="EI20" s="17">
        <v>0</v>
      </c>
      <c r="EJ20" s="17">
        <v>0</v>
      </c>
      <c r="EK20" s="17">
        <v>20.9</v>
      </c>
      <c r="EL20" s="17">
        <v>7.8</v>
      </c>
      <c r="EM20" s="17">
        <v>8.9</v>
      </c>
      <c r="EN20" s="17">
        <v>20.399999999999999</v>
      </c>
      <c r="EO20" s="17">
        <v>20.399999999999999</v>
      </c>
      <c r="EP20" s="17">
        <v>20.100000000000001</v>
      </c>
      <c r="EQ20" s="17">
        <v>3.7</v>
      </c>
      <c r="ER20" s="17">
        <v>0</v>
      </c>
      <c r="ES20" s="17">
        <v>0</v>
      </c>
      <c r="ET20" s="17">
        <v>0</v>
      </c>
      <c r="EU20" s="17">
        <v>0.6</v>
      </c>
      <c r="EV20" s="17">
        <v>13.4</v>
      </c>
      <c r="EW20" s="17">
        <v>10.5</v>
      </c>
      <c r="EX20" s="17">
        <v>0</v>
      </c>
      <c r="EY20" s="17">
        <v>3.7</v>
      </c>
      <c r="EZ20" s="17"/>
      <c r="FA20" s="17">
        <v>2.2000000000000002</v>
      </c>
      <c r="FB20" s="17">
        <v>1</v>
      </c>
      <c r="FC20" s="17">
        <v>0</v>
      </c>
      <c r="FD20" s="17">
        <v>8.1999999999999993</v>
      </c>
      <c r="FE20" s="17">
        <v>20</v>
      </c>
      <c r="FF20" s="17">
        <v>10</v>
      </c>
      <c r="FG20" s="17">
        <v>25.8</v>
      </c>
      <c r="FH20" s="17">
        <v>32.1</v>
      </c>
      <c r="FI20" s="17">
        <v>13.5</v>
      </c>
      <c r="FJ20" s="17">
        <v>18.899999999999999</v>
      </c>
      <c r="FK20" s="17">
        <v>8.11</v>
      </c>
      <c r="FL20" s="17">
        <v>11.07</v>
      </c>
      <c r="FM20" s="17">
        <v>22.4</v>
      </c>
      <c r="FN20" s="17">
        <v>6633.2469099999998</v>
      </c>
      <c r="FO20" s="15"/>
      <c r="FP20" s="17">
        <v>24.489509999999999</v>
      </c>
      <c r="FQ20" s="17">
        <v>8.1</v>
      </c>
      <c r="FR20" s="17"/>
      <c r="FS20" s="17">
        <v>13.2</v>
      </c>
      <c r="FT20" s="17">
        <v>25.88232</v>
      </c>
      <c r="FU20" s="17">
        <v>18.942889999999998</v>
      </c>
      <c r="FV20" s="17">
        <v>9.6999999999999993</v>
      </c>
      <c r="FW20" s="17">
        <v>3.7</v>
      </c>
      <c r="FX20" s="17">
        <v>104.01472</v>
      </c>
    </row>
    <row r="21" spans="1:180" ht="24" customHeight="1" x14ac:dyDescent="0.25">
      <c r="A21" s="16" t="s">
        <v>50</v>
      </c>
      <c r="B21" s="16" t="s">
        <v>782</v>
      </c>
      <c r="C21" s="17">
        <v>202.4</v>
      </c>
      <c r="D21" s="17">
        <v>628.1</v>
      </c>
      <c r="E21" s="17">
        <v>216.4</v>
      </c>
      <c r="F21" s="17"/>
      <c r="G21" s="17"/>
      <c r="H21" s="17">
        <v>90.2</v>
      </c>
      <c r="I21" s="17">
        <v>245.4</v>
      </c>
      <c r="J21" s="17"/>
      <c r="K21" s="17"/>
      <c r="L21" s="17">
        <v>0</v>
      </c>
      <c r="M21" s="17">
        <v>0</v>
      </c>
      <c r="N21" s="17">
        <v>200.8</v>
      </c>
      <c r="O21" s="17"/>
      <c r="P21" s="17">
        <v>0</v>
      </c>
      <c r="Q21" s="17"/>
      <c r="R21" s="17">
        <v>284.7</v>
      </c>
      <c r="S21" s="17">
        <v>9.6999999999999993</v>
      </c>
      <c r="T21" s="17"/>
      <c r="U21" s="17"/>
      <c r="V21" s="17"/>
      <c r="W21" s="17"/>
      <c r="X21" s="17">
        <v>166.3</v>
      </c>
      <c r="Y21" s="17">
        <v>7.2</v>
      </c>
      <c r="Z21" s="17">
        <v>5.3</v>
      </c>
      <c r="AA21" s="17">
        <v>16.899999999999999</v>
      </c>
      <c r="AB21" s="17">
        <v>7.1</v>
      </c>
      <c r="AC21" s="17">
        <v>13.7</v>
      </c>
      <c r="AD21" s="17">
        <v>80.7</v>
      </c>
      <c r="AE21" s="17"/>
      <c r="AF21" s="17"/>
      <c r="AG21" s="17"/>
      <c r="AH21" s="17"/>
      <c r="AI21" s="17">
        <v>110.9</v>
      </c>
      <c r="AJ21" s="17">
        <v>221.4</v>
      </c>
      <c r="AK21" s="17"/>
      <c r="AL21" s="17"/>
      <c r="AM21" s="17"/>
      <c r="AN21" s="17">
        <v>6.5</v>
      </c>
      <c r="AO21" s="17">
        <v>461.2</v>
      </c>
      <c r="AP21" s="17">
        <v>81</v>
      </c>
      <c r="AQ21" s="17"/>
      <c r="AR21" s="17">
        <v>41.9</v>
      </c>
      <c r="AS21" s="17">
        <v>18</v>
      </c>
      <c r="AT21" s="17">
        <v>13.9109</v>
      </c>
      <c r="AU21" s="17">
        <v>88.5</v>
      </c>
      <c r="AV21" s="17">
        <v>161.5</v>
      </c>
      <c r="AW21" s="17">
        <v>162.19999999999999</v>
      </c>
      <c r="AX21" s="17">
        <v>172.4</v>
      </c>
      <c r="AY21" s="17">
        <v>108.9</v>
      </c>
      <c r="AZ21" s="17">
        <v>0</v>
      </c>
      <c r="BA21" s="17">
        <v>38.1</v>
      </c>
      <c r="BB21" s="17">
        <v>2</v>
      </c>
      <c r="BC21" s="17">
        <v>31.5</v>
      </c>
      <c r="BD21" s="17">
        <v>169.2</v>
      </c>
      <c r="BE21" s="17"/>
      <c r="BF21" s="17"/>
      <c r="BG21" s="17">
        <v>32.4</v>
      </c>
      <c r="BH21" s="17"/>
      <c r="BI21" s="17"/>
      <c r="BJ21" s="17">
        <v>45.6</v>
      </c>
      <c r="BK21" s="17"/>
      <c r="BL21" s="17"/>
      <c r="BM21" s="17"/>
      <c r="BN21" s="17">
        <v>127.8</v>
      </c>
      <c r="BO21" s="17">
        <v>169.5</v>
      </c>
      <c r="BP21" s="17">
        <v>167.1</v>
      </c>
      <c r="BQ21" s="17">
        <v>170.3</v>
      </c>
      <c r="BR21" s="17">
        <v>254.7</v>
      </c>
      <c r="BS21" s="17">
        <v>72.900000000000006</v>
      </c>
      <c r="BT21" s="17">
        <v>35.799999999999997</v>
      </c>
      <c r="BU21" s="17"/>
      <c r="BV21" s="17"/>
      <c r="BW21" s="17"/>
      <c r="BX21" s="17">
        <v>0</v>
      </c>
      <c r="BY21" s="17"/>
      <c r="BZ21" s="17"/>
      <c r="CA21" s="17">
        <v>2</v>
      </c>
      <c r="CB21" s="17">
        <v>137.1</v>
      </c>
      <c r="CC21" s="17">
        <v>131.80000000000001</v>
      </c>
      <c r="CD21" s="17">
        <v>65.599999999999994</v>
      </c>
      <c r="CE21" s="17">
        <v>78.900000000000006</v>
      </c>
      <c r="CF21" s="17">
        <v>30.2</v>
      </c>
      <c r="CG21" s="17">
        <v>0</v>
      </c>
      <c r="CH21" s="17"/>
      <c r="CI21" s="17"/>
      <c r="CJ21" s="17">
        <v>142.19999999999999</v>
      </c>
      <c r="CK21" s="17">
        <v>143.19999999999999</v>
      </c>
      <c r="CL21" s="17">
        <v>147.4</v>
      </c>
      <c r="CM21" s="17"/>
      <c r="CN21" s="17"/>
      <c r="CO21" s="17"/>
      <c r="CP21" s="17"/>
      <c r="CQ21" s="17"/>
      <c r="CR21" s="17"/>
      <c r="CS21" s="17"/>
      <c r="CT21" s="17">
        <v>5.9</v>
      </c>
      <c r="CU21" s="17">
        <v>1.8</v>
      </c>
      <c r="CV21" s="17">
        <v>20</v>
      </c>
      <c r="CW21" s="17">
        <v>0</v>
      </c>
      <c r="CX21" s="17">
        <v>33.9</v>
      </c>
      <c r="CY21" s="17">
        <v>0</v>
      </c>
      <c r="CZ21" s="17">
        <v>3.8</v>
      </c>
      <c r="DA21" s="17">
        <v>0</v>
      </c>
      <c r="DB21" s="17">
        <v>0</v>
      </c>
      <c r="DC21" s="17">
        <v>9.9</v>
      </c>
      <c r="DD21" s="17">
        <v>5.4</v>
      </c>
      <c r="DE21" s="17">
        <v>0.5</v>
      </c>
      <c r="DF21" s="17">
        <v>1.1000000000000001</v>
      </c>
      <c r="DG21" s="17">
        <v>3.6</v>
      </c>
      <c r="DH21" s="17">
        <v>5.0999999999999996</v>
      </c>
      <c r="DI21" s="17">
        <v>0</v>
      </c>
      <c r="DJ21" s="17">
        <v>20</v>
      </c>
      <c r="DK21" s="17">
        <v>18.3</v>
      </c>
      <c r="DL21" s="17">
        <v>3.4</v>
      </c>
      <c r="DM21" s="17">
        <v>11.1</v>
      </c>
      <c r="DN21" s="17">
        <v>0.5</v>
      </c>
      <c r="DO21" s="17">
        <v>0.5</v>
      </c>
      <c r="DP21" s="17">
        <v>9.4</v>
      </c>
      <c r="DQ21" s="17">
        <v>17.3</v>
      </c>
      <c r="DR21" s="17">
        <v>0</v>
      </c>
      <c r="DS21" s="17">
        <v>3.2</v>
      </c>
      <c r="DT21" s="17">
        <v>5.7</v>
      </c>
      <c r="DU21" s="17">
        <v>3.04</v>
      </c>
      <c r="DV21" s="17">
        <v>0</v>
      </c>
      <c r="DW21" s="17">
        <v>0</v>
      </c>
      <c r="DX21" s="17">
        <v>19.863</v>
      </c>
      <c r="DY21" s="17">
        <v>12.815</v>
      </c>
      <c r="DZ21" s="17">
        <v>19.989999999999998</v>
      </c>
      <c r="EA21" s="17">
        <v>20.27</v>
      </c>
      <c r="EB21" s="17">
        <v>20</v>
      </c>
      <c r="EC21" s="17">
        <v>5.2</v>
      </c>
      <c r="ED21" s="17">
        <v>0</v>
      </c>
      <c r="EE21" s="17">
        <v>0.1</v>
      </c>
      <c r="EF21" s="17">
        <v>6.7</v>
      </c>
      <c r="EG21" s="17">
        <v>23.6</v>
      </c>
      <c r="EH21" s="17">
        <v>0</v>
      </c>
      <c r="EI21" s="17">
        <v>0</v>
      </c>
      <c r="EJ21" s="17">
        <v>0</v>
      </c>
      <c r="EK21" s="17">
        <v>20.9</v>
      </c>
      <c r="EL21" s="17">
        <v>7.8</v>
      </c>
      <c r="EM21" s="17">
        <v>8.9</v>
      </c>
      <c r="EN21" s="17">
        <v>20.399999999999999</v>
      </c>
      <c r="EO21" s="17">
        <v>20.399999999999999</v>
      </c>
      <c r="EP21" s="17">
        <v>20.100000000000001</v>
      </c>
      <c r="EQ21" s="17">
        <v>3</v>
      </c>
      <c r="ER21" s="17">
        <v>0.3</v>
      </c>
      <c r="ES21" s="17">
        <v>0</v>
      </c>
      <c r="ET21" s="17">
        <v>1.6</v>
      </c>
      <c r="EU21" s="17">
        <v>0.6</v>
      </c>
      <c r="EV21" s="17">
        <v>16.7</v>
      </c>
      <c r="EW21" s="17">
        <v>18.2</v>
      </c>
      <c r="EX21" s="17">
        <v>1.3</v>
      </c>
      <c r="EY21" s="17">
        <v>3.7</v>
      </c>
      <c r="EZ21" s="17"/>
      <c r="FA21" s="17">
        <v>2.2000000000000002</v>
      </c>
      <c r="FB21" s="17">
        <v>1</v>
      </c>
      <c r="FC21" s="17">
        <v>0</v>
      </c>
      <c r="FD21" s="17">
        <v>8.1</v>
      </c>
      <c r="FE21" s="17">
        <v>20</v>
      </c>
      <c r="FF21" s="17">
        <v>9.8000000000000007</v>
      </c>
      <c r="FG21" s="17">
        <v>26.6</v>
      </c>
      <c r="FH21" s="17">
        <v>31.8</v>
      </c>
      <c r="FI21" s="17">
        <v>14</v>
      </c>
      <c r="FJ21" s="17">
        <v>18.8</v>
      </c>
      <c r="FK21" s="17">
        <v>8.02</v>
      </c>
      <c r="FL21" s="17">
        <v>11.07</v>
      </c>
      <c r="FM21" s="17">
        <v>22.1</v>
      </c>
      <c r="FN21" s="17">
        <v>6647.8788999999997</v>
      </c>
      <c r="FO21" s="15"/>
      <c r="FP21" s="17">
        <v>24.47663</v>
      </c>
      <c r="FQ21" s="17">
        <v>8</v>
      </c>
      <c r="FR21" s="17"/>
      <c r="FS21" s="17">
        <v>13.2</v>
      </c>
      <c r="FT21" s="17">
        <v>25.85952</v>
      </c>
      <c r="FU21" s="17">
        <v>18.942799999999998</v>
      </c>
      <c r="FV21" s="17">
        <v>9.6999999999999993</v>
      </c>
      <c r="FW21" s="17">
        <v>3.8</v>
      </c>
      <c r="FX21" s="17">
        <v>103.97895</v>
      </c>
    </row>
    <row r="22" spans="1:180" ht="24" customHeight="1" x14ac:dyDescent="0.25">
      <c r="A22" s="16" t="s">
        <v>50</v>
      </c>
      <c r="B22" s="16" t="s">
        <v>783</v>
      </c>
      <c r="C22" s="17">
        <v>198.1</v>
      </c>
      <c r="D22" s="17">
        <v>622.5</v>
      </c>
      <c r="E22" s="17">
        <v>214</v>
      </c>
      <c r="F22" s="17"/>
      <c r="G22" s="17"/>
      <c r="H22" s="17">
        <v>87.5</v>
      </c>
      <c r="I22" s="17">
        <v>243.4</v>
      </c>
      <c r="J22" s="17"/>
      <c r="K22" s="17"/>
      <c r="L22" s="17">
        <v>0</v>
      </c>
      <c r="M22" s="17">
        <v>0</v>
      </c>
      <c r="N22" s="17">
        <v>202.5</v>
      </c>
      <c r="O22" s="17"/>
      <c r="P22" s="17">
        <v>0</v>
      </c>
      <c r="Q22" s="17"/>
      <c r="R22" s="17">
        <v>433.5</v>
      </c>
      <c r="S22" s="17">
        <v>9.6999999999999993</v>
      </c>
      <c r="T22" s="17"/>
      <c r="U22" s="17"/>
      <c r="V22" s="17"/>
      <c r="W22" s="17"/>
      <c r="X22" s="17">
        <v>165.2</v>
      </c>
      <c r="Y22" s="17">
        <v>6.5</v>
      </c>
      <c r="Z22" s="17">
        <v>5.2</v>
      </c>
      <c r="AA22" s="17">
        <v>16.899999999999999</v>
      </c>
      <c r="AB22" s="17">
        <v>7.1</v>
      </c>
      <c r="AC22" s="17">
        <v>13.7</v>
      </c>
      <c r="AD22" s="17">
        <v>59.5</v>
      </c>
      <c r="AE22" s="17"/>
      <c r="AF22" s="17"/>
      <c r="AG22" s="17"/>
      <c r="AH22" s="17"/>
      <c r="AI22" s="17">
        <v>109.5</v>
      </c>
      <c r="AJ22" s="17">
        <v>220.9</v>
      </c>
      <c r="AK22" s="17"/>
      <c r="AL22" s="17"/>
      <c r="AM22" s="17"/>
      <c r="AN22" s="17">
        <v>6.5</v>
      </c>
      <c r="AO22" s="17">
        <v>457.3</v>
      </c>
      <c r="AP22" s="17">
        <v>81</v>
      </c>
      <c r="AQ22" s="17"/>
      <c r="AR22" s="17">
        <v>41.3</v>
      </c>
      <c r="AS22" s="17">
        <v>18.399999999999999</v>
      </c>
      <c r="AT22" s="17">
        <v>13.871549999999999</v>
      </c>
      <c r="AU22" s="17">
        <v>91.5</v>
      </c>
      <c r="AV22" s="17">
        <v>148.4</v>
      </c>
      <c r="AW22" s="17">
        <v>148.69999999999999</v>
      </c>
      <c r="AX22" s="17">
        <v>167.1</v>
      </c>
      <c r="AY22" s="17">
        <v>107.5</v>
      </c>
      <c r="AZ22" s="17">
        <v>0</v>
      </c>
      <c r="BA22" s="17">
        <v>37.1</v>
      </c>
      <c r="BB22" s="17">
        <v>2</v>
      </c>
      <c r="BC22" s="17">
        <v>31.2</v>
      </c>
      <c r="BD22" s="17">
        <v>169.8</v>
      </c>
      <c r="BE22" s="17"/>
      <c r="BF22" s="17"/>
      <c r="BG22" s="17">
        <v>29.4</v>
      </c>
      <c r="BH22" s="17"/>
      <c r="BI22" s="17"/>
      <c r="BJ22" s="17">
        <v>45.5</v>
      </c>
      <c r="BK22" s="17"/>
      <c r="BL22" s="17"/>
      <c r="BM22" s="17"/>
      <c r="BN22" s="17">
        <v>83.3</v>
      </c>
      <c r="BO22" s="17">
        <v>147.80000000000001</v>
      </c>
      <c r="BP22" s="17">
        <v>147.6</v>
      </c>
      <c r="BQ22" s="17">
        <v>146.69999999999999</v>
      </c>
      <c r="BR22" s="17">
        <v>240.1</v>
      </c>
      <c r="BS22" s="17">
        <v>72.900000000000006</v>
      </c>
      <c r="BT22" s="17">
        <v>35.700000000000003</v>
      </c>
      <c r="BU22" s="17"/>
      <c r="BV22" s="17"/>
      <c r="BW22" s="17"/>
      <c r="BX22" s="17">
        <v>0</v>
      </c>
      <c r="BY22" s="17"/>
      <c r="BZ22" s="17"/>
      <c r="CA22" s="17">
        <v>2</v>
      </c>
      <c r="CB22" s="17">
        <v>70.7</v>
      </c>
      <c r="CC22" s="17">
        <v>115.5</v>
      </c>
      <c r="CD22" s="17">
        <v>64.099999999999994</v>
      </c>
      <c r="CE22" s="17">
        <v>77.7</v>
      </c>
      <c r="CF22" s="17">
        <v>29.5</v>
      </c>
      <c r="CG22" s="17">
        <v>0</v>
      </c>
      <c r="CH22" s="17"/>
      <c r="CI22" s="17"/>
      <c r="CJ22" s="17">
        <v>142</v>
      </c>
      <c r="CK22" s="17">
        <v>143</v>
      </c>
      <c r="CL22" s="17">
        <v>147.1</v>
      </c>
      <c r="CM22" s="17"/>
      <c r="CN22" s="17"/>
      <c r="CO22" s="17"/>
      <c r="CP22" s="17"/>
      <c r="CQ22" s="17"/>
      <c r="CR22" s="17"/>
      <c r="CS22" s="17"/>
      <c r="CT22" s="17">
        <v>5.6</v>
      </c>
      <c r="CU22" s="17">
        <v>1.8</v>
      </c>
      <c r="CV22" s="17">
        <v>19.8</v>
      </c>
      <c r="CW22" s="17">
        <v>0</v>
      </c>
      <c r="CX22" s="17">
        <v>26.4</v>
      </c>
      <c r="CY22" s="17">
        <v>6</v>
      </c>
      <c r="CZ22" s="17">
        <v>4.5999999999999996</v>
      </c>
      <c r="DA22" s="17">
        <v>0</v>
      </c>
      <c r="DB22" s="17">
        <v>0</v>
      </c>
      <c r="DC22" s="17">
        <v>9.9</v>
      </c>
      <c r="DD22" s="17">
        <v>5.4</v>
      </c>
      <c r="DE22" s="17">
        <v>19.100000000000001</v>
      </c>
      <c r="DF22" s="17">
        <v>1.1000000000000001</v>
      </c>
      <c r="DG22" s="17">
        <v>3.6</v>
      </c>
      <c r="DH22" s="17">
        <v>5.0999999999999996</v>
      </c>
      <c r="DI22" s="17">
        <v>0</v>
      </c>
      <c r="DJ22" s="17">
        <v>20</v>
      </c>
      <c r="DK22" s="17">
        <v>18.3</v>
      </c>
      <c r="DL22" s="17">
        <v>3.4</v>
      </c>
      <c r="DM22" s="17">
        <v>11.3</v>
      </c>
      <c r="DN22" s="17">
        <v>0.9</v>
      </c>
      <c r="DO22" s="17">
        <v>1.3</v>
      </c>
      <c r="DP22" s="17">
        <v>13.3</v>
      </c>
      <c r="DQ22" s="17">
        <v>15.8</v>
      </c>
      <c r="DR22" s="17">
        <v>0.2</v>
      </c>
      <c r="DS22" s="17">
        <v>3.2</v>
      </c>
      <c r="DT22" s="17">
        <v>10.7</v>
      </c>
      <c r="DU22" s="17">
        <v>3</v>
      </c>
      <c r="DV22" s="17">
        <v>0</v>
      </c>
      <c r="DW22" s="17">
        <v>0</v>
      </c>
      <c r="DX22" s="17">
        <v>19.878</v>
      </c>
      <c r="DY22" s="17">
        <v>12.801</v>
      </c>
      <c r="DZ22" s="17">
        <v>20.12</v>
      </c>
      <c r="EA22" s="17">
        <v>20.239999999999998</v>
      </c>
      <c r="EB22" s="17">
        <v>19.899999999999999</v>
      </c>
      <c r="EC22" s="17">
        <v>4.9000000000000004</v>
      </c>
      <c r="ED22" s="17">
        <v>0</v>
      </c>
      <c r="EE22" s="17">
        <v>1.4</v>
      </c>
      <c r="EF22" s="17">
        <v>5.7</v>
      </c>
      <c r="EG22" s="17">
        <v>22.3</v>
      </c>
      <c r="EH22" s="17">
        <v>0</v>
      </c>
      <c r="EI22" s="17">
        <v>0</v>
      </c>
      <c r="EJ22" s="17">
        <v>0.5</v>
      </c>
      <c r="EK22" s="17">
        <v>20.9</v>
      </c>
      <c r="EL22" s="17">
        <v>7.8</v>
      </c>
      <c r="EM22" s="17">
        <v>8.9</v>
      </c>
      <c r="EN22" s="17">
        <v>20.399999999999999</v>
      </c>
      <c r="EO22" s="17">
        <v>20.399999999999999</v>
      </c>
      <c r="EP22" s="17">
        <v>20.100000000000001</v>
      </c>
      <c r="EQ22" s="17">
        <v>3.1</v>
      </c>
      <c r="ER22" s="17">
        <v>15.7</v>
      </c>
      <c r="ES22" s="17">
        <v>0</v>
      </c>
      <c r="ET22" s="17">
        <v>13.8</v>
      </c>
      <c r="EU22" s="17">
        <v>0.6</v>
      </c>
      <c r="EV22" s="17">
        <v>20.5</v>
      </c>
      <c r="EW22" s="17">
        <v>27.8</v>
      </c>
      <c r="EX22" s="17">
        <v>10.9</v>
      </c>
      <c r="EY22" s="17">
        <v>3.7</v>
      </c>
      <c r="EZ22" s="17"/>
      <c r="FA22" s="17">
        <v>2.2000000000000002</v>
      </c>
      <c r="FB22" s="17">
        <v>1</v>
      </c>
      <c r="FC22" s="17">
        <v>0.6</v>
      </c>
      <c r="FD22" s="17">
        <v>8.1999999999999993</v>
      </c>
      <c r="FE22" s="17">
        <v>20</v>
      </c>
      <c r="FF22" s="17">
        <v>9.9</v>
      </c>
      <c r="FG22" s="17">
        <v>27.1</v>
      </c>
      <c r="FH22" s="17">
        <v>32.299999999999997</v>
      </c>
      <c r="FI22" s="17">
        <v>14</v>
      </c>
      <c r="FJ22" s="17">
        <v>19.399999999999999</v>
      </c>
      <c r="FK22" s="17">
        <v>8.07</v>
      </c>
      <c r="FL22" s="17">
        <v>11.09</v>
      </c>
      <c r="FM22" s="17">
        <v>17.399999999999999</v>
      </c>
      <c r="FN22" s="17">
        <v>6581.3705499999996</v>
      </c>
      <c r="FO22" s="15"/>
      <c r="FP22" s="17">
        <v>24.473700000000001</v>
      </c>
      <c r="FQ22" s="17">
        <v>8</v>
      </c>
      <c r="FR22" s="17"/>
      <c r="FS22" s="17">
        <v>13.2</v>
      </c>
      <c r="FT22" s="17">
        <v>26.00929</v>
      </c>
      <c r="FU22" s="17">
        <v>18.942679999999999</v>
      </c>
      <c r="FV22" s="17">
        <v>9.6</v>
      </c>
      <c r="FW22" s="17">
        <v>3.8</v>
      </c>
      <c r="FX22" s="17">
        <v>104.02567000000001</v>
      </c>
    </row>
    <row r="23" spans="1:180" ht="24" customHeight="1" x14ac:dyDescent="0.25">
      <c r="A23" s="16" t="s">
        <v>50</v>
      </c>
      <c r="B23" s="16" t="s">
        <v>784</v>
      </c>
      <c r="C23" s="17">
        <v>202.5</v>
      </c>
      <c r="D23" s="17">
        <v>625.9</v>
      </c>
      <c r="E23" s="17">
        <v>214.7</v>
      </c>
      <c r="F23" s="17"/>
      <c r="G23" s="17"/>
      <c r="H23" s="17">
        <v>90.4</v>
      </c>
      <c r="I23" s="17">
        <v>245.5</v>
      </c>
      <c r="J23" s="17"/>
      <c r="K23" s="17"/>
      <c r="L23" s="17">
        <v>0</v>
      </c>
      <c r="M23" s="17">
        <v>0</v>
      </c>
      <c r="N23" s="17">
        <v>200.5</v>
      </c>
      <c r="O23" s="17"/>
      <c r="P23" s="17">
        <v>0</v>
      </c>
      <c r="Q23" s="17"/>
      <c r="R23" s="17">
        <v>301.7</v>
      </c>
      <c r="S23" s="17">
        <v>9.8000000000000007</v>
      </c>
      <c r="T23" s="17"/>
      <c r="U23" s="17"/>
      <c r="V23" s="17"/>
      <c r="W23" s="17"/>
      <c r="X23" s="17">
        <v>166.7</v>
      </c>
      <c r="Y23" s="17">
        <v>6.9</v>
      </c>
      <c r="Z23" s="17">
        <v>5.2</v>
      </c>
      <c r="AA23" s="17">
        <v>16.899999999999999</v>
      </c>
      <c r="AB23" s="17">
        <v>7.1</v>
      </c>
      <c r="AC23" s="17">
        <v>13</v>
      </c>
      <c r="AD23" s="17">
        <v>80.5</v>
      </c>
      <c r="AE23" s="17"/>
      <c r="AF23" s="17"/>
      <c r="AG23" s="17"/>
      <c r="AH23" s="17"/>
      <c r="AI23" s="17">
        <v>110.7</v>
      </c>
      <c r="AJ23" s="17">
        <v>220.7</v>
      </c>
      <c r="AK23" s="17"/>
      <c r="AL23" s="17"/>
      <c r="AM23" s="17"/>
      <c r="AN23" s="17">
        <v>6.5</v>
      </c>
      <c r="AO23" s="17">
        <v>455.1</v>
      </c>
      <c r="AP23" s="17">
        <v>66.7</v>
      </c>
      <c r="AQ23" s="17"/>
      <c r="AR23" s="17">
        <v>41.7</v>
      </c>
      <c r="AS23" s="17">
        <v>18.2</v>
      </c>
      <c r="AT23" s="17">
        <v>12.92492</v>
      </c>
      <c r="AU23" s="17">
        <v>89.2</v>
      </c>
      <c r="AV23" s="17">
        <v>131.1</v>
      </c>
      <c r="AW23" s="17">
        <v>131.5</v>
      </c>
      <c r="AX23" s="17">
        <v>157.1</v>
      </c>
      <c r="AY23" s="17">
        <v>108.6</v>
      </c>
      <c r="AZ23" s="17">
        <v>0</v>
      </c>
      <c r="BA23" s="17">
        <v>37.6</v>
      </c>
      <c r="BB23" s="17">
        <v>2</v>
      </c>
      <c r="BC23" s="17">
        <v>31.5</v>
      </c>
      <c r="BD23" s="17">
        <v>171.6</v>
      </c>
      <c r="BE23" s="17"/>
      <c r="BF23" s="17"/>
      <c r="BG23" s="17">
        <v>40.700000000000003</v>
      </c>
      <c r="BH23" s="17"/>
      <c r="BI23" s="17"/>
      <c r="BJ23" s="17">
        <v>45.7</v>
      </c>
      <c r="BK23" s="17"/>
      <c r="BL23" s="17"/>
      <c r="BM23" s="17"/>
      <c r="BN23" s="17">
        <v>84.2</v>
      </c>
      <c r="BO23" s="17">
        <v>147.1</v>
      </c>
      <c r="BP23" s="17">
        <v>147.1</v>
      </c>
      <c r="BQ23" s="17">
        <v>147.6</v>
      </c>
      <c r="BR23" s="17">
        <v>243</v>
      </c>
      <c r="BS23" s="17">
        <v>72.3</v>
      </c>
      <c r="BT23" s="17">
        <v>35.6</v>
      </c>
      <c r="BU23" s="17"/>
      <c r="BV23" s="17"/>
      <c r="BW23" s="17"/>
      <c r="BX23" s="17">
        <v>0</v>
      </c>
      <c r="BY23" s="17"/>
      <c r="BZ23" s="17"/>
      <c r="CA23" s="17">
        <v>2</v>
      </c>
      <c r="CB23" s="17">
        <v>118.1</v>
      </c>
      <c r="CC23" s="17">
        <v>122.2</v>
      </c>
      <c r="CD23" s="17">
        <v>65.5</v>
      </c>
      <c r="CE23" s="17">
        <v>78.900000000000006</v>
      </c>
      <c r="CF23" s="17">
        <v>27.1</v>
      </c>
      <c r="CG23" s="17">
        <v>0</v>
      </c>
      <c r="CH23" s="17"/>
      <c r="CI23" s="17"/>
      <c r="CJ23" s="17">
        <v>142</v>
      </c>
      <c r="CK23" s="17">
        <v>143.1</v>
      </c>
      <c r="CL23" s="17">
        <v>147.30000000000001</v>
      </c>
      <c r="CM23" s="17"/>
      <c r="CN23" s="17"/>
      <c r="CO23" s="17"/>
      <c r="CP23" s="17"/>
      <c r="CQ23" s="17"/>
      <c r="CR23" s="17"/>
      <c r="CS23" s="17"/>
      <c r="CT23" s="17">
        <v>5.6</v>
      </c>
      <c r="CU23" s="17">
        <v>1.8</v>
      </c>
      <c r="CV23" s="17">
        <v>20</v>
      </c>
      <c r="CW23" s="17">
        <v>0</v>
      </c>
      <c r="CX23" s="17">
        <v>32.9</v>
      </c>
      <c r="CY23" s="17">
        <v>29.8</v>
      </c>
      <c r="CZ23" s="17">
        <v>3.7</v>
      </c>
      <c r="DA23" s="17">
        <v>0</v>
      </c>
      <c r="DB23" s="17">
        <v>0</v>
      </c>
      <c r="DC23" s="17">
        <v>9.9</v>
      </c>
      <c r="DD23" s="17">
        <v>5.4</v>
      </c>
      <c r="DE23" s="17">
        <v>61.2</v>
      </c>
      <c r="DF23" s="17">
        <v>1.1000000000000001</v>
      </c>
      <c r="DG23" s="17">
        <v>3.5</v>
      </c>
      <c r="DH23" s="17">
        <v>5.2</v>
      </c>
      <c r="DI23" s="17">
        <v>0</v>
      </c>
      <c r="DJ23" s="17">
        <v>19.7</v>
      </c>
      <c r="DK23" s="17">
        <v>18.3</v>
      </c>
      <c r="DL23" s="17">
        <v>3.4</v>
      </c>
      <c r="DM23" s="17">
        <v>11.3</v>
      </c>
      <c r="DN23" s="17">
        <v>3.3</v>
      </c>
      <c r="DO23" s="17">
        <v>4.5999999999999996</v>
      </c>
      <c r="DP23" s="17">
        <v>9.1</v>
      </c>
      <c r="DQ23" s="17">
        <v>14.2</v>
      </c>
      <c r="DR23" s="17">
        <v>1</v>
      </c>
      <c r="DS23" s="17">
        <v>3.1</v>
      </c>
      <c r="DT23" s="17">
        <v>13</v>
      </c>
      <c r="DU23" s="17">
        <v>2.96</v>
      </c>
      <c r="DV23" s="17">
        <v>0</v>
      </c>
      <c r="DW23" s="17">
        <v>0</v>
      </c>
      <c r="DX23" s="17">
        <v>19.792000000000002</v>
      </c>
      <c r="DY23" s="17">
        <v>12.872999999999999</v>
      </c>
      <c r="DZ23" s="17">
        <v>20.100000000000001</v>
      </c>
      <c r="EA23" s="17">
        <v>20.2</v>
      </c>
      <c r="EB23" s="17">
        <v>20</v>
      </c>
      <c r="EC23" s="17">
        <v>4.7</v>
      </c>
      <c r="ED23" s="17">
        <v>0</v>
      </c>
      <c r="EE23" s="17">
        <v>3.2</v>
      </c>
      <c r="EF23" s="17">
        <v>7.7</v>
      </c>
      <c r="EG23" s="17">
        <v>30.8</v>
      </c>
      <c r="EH23" s="17">
        <v>0</v>
      </c>
      <c r="EI23" s="17">
        <v>0</v>
      </c>
      <c r="EJ23" s="17">
        <v>2.5</v>
      </c>
      <c r="EK23" s="17">
        <v>20.9</v>
      </c>
      <c r="EL23" s="17">
        <v>7.8</v>
      </c>
      <c r="EM23" s="17">
        <v>9</v>
      </c>
      <c r="EN23" s="17">
        <v>20.399999999999999</v>
      </c>
      <c r="EO23" s="17">
        <v>20.399999999999999</v>
      </c>
      <c r="EP23" s="17">
        <v>20.100000000000001</v>
      </c>
      <c r="EQ23" s="17">
        <v>2.8</v>
      </c>
      <c r="ER23" s="17">
        <v>93.5</v>
      </c>
      <c r="ES23" s="17">
        <v>0.8</v>
      </c>
      <c r="ET23" s="17">
        <v>55.9</v>
      </c>
      <c r="EU23" s="17">
        <v>0.6</v>
      </c>
      <c r="EV23" s="17">
        <v>16</v>
      </c>
      <c r="EW23" s="17">
        <v>9.4</v>
      </c>
      <c r="EX23" s="17">
        <v>43.3</v>
      </c>
      <c r="EY23" s="17">
        <v>3.7</v>
      </c>
      <c r="EZ23" s="17"/>
      <c r="FA23" s="17">
        <v>2.2000000000000002</v>
      </c>
      <c r="FB23" s="17">
        <v>1</v>
      </c>
      <c r="FC23" s="17">
        <v>2.4</v>
      </c>
      <c r="FD23" s="17">
        <v>8.1999999999999993</v>
      </c>
      <c r="FE23" s="17">
        <v>20</v>
      </c>
      <c r="FF23" s="17">
        <v>10</v>
      </c>
      <c r="FG23" s="17">
        <v>27.4</v>
      </c>
      <c r="FH23" s="17">
        <v>32.299999999999997</v>
      </c>
      <c r="FI23" s="17">
        <v>14.3</v>
      </c>
      <c r="FJ23" s="17">
        <v>19.399999999999999</v>
      </c>
      <c r="FK23" s="17">
        <v>7.73</v>
      </c>
      <c r="FL23" s="17">
        <v>11.03</v>
      </c>
      <c r="FM23" s="17">
        <v>21.8</v>
      </c>
      <c r="FN23" s="17">
        <v>6717.8099199999997</v>
      </c>
      <c r="FO23" s="15"/>
      <c r="FP23" s="17">
        <v>24.436229999999998</v>
      </c>
      <c r="FQ23" s="17">
        <v>8</v>
      </c>
      <c r="FR23" s="17"/>
      <c r="FS23" s="17">
        <v>13.2</v>
      </c>
      <c r="FT23" s="17">
        <v>25.930119999999999</v>
      </c>
      <c r="FU23" s="17">
        <v>18.943190000000001</v>
      </c>
      <c r="FV23" s="17">
        <v>9.6999999999999993</v>
      </c>
      <c r="FW23" s="17">
        <v>3.6</v>
      </c>
      <c r="FX23" s="17">
        <v>103.80954</v>
      </c>
    </row>
    <row r="24" spans="1:180" ht="24" customHeight="1" x14ac:dyDescent="0.25">
      <c r="A24" s="16" t="s">
        <v>50</v>
      </c>
      <c r="B24" s="16" t="s">
        <v>785</v>
      </c>
      <c r="C24" s="17">
        <v>203.5</v>
      </c>
      <c r="D24" s="17">
        <v>634.29999999999995</v>
      </c>
      <c r="E24" s="17">
        <v>216.7</v>
      </c>
      <c r="F24" s="17"/>
      <c r="G24" s="17"/>
      <c r="H24" s="17">
        <v>90.1</v>
      </c>
      <c r="I24" s="17">
        <v>246.6</v>
      </c>
      <c r="J24" s="17"/>
      <c r="K24" s="17"/>
      <c r="L24" s="17">
        <v>0</v>
      </c>
      <c r="M24" s="17">
        <v>0</v>
      </c>
      <c r="N24" s="17">
        <v>201.7</v>
      </c>
      <c r="O24" s="17"/>
      <c r="P24" s="17">
        <v>0</v>
      </c>
      <c r="Q24" s="17"/>
      <c r="R24" s="17">
        <v>153</v>
      </c>
      <c r="S24" s="17">
        <v>9.8000000000000007</v>
      </c>
      <c r="T24" s="17"/>
      <c r="U24" s="17"/>
      <c r="V24" s="17"/>
      <c r="W24" s="17"/>
      <c r="X24" s="17">
        <v>164.7</v>
      </c>
      <c r="Y24" s="17">
        <v>7.7</v>
      </c>
      <c r="Z24" s="17">
        <v>5</v>
      </c>
      <c r="AA24" s="17">
        <v>16.899999999999999</v>
      </c>
      <c r="AB24" s="17">
        <v>7</v>
      </c>
      <c r="AC24" s="17">
        <v>13.3</v>
      </c>
      <c r="AD24" s="17">
        <v>81.8</v>
      </c>
      <c r="AE24" s="17"/>
      <c r="AF24" s="17"/>
      <c r="AG24" s="17"/>
      <c r="AH24" s="17"/>
      <c r="AI24" s="17">
        <v>110.6</v>
      </c>
      <c r="AJ24" s="17">
        <v>222.1</v>
      </c>
      <c r="AK24" s="17"/>
      <c r="AL24" s="17"/>
      <c r="AM24" s="17"/>
      <c r="AN24" s="17">
        <v>6.5</v>
      </c>
      <c r="AO24" s="17">
        <v>462.7</v>
      </c>
      <c r="AP24" s="17">
        <v>25.5</v>
      </c>
      <c r="AQ24" s="17"/>
      <c r="AR24" s="17">
        <v>6.5</v>
      </c>
      <c r="AS24" s="17">
        <v>18.399999999999999</v>
      </c>
      <c r="AT24" s="17">
        <v>14.485279999999999</v>
      </c>
      <c r="AU24" s="17">
        <v>92.7</v>
      </c>
      <c r="AV24" s="17">
        <v>150.19999999999999</v>
      </c>
      <c r="AW24" s="17">
        <v>151</v>
      </c>
      <c r="AX24" s="17">
        <v>159.6</v>
      </c>
      <c r="AY24" s="17">
        <v>109.2</v>
      </c>
      <c r="AZ24" s="17">
        <v>0</v>
      </c>
      <c r="BA24" s="17">
        <v>38.200000000000003</v>
      </c>
      <c r="BB24" s="17">
        <v>2</v>
      </c>
      <c r="BC24" s="17">
        <v>31.5</v>
      </c>
      <c r="BD24" s="17">
        <v>174.4</v>
      </c>
      <c r="BE24" s="17"/>
      <c r="BF24" s="17"/>
      <c r="BG24" s="17">
        <v>41.2</v>
      </c>
      <c r="BH24" s="17"/>
      <c r="BI24" s="17"/>
      <c r="BJ24" s="17">
        <v>45.5</v>
      </c>
      <c r="BK24" s="17"/>
      <c r="BL24" s="17"/>
      <c r="BM24" s="17"/>
      <c r="BN24" s="17">
        <v>84.4</v>
      </c>
      <c r="BO24" s="17">
        <v>168.2</v>
      </c>
      <c r="BP24" s="17">
        <v>166.5</v>
      </c>
      <c r="BQ24" s="17">
        <v>173.2</v>
      </c>
      <c r="BR24" s="17">
        <v>247.7</v>
      </c>
      <c r="BS24" s="17">
        <v>72.400000000000006</v>
      </c>
      <c r="BT24" s="17">
        <v>35.700000000000003</v>
      </c>
      <c r="BU24" s="17"/>
      <c r="BV24" s="17"/>
      <c r="BW24" s="17"/>
      <c r="BX24" s="17">
        <v>0</v>
      </c>
      <c r="BY24" s="17"/>
      <c r="BZ24" s="17"/>
      <c r="CA24" s="17">
        <v>2.1</v>
      </c>
      <c r="CB24" s="17">
        <v>209.1</v>
      </c>
      <c r="CC24" s="17">
        <v>132.30000000000001</v>
      </c>
      <c r="CD24" s="17">
        <v>66.099999999999994</v>
      </c>
      <c r="CE24" s="17">
        <v>78.8</v>
      </c>
      <c r="CF24" s="17">
        <v>29.4</v>
      </c>
      <c r="CG24" s="17">
        <v>0</v>
      </c>
      <c r="CH24" s="17"/>
      <c r="CI24" s="17"/>
      <c r="CJ24" s="17">
        <v>141.80000000000001</v>
      </c>
      <c r="CK24" s="17">
        <v>142.6</v>
      </c>
      <c r="CL24" s="17">
        <v>147.1</v>
      </c>
      <c r="CM24" s="17"/>
      <c r="CN24" s="17"/>
      <c r="CO24" s="17"/>
      <c r="CP24" s="17"/>
      <c r="CQ24" s="17"/>
      <c r="CR24" s="17"/>
      <c r="CS24" s="17"/>
      <c r="CT24" s="17">
        <v>5.8</v>
      </c>
      <c r="CU24" s="17">
        <v>1.8</v>
      </c>
      <c r="CV24" s="17">
        <v>20</v>
      </c>
      <c r="CW24" s="17">
        <v>0.1</v>
      </c>
      <c r="CX24" s="17">
        <v>28.9</v>
      </c>
      <c r="CY24" s="17">
        <v>21.5</v>
      </c>
      <c r="CZ24" s="17">
        <v>3.2</v>
      </c>
      <c r="DA24" s="17">
        <v>0</v>
      </c>
      <c r="DB24" s="17">
        <v>0</v>
      </c>
      <c r="DC24" s="17">
        <v>9.9</v>
      </c>
      <c r="DD24" s="17">
        <v>5.5</v>
      </c>
      <c r="DE24" s="17">
        <v>78.5</v>
      </c>
      <c r="DF24" s="17">
        <v>1.1000000000000001</v>
      </c>
      <c r="DG24" s="17">
        <v>3.5</v>
      </c>
      <c r="DH24" s="17">
        <v>5.2</v>
      </c>
      <c r="DI24" s="17">
        <v>0</v>
      </c>
      <c r="DJ24" s="17">
        <v>20</v>
      </c>
      <c r="DK24" s="17">
        <v>18.399999999999999</v>
      </c>
      <c r="DL24" s="17">
        <v>3.4</v>
      </c>
      <c r="DM24" s="17">
        <v>11.3</v>
      </c>
      <c r="DN24" s="17">
        <v>8.4</v>
      </c>
      <c r="DO24" s="17">
        <v>12.8</v>
      </c>
      <c r="DP24" s="17">
        <v>8.9</v>
      </c>
      <c r="DQ24" s="17">
        <v>12.3</v>
      </c>
      <c r="DR24" s="17">
        <v>2.2000000000000002</v>
      </c>
      <c r="DS24" s="17">
        <v>3</v>
      </c>
      <c r="DT24" s="17">
        <v>14.6</v>
      </c>
      <c r="DU24" s="17">
        <v>2.92</v>
      </c>
      <c r="DV24" s="17">
        <v>0</v>
      </c>
      <c r="DW24" s="17">
        <v>0</v>
      </c>
      <c r="DX24" s="17">
        <v>19.454000000000001</v>
      </c>
      <c r="DY24" s="17">
        <v>12.944000000000001</v>
      </c>
      <c r="DZ24" s="17">
        <v>20.239999999999998</v>
      </c>
      <c r="EA24" s="17">
        <v>20.309999999999999</v>
      </c>
      <c r="EB24" s="17">
        <v>20</v>
      </c>
      <c r="EC24" s="17">
        <v>4.7</v>
      </c>
      <c r="ED24" s="17">
        <v>0</v>
      </c>
      <c r="EE24" s="17">
        <v>15.3</v>
      </c>
      <c r="EF24" s="17">
        <v>12.5</v>
      </c>
      <c r="EG24" s="17">
        <v>35.6</v>
      </c>
      <c r="EH24" s="17">
        <v>0.6</v>
      </c>
      <c r="EI24" s="17">
        <v>0.3</v>
      </c>
      <c r="EJ24" s="17">
        <v>5.3</v>
      </c>
      <c r="EK24" s="17">
        <v>20.9</v>
      </c>
      <c r="EL24" s="17">
        <v>7.8</v>
      </c>
      <c r="EM24" s="17">
        <v>9</v>
      </c>
      <c r="EN24" s="17">
        <v>20.399999999999999</v>
      </c>
      <c r="EO24" s="17">
        <v>20.399999999999999</v>
      </c>
      <c r="EP24" s="17">
        <v>20.100000000000001</v>
      </c>
      <c r="EQ24" s="17">
        <v>2</v>
      </c>
      <c r="ER24" s="17">
        <v>96.9</v>
      </c>
      <c r="ES24" s="17">
        <v>1.3</v>
      </c>
      <c r="ET24" s="17">
        <v>46.2</v>
      </c>
      <c r="EU24" s="17">
        <v>0.6</v>
      </c>
      <c r="EV24" s="17">
        <v>18</v>
      </c>
      <c r="EW24" s="17">
        <v>12.9</v>
      </c>
      <c r="EX24" s="17">
        <v>39.200000000000003</v>
      </c>
      <c r="EY24" s="17">
        <v>3.7</v>
      </c>
      <c r="EZ24" s="17"/>
      <c r="FA24" s="17">
        <v>2.2000000000000002</v>
      </c>
      <c r="FB24" s="17">
        <v>1</v>
      </c>
      <c r="FC24" s="17">
        <v>2.4</v>
      </c>
      <c r="FD24" s="17">
        <v>8.1999999999999993</v>
      </c>
      <c r="FE24" s="17">
        <v>20</v>
      </c>
      <c r="FF24" s="17">
        <v>9.8000000000000007</v>
      </c>
      <c r="FG24" s="17">
        <v>27.4</v>
      </c>
      <c r="FH24" s="17">
        <v>32.4</v>
      </c>
      <c r="FI24" s="17">
        <v>14.1</v>
      </c>
      <c r="FJ24" s="17">
        <v>19.399999999999999</v>
      </c>
      <c r="FK24" s="17">
        <v>6.47</v>
      </c>
      <c r="FL24" s="17">
        <v>11.08</v>
      </c>
      <c r="FM24" s="17">
        <v>22.2</v>
      </c>
      <c r="FN24" s="17">
        <v>6778.3032800000001</v>
      </c>
      <c r="FO24" s="15"/>
      <c r="FP24" s="17">
        <v>24.445969999999999</v>
      </c>
      <c r="FQ24" s="17">
        <v>8</v>
      </c>
      <c r="FR24" s="17"/>
      <c r="FS24" s="17">
        <v>13.2</v>
      </c>
      <c r="FT24" s="17">
        <v>25.87152</v>
      </c>
      <c r="FU24" s="17">
        <v>18.943300000000001</v>
      </c>
      <c r="FV24" s="17">
        <v>9.6999999999999993</v>
      </c>
      <c r="FW24" s="17">
        <v>3.6</v>
      </c>
      <c r="FX24" s="17">
        <v>103.76079</v>
      </c>
    </row>
    <row r="25" spans="1:180" ht="24" customHeight="1" x14ac:dyDescent="0.25">
      <c r="A25" s="16" t="s">
        <v>50</v>
      </c>
      <c r="B25" s="16" t="s">
        <v>786</v>
      </c>
      <c r="C25" s="17">
        <v>203.6</v>
      </c>
      <c r="D25" s="17">
        <v>628.29999999999995</v>
      </c>
      <c r="E25" s="17">
        <v>214.8</v>
      </c>
      <c r="F25" s="17"/>
      <c r="G25" s="17"/>
      <c r="H25" s="17">
        <v>90.9</v>
      </c>
      <c r="I25" s="17">
        <v>245.8</v>
      </c>
      <c r="J25" s="17"/>
      <c r="K25" s="17"/>
      <c r="L25" s="17">
        <v>0</v>
      </c>
      <c r="M25" s="17">
        <v>0</v>
      </c>
      <c r="N25" s="17">
        <v>202.2</v>
      </c>
      <c r="O25" s="17"/>
      <c r="P25" s="17">
        <v>0</v>
      </c>
      <c r="Q25" s="17"/>
      <c r="R25" s="17">
        <v>221.9</v>
      </c>
      <c r="S25" s="17">
        <v>9.8000000000000007</v>
      </c>
      <c r="T25" s="17"/>
      <c r="U25" s="17"/>
      <c r="V25" s="17"/>
      <c r="W25" s="17"/>
      <c r="X25" s="17">
        <v>168.7</v>
      </c>
      <c r="Y25" s="17">
        <v>7.5</v>
      </c>
      <c r="Z25" s="17">
        <v>4.8</v>
      </c>
      <c r="AA25" s="17">
        <v>16.899999999999999</v>
      </c>
      <c r="AB25" s="17">
        <v>7</v>
      </c>
      <c r="AC25" s="17">
        <v>13.2</v>
      </c>
      <c r="AD25" s="17">
        <v>80.599999999999994</v>
      </c>
      <c r="AE25" s="17"/>
      <c r="AF25" s="17"/>
      <c r="AG25" s="17"/>
      <c r="AH25" s="17"/>
      <c r="AI25" s="17">
        <v>110.8</v>
      </c>
      <c r="AJ25" s="17">
        <v>221.3</v>
      </c>
      <c r="AK25" s="17"/>
      <c r="AL25" s="17"/>
      <c r="AM25" s="17"/>
      <c r="AN25" s="17">
        <v>6.5</v>
      </c>
      <c r="AO25" s="17">
        <v>458.4</v>
      </c>
      <c r="AP25" s="17">
        <v>22.9</v>
      </c>
      <c r="AQ25" s="17"/>
      <c r="AR25" s="17">
        <v>0</v>
      </c>
      <c r="AS25" s="17">
        <v>18.399999999999999</v>
      </c>
      <c r="AT25" s="17">
        <v>14.578099999999999</v>
      </c>
      <c r="AU25" s="17">
        <v>92</v>
      </c>
      <c r="AV25" s="17">
        <v>133.69999999999999</v>
      </c>
      <c r="AW25" s="17">
        <v>133.80000000000001</v>
      </c>
      <c r="AX25" s="17">
        <v>156.5</v>
      </c>
      <c r="AY25" s="17">
        <v>108.6</v>
      </c>
      <c r="AZ25" s="17">
        <v>0</v>
      </c>
      <c r="BA25" s="17">
        <v>38.299999999999997</v>
      </c>
      <c r="BB25" s="17">
        <v>2.1</v>
      </c>
      <c r="BC25" s="17">
        <v>31.6</v>
      </c>
      <c r="BD25" s="17">
        <v>171.9</v>
      </c>
      <c r="BE25" s="17"/>
      <c r="BF25" s="17"/>
      <c r="BG25" s="17">
        <v>41</v>
      </c>
      <c r="BH25" s="17"/>
      <c r="BI25" s="17"/>
      <c r="BJ25" s="17">
        <v>45.7</v>
      </c>
      <c r="BK25" s="17"/>
      <c r="BL25" s="17"/>
      <c r="BM25" s="17"/>
      <c r="BN25" s="17">
        <v>84.3</v>
      </c>
      <c r="BO25" s="17">
        <v>151.19999999999999</v>
      </c>
      <c r="BP25" s="17">
        <v>151</v>
      </c>
      <c r="BQ25" s="17">
        <v>151.5</v>
      </c>
      <c r="BR25" s="17">
        <v>244.9</v>
      </c>
      <c r="BS25" s="17">
        <v>72.3</v>
      </c>
      <c r="BT25" s="17">
        <v>35.6</v>
      </c>
      <c r="BU25" s="17"/>
      <c r="BV25" s="17"/>
      <c r="BW25" s="17"/>
      <c r="BX25" s="17">
        <v>0</v>
      </c>
      <c r="BY25" s="17"/>
      <c r="BZ25" s="17"/>
      <c r="CA25" s="17">
        <v>2</v>
      </c>
      <c r="CB25" s="17">
        <v>135.9</v>
      </c>
      <c r="CC25" s="17">
        <v>124.1</v>
      </c>
      <c r="CD25" s="17">
        <v>65.7</v>
      </c>
      <c r="CE25" s="17">
        <v>78.8</v>
      </c>
      <c r="CF25" s="17">
        <v>29.3</v>
      </c>
      <c r="CG25" s="17">
        <v>0</v>
      </c>
      <c r="CH25" s="17"/>
      <c r="CI25" s="17"/>
      <c r="CJ25" s="17">
        <v>141.69999999999999</v>
      </c>
      <c r="CK25" s="17">
        <v>142.30000000000001</v>
      </c>
      <c r="CL25" s="17">
        <v>146.9</v>
      </c>
      <c r="CM25" s="17"/>
      <c r="CN25" s="17"/>
      <c r="CO25" s="17"/>
      <c r="CP25" s="17"/>
      <c r="CQ25" s="17"/>
      <c r="CR25" s="17"/>
      <c r="CS25" s="17"/>
      <c r="CT25" s="17">
        <v>5.6</v>
      </c>
      <c r="CU25" s="17">
        <v>1.8</v>
      </c>
      <c r="CV25" s="17">
        <v>20</v>
      </c>
      <c r="CW25" s="17">
        <v>0</v>
      </c>
      <c r="CX25" s="17">
        <v>14.2</v>
      </c>
      <c r="CY25" s="17">
        <v>20.2</v>
      </c>
      <c r="CZ25" s="17">
        <v>6</v>
      </c>
      <c r="DA25" s="17">
        <v>0</v>
      </c>
      <c r="DB25" s="17">
        <v>0</v>
      </c>
      <c r="DC25" s="17">
        <v>9.9</v>
      </c>
      <c r="DD25" s="17">
        <v>5.6</v>
      </c>
      <c r="DE25" s="17">
        <v>173.9</v>
      </c>
      <c r="DF25" s="17">
        <v>1.1000000000000001</v>
      </c>
      <c r="DG25" s="17">
        <v>3.5</v>
      </c>
      <c r="DH25" s="17">
        <v>5</v>
      </c>
      <c r="DI25" s="17">
        <v>0</v>
      </c>
      <c r="DJ25" s="17">
        <v>20</v>
      </c>
      <c r="DK25" s="17">
        <v>18.399999999999999</v>
      </c>
      <c r="DL25" s="17">
        <v>3.5</v>
      </c>
      <c r="DM25" s="17">
        <v>10.7</v>
      </c>
      <c r="DN25" s="17">
        <v>7.8</v>
      </c>
      <c r="DO25" s="17">
        <v>11.5</v>
      </c>
      <c r="DP25" s="17">
        <v>4.2</v>
      </c>
      <c r="DQ25" s="17">
        <v>3.3</v>
      </c>
      <c r="DR25" s="17">
        <v>2.4</v>
      </c>
      <c r="DS25" s="17">
        <v>2.2999999999999998</v>
      </c>
      <c r="DT25" s="17">
        <v>14.6</v>
      </c>
      <c r="DU25" s="17">
        <v>2.88</v>
      </c>
      <c r="DV25" s="17">
        <v>0</v>
      </c>
      <c r="DW25" s="17">
        <v>0.1</v>
      </c>
      <c r="DX25" s="17">
        <v>13.760999999999999</v>
      </c>
      <c r="DY25" s="17">
        <v>13.022</v>
      </c>
      <c r="DZ25" s="17">
        <v>20.12</v>
      </c>
      <c r="EA25" s="17">
        <v>20.23</v>
      </c>
      <c r="EB25" s="17">
        <v>20</v>
      </c>
      <c r="EC25" s="17">
        <v>3.8</v>
      </c>
      <c r="ED25" s="17">
        <v>0</v>
      </c>
      <c r="EE25" s="17">
        <v>24.4</v>
      </c>
      <c r="EF25" s="17">
        <v>14.6</v>
      </c>
      <c r="EG25" s="17">
        <v>43</v>
      </c>
      <c r="EH25" s="17">
        <v>0.5</v>
      </c>
      <c r="EI25" s="17">
        <v>0</v>
      </c>
      <c r="EJ25" s="17">
        <v>31.1</v>
      </c>
      <c r="EK25" s="17">
        <v>20.9</v>
      </c>
      <c r="EL25" s="17">
        <v>7.7</v>
      </c>
      <c r="EM25" s="17">
        <v>9</v>
      </c>
      <c r="EN25" s="17">
        <v>20.399999999999999</v>
      </c>
      <c r="EO25" s="17">
        <v>20.399999999999999</v>
      </c>
      <c r="EP25" s="17">
        <v>20.100000000000001</v>
      </c>
      <c r="EQ25" s="17">
        <v>3.3</v>
      </c>
      <c r="ER25" s="17">
        <v>123.5</v>
      </c>
      <c r="ES25" s="17">
        <v>2.1</v>
      </c>
      <c r="ET25" s="17">
        <v>107</v>
      </c>
      <c r="EU25" s="17">
        <v>0.6</v>
      </c>
      <c r="EV25" s="17">
        <v>23.3</v>
      </c>
      <c r="EW25" s="17">
        <v>21.2</v>
      </c>
      <c r="EX25" s="17">
        <v>84.5</v>
      </c>
      <c r="EY25" s="17">
        <v>3.7</v>
      </c>
      <c r="EZ25" s="17"/>
      <c r="FA25" s="17">
        <v>2.2000000000000002</v>
      </c>
      <c r="FB25" s="17">
        <v>1</v>
      </c>
      <c r="FC25" s="17">
        <v>4.7</v>
      </c>
      <c r="FD25" s="17">
        <v>8.1999999999999993</v>
      </c>
      <c r="FE25" s="17">
        <v>20</v>
      </c>
      <c r="FF25" s="17">
        <v>9.8000000000000007</v>
      </c>
      <c r="FG25" s="17">
        <v>27.4</v>
      </c>
      <c r="FH25" s="17">
        <v>32.4</v>
      </c>
      <c r="FI25" s="17">
        <v>13.7</v>
      </c>
      <c r="FJ25" s="17">
        <v>19</v>
      </c>
      <c r="FK25" s="17">
        <v>8.2200000000000006</v>
      </c>
      <c r="FL25" s="17">
        <v>11.08</v>
      </c>
      <c r="FM25" s="17">
        <v>23.1</v>
      </c>
      <c r="FN25" s="17">
        <v>6903.0910999999996</v>
      </c>
      <c r="FO25" s="15"/>
      <c r="FP25" s="17">
        <v>24.46264</v>
      </c>
      <c r="FQ25" s="17">
        <v>8.1</v>
      </c>
      <c r="FR25" s="17"/>
      <c r="FS25" s="17">
        <v>13.2</v>
      </c>
      <c r="FT25" s="17">
        <v>26.268609999999999</v>
      </c>
      <c r="FU25" s="17">
        <v>18.94323</v>
      </c>
      <c r="FV25" s="17">
        <v>9.5</v>
      </c>
      <c r="FW25" s="17">
        <v>3.6</v>
      </c>
      <c r="FX25" s="17">
        <v>104.07447999999999</v>
      </c>
    </row>
    <row r="26" spans="1:180" ht="24" customHeight="1" x14ac:dyDescent="0.25">
      <c r="A26" s="18" t="s">
        <v>50</v>
      </c>
      <c r="B26" s="18" t="s">
        <v>787</v>
      </c>
      <c r="C26" s="19">
        <v>201.5</v>
      </c>
      <c r="D26" s="19">
        <v>624.70000000000005</v>
      </c>
      <c r="E26" s="19">
        <v>213.3</v>
      </c>
      <c r="F26" s="19"/>
      <c r="G26" s="19"/>
      <c r="H26" s="19">
        <v>90.2</v>
      </c>
      <c r="I26" s="19">
        <v>243.6</v>
      </c>
      <c r="J26" s="19"/>
      <c r="K26" s="19"/>
      <c r="L26" s="19">
        <v>0</v>
      </c>
      <c r="M26" s="19">
        <v>46.8</v>
      </c>
      <c r="N26" s="19">
        <v>202.9</v>
      </c>
      <c r="O26" s="19"/>
      <c r="P26" s="19">
        <v>0</v>
      </c>
      <c r="Q26" s="19"/>
      <c r="R26" s="19">
        <v>363.6</v>
      </c>
      <c r="S26" s="19">
        <v>9.8000000000000007</v>
      </c>
      <c r="T26" s="19"/>
      <c r="U26" s="19"/>
      <c r="V26" s="19"/>
      <c r="W26" s="19"/>
      <c r="X26" s="19">
        <v>167.5</v>
      </c>
      <c r="Y26" s="19">
        <v>6.9</v>
      </c>
      <c r="Z26" s="19">
        <v>5</v>
      </c>
      <c r="AA26" s="19">
        <v>16.899999999999999</v>
      </c>
      <c r="AB26" s="19">
        <v>6.9</v>
      </c>
      <c r="AC26" s="19">
        <v>13</v>
      </c>
      <c r="AD26" s="19">
        <v>80.400000000000006</v>
      </c>
      <c r="AE26" s="19"/>
      <c r="AF26" s="19"/>
      <c r="AG26" s="19"/>
      <c r="AH26" s="19"/>
      <c r="AI26" s="19">
        <v>110.7</v>
      </c>
      <c r="AJ26" s="19">
        <v>221.5</v>
      </c>
      <c r="AK26" s="19"/>
      <c r="AL26" s="19"/>
      <c r="AM26" s="19"/>
      <c r="AN26" s="19">
        <v>6.5</v>
      </c>
      <c r="AO26" s="19">
        <v>460.9</v>
      </c>
      <c r="AP26" s="19">
        <v>30.9</v>
      </c>
      <c r="AQ26" s="19"/>
      <c r="AR26" s="19">
        <v>0</v>
      </c>
      <c r="AS26" s="19">
        <v>18.399999999999999</v>
      </c>
      <c r="AT26" s="19">
        <v>13.55979</v>
      </c>
      <c r="AU26" s="19">
        <v>90.1</v>
      </c>
      <c r="AV26" s="19">
        <v>135.9</v>
      </c>
      <c r="AW26" s="19">
        <v>135.9</v>
      </c>
      <c r="AX26" s="19">
        <v>164</v>
      </c>
      <c r="AY26" s="19">
        <v>108.1</v>
      </c>
      <c r="AZ26" s="19">
        <v>0</v>
      </c>
      <c r="BA26" s="19">
        <v>37.299999999999997</v>
      </c>
      <c r="BB26" s="19">
        <v>2.1</v>
      </c>
      <c r="BC26" s="19">
        <v>31.5</v>
      </c>
      <c r="BD26" s="19">
        <v>170.1</v>
      </c>
      <c r="BE26" s="19"/>
      <c r="BF26" s="19"/>
      <c r="BG26" s="19">
        <v>40.6</v>
      </c>
      <c r="BH26" s="19"/>
      <c r="BI26" s="19"/>
      <c r="BJ26" s="19">
        <v>45.5</v>
      </c>
      <c r="BK26" s="19"/>
      <c r="BL26" s="19"/>
      <c r="BM26" s="19"/>
      <c r="BN26" s="19">
        <v>83.8</v>
      </c>
      <c r="BO26" s="19">
        <v>168.4</v>
      </c>
      <c r="BP26" s="19">
        <v>167</v>
      </c>
      <c r="BQ26" s="19">
        <v>170.5</v>
      </c>
      <c r="BR26" s="19">
        <v>255</v>
      </c>
      <c r="BS26" s="19">
        <v>72.7</v>
      </c>
      <c r="BT26" s="19">
        <v>35.6</v>
      </c>
      <c r="BU26" s="19"/>
      <c r="BV26" s="19"/>
      <c r="BW26" s="19"/>
      <c r="BX26" s="19">
        <v>0</v>
      </c>
      <c r="BY26" s="19"/>
      <c r="BZ26" s="19"/>
      <c r="CA26" s="19">
        <v>2</v>
      </c>
      <c r="CB26" s="19">
        <v>167.2</v>
      </c>
      <c r="CC26" s="19">
        <v>128.5</v>
      </c>
      <c r="CD26" s="19">
        <v>65.099999999999994</v>
      </c>
      <c r="CE26" s="19">
        <v>78.400000000000006</v>
      </c>
      <c r="CF26" s="19">
        <v>29.9</v>
      </c>
      <c r="CG26" s="19">
        <v>0</v>
      </c>
      <c r="CH26" s="19"/>
      <c r="CI26" s="19"/>
      <c r="CJ26" s="19">
        <v>141.69999999999999</v>
      </c>
      <c r="CK26" s="19">
        <v>142.80000000000001</v>
      </c>
      <c r="CL26" s="19">
        <v>160.19999999999999</v>
      </c>
      <c r="CM26" s="19"/>
      <c r="CN26" s="19"/>
      <c r="CO26" s="19"/>
      <c r="CP26" s="19"/>
      <c r="CQ26" s="19"/>
      <c r="CR26" s="19"/>
      <c r="CS26" s="19"/>
      <c r="CT26" s="19">
        <v>5.6</v>
      </c>
      <c r="CU26" s="19">
        <v>1.8</v>
      </c>
      <c r="CV26" s="19">
        <v>20</v>
      </c>
      <c r="CW26" s="19">
        <v>0.1</v>
      </c>
      <c r="CX26" s="19">
        <v>18.8</v>
      </c>
      <c r="CY26" s="19">
        <v>29.9</v>
      </c>
      <c r="CZ26" s="19">
        <v>6.6</v>
      </c>
      <c r="DA26" s="19">
        <v>0</v>
      </c>
      <c r="DB26" s="19">
        <v>0</v>
      </c>
      <c r="DC26" s="19">
        <v>10</v>
      </c>
      <c r="DD26" s="19">
        <v>5.4</v>
      </c>
      <c r="DE26" s="19">
        <v>83.9</v>
      </c>
      <c r="DF26" s="19">
        <v>1.1000000000000001</v>
      </c>
      <c r="DG26" s="19">
        <v>3.5</v>
      </c>
      <c r="DH26" s="19">
        <v>5</v>
      </c>
      <c r="DI26" s="19">
        <v>0</v>
      </c>
      <c r="DJ26" s="19">
        <v>20</v>
      </c>
      <c r="DK26" s="19">
        <v>18.399999999999999</v>
      </c>
      <c r="DL26" s="19">
        <v>3.4</v>
      </c>
      <c r="DM26" s="19">
        <v>6.8</v>
      </c>
      <c r="DN26" s="19">
        <v>10.6</v>
      </c>
      <c r="DO26" s="19">
        <v>14.8</v>
      </c>
      <c r="DP26" s="19">
        <v>5</v>
      </c>
      <c r="DQ26" s="19">
        <v>4.8</v>
      </c>
      <c r="DR26" s="19">
        <v>3.7</v>
      </c>
      <c r="DS26" s="19">
        <v>3.1</v>
      </c>
      <c r="DT26" s="19">
        <v>14.7</v>
      </c>
      <c r="DU26" s="19">
        <v>2.84</v>
      </c>
      <c r="DV26" s="19">
        <v>0</v>
      </c>
      <c r="DW26" s="19">
        <v>0.1</v>
      </c>
      <c r="DX26" s="19">
        <v>0</v>
      </c>
      <c r="DY26" s="19">
        <v>13.034000000000001</v>
      </c>
      <c r="DZ26" s="19">
        <v>19.97</v>
      </c>
      <c r="EA26" s="19">
        <v>20.149999999999999</v>
      </c>
      <c r="EB26" s="19">
        <v>20</v>
      </c>
      <c r="EC26" s="19">
        <v>3.3</v>
      </c>
      <c r="ED26" s="19">
        <v>1.1000000000000001</v>
      </c>
      <c r="EE26" s="19">
        <v>34.799999999999997</v>
      </c>
      <c r="EF26" s="19">
        <v>20.100000000000001</v>
      </c>
      <c r="EG26" s="19">
        <v>43.6</v>
      </c>
      <c r="EH26" s="19">
        <v>1.1000000000000001</v>
      </c>
      <c r="EI26" s="19">
        <v>0.4</v>
      </c>
      <c r="EJ26" s="19">
        <v>37.200000000000003</v>
      </c>
      <c r="EK26" s="19">
        <v>20.9</v>
      </c>
      <c r="EL26" s="19">
        <v>7.7</v>
      </c>
      <c r="EM26" s="19">
        <v>8.1999999999999993</v>
      </c>
      <c r="EN26" s="19">
        <v>20.399999999999999</v>
      </c>
      <c r="EO26" s="19">
        <v>20.399999999999999</v>
      </c>
      <c r="EP26" s="19">
        <v>20.100000000000001</v>
      </c>
      <c r="EQ26" s="19">
        <v>4.2</v>
      </c>
      <c r="ER26" s="19">
        <v>168.5</v>
      </c>
      <c r="ES26" s="19">
        <v>4.3</v>
      </c>
      <c r="ET26" s="19">
        <v>134.1</v>
      </c>
      <c r="EU26" s="19">
        <v>0.6</v>
      </c>
      <c r="EV26" s="19">
        <v>0</v>
      </c>
      <c r="EW26" s="19">
        <v>0</v>
      </c>
      <c r="EX26" s="19">
        <v>101.9</v>
      </c>
      <c r="EY26" s="19">
        <v>3.7</v>
      </c>
      <c r="EZ26" s="19"/>
      <c r="FA26" s="19">
        <v>2.2000000000000002</v>
      </c>
      <c r="FB26" s="19">
        <v>1</v>
      </c>
      <c r="FC26" s="19">
        <v>9.8000000000000007</v>
      </c>
      <c r="FD26" s="19">
        <v>8.1999999999999993</v>
      </c>
      <c r="FE26" s="19">
        <v>20.100000000000001</v>
      </c>
      <c r="FF26" s="19">
        <v>9.5</v>
      </c>
      <c r="FG26" s="19">
        <v>27.5</v>
      </c>
      <c r="FH26" s="19">
        <v>32.5</v>
      </c>
      <c r="FI26" s="19">
        <v>13.6</v>
      </c>
      <c r="FJ26" s="19">
        <v>19</v>
      </c>
      <c r="FK26" s="19">
        <v>7.34</v>
      </c>
      <c r="FL26" s="19">
        <v>11.06</v>
      </c>
      <c r="FM26" s="19">
        <v>23.3</v>
      </c>
      <c r="FN26" s="19">
        <v>7200.1537900000003</v>
      </c>
      <c r="FO26" s="15"/>
      <c r="FP26" s="19">
        <v>24.457899999999999</v>
      </c>
      <c r="FQ26" s="19">
        <v>8.1</v>
      </c>
      <c r="FR26" s="19"/>
      <c r="FS26" s="19">
        <v>13.2</v>
      </c>
      <c r="FT26" s="19">
        <v>26.328009999999999</v>
      </c>
      <c r="FU26" s="19">
        <v>18.943149999999999</v>
      </c>
      <c r="FV26" s="19">
        <v>9.6</v>
      </c>
      <c r="FW26" s="19">
        <v>3.6</v>
      </c>
      <c r="FX26" s="19">
        <v>104.22906</v>
      </c>
    </row>
    <row r="27" spans="1:180" ht="24" customHeight="1" x14ac:dyDescent="0.25">
      <c r="A27" s="13" t="s">
        <v>50</v>
      </c>
      <c r="B27" s="13" t="s">
        <v>788</v>
      </c>
      <c r="C27" s="14">
        <v>203.7</v>
      </c>
      <c r="D27" s="14">
        <v>628.29999999999995</v>
      </c>
      <c r="E27" s="14">
        <v>216</v>
      </c>
      <c r="F27" s="14"/>
      <c r="G27" s="14"/>
      <c r="H27" s="14">
        <v>90.2</v>
      </c>
      <c r="I27" s="14">
        <v>244.4</v>
      </c>
      <c r="J27" s="14"/>
      <c r="K27" s="14"/>
      <c r="L27" s="14">
        <v>0</v>
      </c>
      <c r="M27" s="14">
        <v>205.6</v>
      </c>
      <c r="N27" s="14">
        <v>200.7</v>
      </c>
      <c r="O27" s="14"/>
      <c r="P27" s="14">
        <v>0.1</v>
      </c>
      <c r="Q27" s="14"/>
      <c r="R27" s="14">
        <v>432.8</v>
      </c>
      <c r="S27" s="14">
        <v>9.8000000000000007</v>
      </c>
      <c r="T27" s="14"/>
      <c r="U27" s="14"/>
      <c r="V27" s="14"/>
      <c r="W27" s="14"/>
      <c r="X27" s="14">
        <v>168.9</v>
      </c>
      <c r="Y27" s="14">
        <v>7.5</v>
      </c>
      <c r="Z27" s="14">
        <v>5.4</v>
      </c>
      <c r="AA27" s="14">
        <v>16.8</v>
      </c>
      <c r="AB27" s="14">
        <v>7.1</v>
      </c>
      <c r="AC27" s="14">
        <v>13.7</v>
      </c>
      <c r="AD27" s="14">
        <v>80.2</v>
      </c>
      <c r="AE27" s="14"/>
      <c r="AF27" s="14"/>
      <c r="AG27" s="14"/>
      <c r="AH27" s="14"/>
      <c r="AI27" s="14">
        <v>110.6</v>
      </c>
      <c r="AJ27" s="14">
        <v>220.6</v>
      </c>
      <c r="AK27" s="14"/>
      <c r="AL27" s="14"/>
      <c r="AM27" s="14"/>
      <c r="AN27" s="14">
        <v>6.5</v>
      </c>
      <c r="AO27" s="14">
        <v>455.5</v>
      </c>
      <c r="AP27" s="14">
        <v>19.5</v>
      </c>
      <c r="AQ27" s="14"/>
      <c r="AR27" s="14">
        <v>0</v>
      </c>
      <c r="AS27" s="14">
        <v>18.3</v>
      </c>
      <c r="AT27" s="14">
        <v>13.319699999999999</v>
      </c>
      <c r="AU27" s="14">
        <v>94.7</v>
      </c>
      <c r="AV27" s="14">
        <v>130.4</v>
      </c>
      <c r="AW27" s="14">
        <v>130.5</v>
      </c>
      <c r="AX27" s="14">
        <v>155.69999999999999</v>
      </c>
      <c r="AY27" s="14">
        <v>108.8</v>
      </c>
      <c r="AZ27" s="14">
        <v>0</v>
      </c>
      <c r="BA27" s="14">
        <v>38.1</v>
      </c>
      <c r="BB27" s="14">
        <v>2.1</v>
      </c>
      <c r="BC27" s="14">
        <v>31.5</v>
      </c>
      <c r="BD27" s="14">
        <v>172.7</v>
      </c>
      <c r="BE27" s="14"/>
      <c r="BF27" s="14"/>
      <c r="BG27" s="14">
        <v>40.799999999999997</v>
      </c>
      <c r="BH27" s="14"/>
      <c r="BI27" s="14"/>
      <c r="BJ27" s="14">
        <v>45.4</v>
      </c>
      <c r="BK27" s="14"/>
      <c r="BL27" s="14"/>
      <c r="BM27" s="14"/>
      <c r="BN27" s="14">
        <v>84.2</v>
      </c>
      <c r="BO27" s="14">
        <v>134.4</v>
      </c>
      <c r="BP27" s="14">
        <v>134</v>
      </c>
      <c r="BQ27" s="14">
        <v>134.5</v>
      </c>
      <c r="BR27" s="14">
        <v>223.6</v>
      </c>
      <c r="BS27" s="14">
        <v>71.900000000000006</v>
      </c>
      <c r="BT27" s="14">
        <v>35.5</v>
      </c>
      <c r="BU27" s="14"/>
      <c r="BV27" s="14"/>
      <c r="BW27" s="14"/>
      <c r="BX27" s="14">
        <v>0</v>
      </c>
      <c r="BY27" s="14"/>
      <c r="BZ27" s="14"/>
      <c r="CA27" s="14">
        <v>2</v>
      </c>
      <c r="CB27" s="14">
        <v>94.3</v>
      </c>
      <c r="CC27" s="14">
        <v>116.3</v>
      </c>
      <c r="CD27" s="14">
        <v>65.599999999999994</v>
      </c>
      <c r="CE27" s="14">
        <v>78.7</v>
      </c>
      <c r="CF27" s="14">
        <v>30.4</v>
      </c>
      <c r="CG27" s="14">
        <v>0</v>
      </c>
      <c r="CH27" s="14"/>
      <c r="CI27" s="14"/>
      <c r="CJ27" s="14">
        <v>141.30000000000001</v>
      </c>
      <c r="CK27" s="14">
        <v>142.1</v>
      </c>
      <c r="CL27" s="14">
        <v>167.9</v>
      </c>
      <c r="CM27" s="14"/>
      <c r="CN27" s="14"/>
      <c r="CO27" s="14"/>
      <c r="CP27" s="14"/>
      <c r="CQ27" s="14"/>
      <c r="CR27" s="14"/>
      <c r="CS27" s="14"/>
      <c r="CT27" s="14">
        <v>5.6</v>
      </c>
      <c r="CU27" s="14">
        <v>1.8</v>
      </c>
      <c r="CV27" s="14">
        <v>20</v>
      </c>
      <c r="CW27" s="14">
        <v>0.1</v>
      </c>
      <c r="CX27" s="14">
        <v>34.200000000000003</v>
      </c>
      <c r="CY27" s="14">
        <v>74.5</v>
      </c>
      <c r="CZ27" s="14">
        <v>5.3</v>
      </c>
      <c r="DA27" s="14">
        <v>0</v>
      </c>
      <c r="DB27" s="14">
        <v>0</v>
      </c>
      <c r="DC27" s="14">
        <v>9.9</v>
      </c>
      <c r="DD27" s="14">
        <v>5.5</v>
      </c>
      <c r="DE27" s="14">
        <v>181.8</v>
      </c>
      <c r="DF27" s="14">
        <v>1.1000000000000001</v>
      </c>
      <c r="DG27" s="14">
        <v>3.5</v>
      </c>
      <c r="DH27" s="14">
        <v>5.2</v>
      </c>
      <c r="DI27" s="14">
        <v>0</v>
      </c>
      <c r="DJ27" s="14">
        <v>20</v>
      </c>
      <c r="DK27" s="14">
        <v>18.5</v>
      </c>
      <c r="DL27" s="14">
        <v>3.4</v>
      </c>
      <c r="DM27" s="14">
        <v>15</v>
      </c>
      <c r="DN27" s="14">
        <v>13.8</v>
      </c>
      <c r="DO27" s="14">
        <v>18.399999999999999</v>
      </c>
      <c r="DP27" s="14">
        <v>7.2</v>
      </c>
      <c r="DQ27" s="14">
        <v>10.8</v>
      </c>
      <c r="DR27" s="14">
        <v>4.7</v>
      </c>
      <c r="DS27" s="14">
        <v>3</v>
      </c>
      <c r="DT27" s="14">
        <v>14.8</v>
      </c>
      <c r="DU27" s="14">
        <v>2.8</v>
      </c>
      <c r="DV27" s="14">
        <v>0</v>
      </c>
      <c r="DW27" s="14">
        <v>0.1</v>
      </c>
      <c r="DX27" s="14">
        <v>0</v>
      </c>
      <c r="DY27" s="14">
        <v>13.035</v>
      </c>
      <c r="DZ27" s="14">
        <v>20.149999999999999</v>
      </c>
      <c r="EA27" s="14">
        <v>20.23</v>
      </c>
      <c r="EB27" s="14">
        <v>19.899999999999999</v>
      </c>
      <c r="EC27" s="14">
        <v>2.5</v>
      </c>
      <c r="ED27" s="14">
        <v>0.5</v>
      </c>
      <c r="EE27" s="14">
        <v>36.299999999999997</v>
      </c>
      <c r="EF27" s="14">
        <v>24.4</v>
      </c>
      <c r="EG27" s="14">
        <v>42.4</v>
      </c>
      <c r="EH27" s="14">
        <v>2.1</v>
      </c>
      <c r="EI27" s="14">
        <v>1.5</v>
      </c>
      <c r="EJ27" s="14">
        <v>48.4</v>
      </c>
      <c r="EK27" s="14">
        <v>20.9</v>
      </c>
      <c r="EL27" s="14">
        <v>7.8</v>
      </c>
      <c r="EM27" s="14">
        <v>8.1999999999999993</v>
      </c>
      <c r="EN27" s="14">
        <v>20.399999999999999</v>
      </c>
      <c r="EO27" s="14">
        <v>20.399999999999999</v>
      </c>
      <c r="EP27" s="14">
        <v>20.100000000000001</v>
      </c>
      <c r="EQ27" s="14">
        <v>3.7</v>
      </c>
      <c r="ER27" s="14">
        <v>170.8</v>
      </c>
      <c r="ES27" s="14">
        <v>5.9</v>
      </c>
      <c r="ET27" s="14">
        <v>133.9</v>
      </c>
      <c r="EU27" s="14">
        <v>0.6</v>
      </c>
      <c r="EV27" s="14">
        <v>0</v>
      </c>
      <c r="EW27" s="14">
        <v>0</v>
      </c>
      <c r="EX27" s="14">
        <v>99.6</v>
      </c>
      <c r="EY27" s="14">
        <v>2.2999999999999998</v>
      </c>
      <c r="EZ27" s="14"/>
      <c r="FA27" s="14">
        <v>2.2000000000000002</v>
      </c>
      <c r="FB27" s="14">
        <v>1</v>
      </c>
      <c r="FC27" s="14">
        <v>7.2</v>
      </c>
      <c r="FD27" s="14">
        <v>8.1999999999999993</v>
      </c>
      <c r="FE27" s="14">
        <v>20</v>
      </c>
      <c r="FF27" s="14">
        <v>9.5</v>
      </c>
      <c r="FG27" s="14">
        <v>26.9</v>
      </c>
      <c r="FH27" s="14">
        <v>32.299999999999997</v>
      </c>
      <c r="FI27" s="14">
        <v>13.2</v>
      </c>
      <c r="FJ27" s="14">
        <v>18.7</v>
      </c>
      <c r="FK27" s="14">
        <v>6</v>
      </c>
      <c r="FL27" s="14">
        <v>11.02</v>
      </c>
      <c r="FM27" s="14">
        <v>22.6</v>
      </c>
      <c r="FN27" s="14">
        <v>7388.7547000000004</v>
      </c>
      <c r="FO27" s="15"/>
      <c r="FP27" s="14">
        <v>24.450299999999999</v>
      </c>
      <c r="FQ27" s="14">
        <v>8.1</v>
      </c>
      <c r="FR27" s="14"/>
      <c r="FS27" s="14">
        <v>13.2</v>
      </c>
      <c r="FT27" s="14">
        <v>26.243929999999999</v>
      </c>
      <c r="FU27" s="14">
        <v>18.942979999999999</v>
      </c>
      <c r="FV27" s="14">
        <v>9.5</v>
      </c>
      <c r="FW27" s="14">
        <v>3.5</v>
      </c>
      <c r="FX27" s="14">
        <v>103.93720999999999</v>
      </c>
    </row>
    <row r="28" spans="1:180" ht="24" customHeight="1" x14ac:dyDescent="0.25">
      <c r="A28" s="16" t="s">
        <v>50</v>
      </c>
      <c r="B28" s="16" t="s">
        <v>789</v>
      </c>
      <c r="C28" s="17">
        <v>202.5</v>
      </c>
      <c r="D28" s="17">
        <v>628.5</v>
      </c>
      <c r="E28" s="17">
        <v>216.3</v>
      </c>
      <c r="F28" s="17"/>
      <c r="G28" s="17"/>
      <c r="H28" s="17">
        <v>90.2</v>
      </c>
      <c r="I28" s="17">
        <v>245.5</v>
      </c>
      <c r="J28" s="17"/>
      <c r="K28" s="17"/>
      <c r="L28" s="17">
        <v>0</v>
      </c>
      <c r="M28" s="17">
        <v>202.2</v>
      </c>
      <c r="N28" s="17">
        <v>201.9</v>
      </c>
      <c r="O28" s="17"/>
      <c r="P28" s="17">
        <v>168.3</v>
      </c>
      <c r="Q28" s="17"/>
      <c r="R28" s="17">
        <v>434.9</v>
      </c>
      <c r="S28" s="17">
        <v>9.6999999999999993</v>
      </c>
      <c r="T28" s="17"/>
      <c r="U28" s="17"/>
      <c r="V28" s="17"/>
      <c r="W28" s="17"/>
      <c r="X28" s="17">
        <v>168.1</v>
      </c>
      <c r="Y28" s="17">
        <v>7.5</v>
      </c>
      <c r="Z28" s="17">
        <v>5.5</v>
      </c>
      <c r="AA28" s="17">
        <v>16.8</v>
      </c>
      <c r="AB28" s="17">
        <v>7.1</v>
      </c>
      <c r="AC28" s="17">
        <v>13.5</v>
      </c>
      <c r="AD28" s="17">
        <v>80.099999999999994</v>
      </c>
      <c r="AE28" s="17"/>
      <c r="AF28" s="17"/>
      <c r="AG28" s="17"/>
      <c r="AH28" s="17"/>
      <c r="AI28" s="17">
        <v>110.7</v>
      </c>
      <c r="AJ28" s="17">
        <v>220</v>
      </c>
      <c r="AK28" s="17"/>
      <c r="AL28" s="17"/>
      <c r="AM28" s="17"/>
      <c r="AN28" s="17">
        <v>6.5</v>
      </c>
      <c r="AO28" s="17">
        <v>456.2</v>
      </c>
      <c r="AP28" s="17">
        <v>10.4</v>
      </c>
      <c r="AQ28" s="17"/>
      <c r="AR28" s="17">
        <v>0</v>
      </c>
      <c r="AS28" s="17">
        <v>18.2</v>
      </c>
      <c r="AT28" s="17">
        <v>13.29729</v>
      </c>
      <c r="AU28" s="17">
        <v>89</v>
      </c>
      <c r="AV28" s="17">
        <v>130.80000000000001</v>
      </c>
      <c r="AW28" s="17">
        <v>131.4</v>
      </c>
      <c r="AX28" s="17">
        <v>155.1</v>
      </c>
      <c r="AY28" s="17">
        <v>108.8</v>
      </c>
      <c r="AZ28" s="17">
        <v>0</v>
      </c>
      <c r="BA28" s="17">
        <v>38.4</v>
      </c>
      <c r="BB28" s="17">
        <v>2.2000000000000002</v>
      </c>
      <c r="BC28" s="17">
        <v>31.4</v>
      </c>
      <c r="BD28" s="17">
        <v>172.9</v>
      </c>
      <c r="BE28" s="17"/>
      <c r="BF28" s="17"/>
      <c r="BG28" s="17">
        <v>41</v>
      </c>
      <c r="BH28" s="17"/>
      <c r="BI28" s="17"/>
      <c r="BJ28" s="17">
        <v>45.4</v>
      </c>
      <c r="BK28" s="17"/>
      <c r="BL28" s="17"/>
      <c r="BM28" s="17"/>
      <c r="BN28" s="17">
        <v>84.2</v>
      </c>
      <c r="BO28" s="17">
        <v>132.30000000000001</v>
      </c>
      <c r="BP28" s="17">
        <v>132.30000000000001</v>
      </c>
      <c r="BQ28" s="17">
        <v>132.1</v>
      </c>
      <c r="BR28" s="17">
        <v>217.5</v>
      </c>
      <c r="BS28" s="17">
        <v>71.5</v>
      </c>
      <c r="BT28" s="17">
        <v>35.200000000000003</v>
      </c>
      <c r="BU28" s="17"/>
      <c r="BV28" s="17"/>
      <c r="BW28" s="17"/>
      <c r="BX28" s="17">
        <v>0</v>
      </c>
      <c r="BY28" s="17"/>
      <c r="BZ28" s="17"/>
      <c r="CA28" s="17">
        <v>2</v>
      </c>
      <c r="CB28" s="17">
        <v>93.1</v>
      </c>
      <c r="CC28" s="17">
        <v>116.3</v>
      </c>
      <c r="CD28" s="17">
        <v>65.7</v>
      </c>
      <c r="CE28" s="17">
        <v>78.7</v>
      </c>
      <c r="CF28" s="17">
        <v>30.5</v>
      </c>
      <c r="CG28" s="17">
        <v>0</v>
      </c>
      <c r="CH28" s="17"/>
      <c r="CI28" s="17"/>
      <c r="CJ28" s="17">
        <v>140.69999999999999</v>
      </c>
      <c r="CK28" s="17">
        <v>142</v>
      </c>
      <c r="CL28" s="17">
        <v>168.3</v>
      </c>
      <c r="CM28" s="17"/>
      <c r="CN28" s="17"/>
      <c r="CO28" s="17"/>
      <c r="CP28" s="17"/>
      <c r="CQ28" s="17"/>
      <c r="CR28" s="17"/>
      <c r="CS28" s="17"/>
      <c r="CT28" s="17">
        <v>5.7</v>
      </c>
      <c r="CU28" s="17">
        <v>1.7</v>
      </c>
      <c r="CV28" s="17">
        <v>20</v>
      </c>
      <c r="CW28" s="17">
        <v>0.3</v>
      </c>
      <c r="CX28" s="17">
        <v>36.299999999999997</v>
      </c>
      <c r="CY28" s="17">
        <v>64.599999999999994</v>
      </c>
      <c r="CZ28" s="17">
        <v>6.4</v>
      </c>
      <c r="DA28" s="17">
        <v>0</v>
      </c>
      <c r="DB28" s="17">
        <v>0</v>
      </c>
      <c r="DC28" s="17">
        <v>9.9</v>
      </c>
      <c r="DD28" s="17">
        <v>5.4</v>
      </c>
      <c r="DE28" s="17">
        <v>201.3</v>
      </c>
      <c r="DF28" s="17">
        <v>1.1000000000000001</v>
      </c>
      <c r="DG28" s="17">
        <v>3.5</v>
      </c>
      <c r="DH28" s="17">
        <v>5.2</v>
      </c>
      <c r="DI28" s="17">
        <v>0</v>
      </c>
      <c r="DJ28" s="17">
        <v>20</v>
      </c>
      <c r="DK28" s="17">
        <v>18.5</v>
      </c>
      <c r="DL28" s="17">
        <v>3.3</v>
      </c>
      <c r="DM28" s="17">
        <v>18.5</v>
      </c>
      <c r="DN28" s="17">
        <v>13.4</v>
      </c>
      <c r="DO28" s="17">
        <v>18.100000000000001</v>
      </c>
      <c r="DP28" s="17">
        <v>7.9</v>
      </c>
      <c r="DQ28" s="17">
        <v>17</v>
      </c>
      <c r="DR28" s="17">
        <v>5.7</v>
      </c>
      <c r="DS28" s="17">
        <v>3</v>
      </c>
      <c r="DT28" s="17">
        <v>14.9</v>
      </c>
      <c r="DU28" s="17">
        <v>2.8</v>
      </c>
      <c r="DV28" s="17">
        <v>0</v>
      </c>
      <c r="DW28" s="17">
        <v>0.2</v>
      </c>
      <c r="DX28" s="17">
        <v>0</v>
      </c>
      <c r="DY28" s="17">
        <v>13.039</v>
      </c>
      <c r="DZ28" s="17">
        <v>20.11</v>
      </c>
      <c r="EA28" s="17">
        <v>20.22</v>
      </c>
      <c r="EB28" s="17">
        <v>19.899999999999999</v>
      </c>
      <c r="EC28" s="17">
        <v>2.7</v>
      </c>
      <c r="ED28" s="17">
        <v>1.6</v>
      </c>
      <c r="EE28" s="17">
        <v>37.200000000000003</v>
      </c>
      <c r="EF28" s="17">
        <v>35.9</v>
      </c>
      <c r="EG28" s="17">
        <v>42.2</v>
      </c>
      <c r="EH28" s="17">
        <v>4.2</v>
      </c>
      <c r="EI28" s="17">
        <v>3.2</v>
      </c>
      <c r="EJ28" s="17">
        <v>49.9</v>
      </c>
      <c r="EK28" s="17">
        <v>20.9</v>
      </c>
      <c r="EL28" s="17">
        <v>8</v>
      </c>
      <c r="EM28" s="17">
        <v>8.1999999999999993</v>
      </c>
      <c r="EN28" s="17">
        <v>20.399999999999999</v>
      </c>
      <c r="EO28" s="17">
        <v>20.399999999999999</v>
      </c>
      <c r="EP28" s="17">
        <v>20.100000000000001</v>
      </c>
      <c r="EQ28" s="17">
        <v>5.7</v>
      </c>
      <c r="ER28" s="17">
        <v>196.1</v>
      </c>
      <c r="ES28" s="17">
        <v>11.3</v>
      </c>
      <c r="ET28" s="17">
        <v>138.1</v>
      </c>
      <c r="EU28" s="17">
        <v>0.6</v>
      </c>
      <c r="EV28" s="17">
        <v>0</v>
      </c>
      <c r="EW28" s="17">
        <v>0</v>
      </c>
      <c r="EX28" s="17">
        <v>106</v>
      </c>
      <c r="EY28" s="17">
        <v>2.2999999999999998</v>
      </c>
      <c r="EZ28" s="17"/>
      <c r="FA28" s="17">
        <v>2.2000000000000002</v>
      </c>
      <c r="FB28" s="17">
        <v>1</v>
      </c>
      <c r="FC28" s="17">
        <v>7.2</v>
      </c>
      <c r="FD28" s="17">
        <v>8.1999999999999993</v>
      </c>
      <c r="FE28" s="17">
        <v>20</v>
      </c>
      <c r="FF28" s="17">
        <v>9.6999999999999993</v>
      </c>
      <c r="FG28" s="17">
        <v>26.6</v>
      </c>
      <c r="FH28" s="17">
        <v>32.5</v>
      </c>
      <c r="FI28" s="17">
        <v>13.4</v>
      </c>
      <c r="FJ28" s="17">
        <v>19</v>
      </c>
      <c r="FK28" s="17">
        <v>7.45</v>
      </c>
      <c r="FL28" s="17">
        <v>11.39</v>
      </c>
      <c r="FM28" s="17">
        <v>23.7</v>
      </c>
      <c r="FN28" s="17">
        <v>7618.0062900000003</v>
      </c>
      <c r="FO28" s="15"/>
      <c r="FP28" s="17">
        <v>24.00778</v>
      </c>
      <c r="FQ28" s="17">
        <v>8.1</v>
      </c>
      <c r="FR28" s="17"/>
      <c r="FS28" s="17">
        <v>13.2</v>
      </c>
      <c r="FT28" s="17">
        <v>26.123000000000001</v>
      </c>
      <c r="FU28" s="17">
        <v>18.94267</v>
      </c>
      <c r="FV28" s="17">
        <v>9.5</v>
      </c>
      <c r="FW28" s="17">
        <v>3.6</v>
      </c>
      <c r="FX28" s="17">
        <v>103.47345</v>
      </c>
    </row>
    <row r="29" spans="1:180" ht="24" customHeight="1" x14ac:dyDescent="0.25">
      <c r="A29" s="16" t="s">
        <v>50</v>
      </c>
      <c r="B29" s="16" t="s">
        <v>790</v>
      </c>
      <c r="C29" s="17">
        <v>201.8</v>
      </c>
      <c r="D29" s="17">
        <v>625.20000000000005</v>
      </c>
      <c r="E29" s="17">
        <v>214.3</v>
      </c>
      <c r="F29" s="17"/>
      <c r="G29" s="17"/>
      <c r="H29" s="17">
        <v>89.9</v>
      </c>
      <c r="I29" s="17">
        <v>244.8</v>
      </c>
      <c r="J29" s="17"/>
      <c r="K29" s="17"/>
      <c r="L29" s="17">
        <v>0</v>
      </c>
      <c r="M29" s="17">
        <v>200.6</v>
      </c>
      <c r="N29" s="17">
        <v>201.8</v>
      </c>
      <c r="O29" s="17"/>
      <c r="P29" s="17">
        <v>207.1</v>
      </c>
      <c r="Q29" s="17"/>
      <c r="R29" s="17">
        <v>267.60000000000002</v>
      </c>
      <c r="S29" s="17">
        <v>9.6999999999999993</v>
      </c>
      <c r="T29" s="17"/>
      <c r="U29" s="17"/>
      <c r="V29" s="17"/>
      <c r="W29" s="17"/>
      <c r="X29" s="17">
        <v>164.5</v>
      </c>
      <c r="Y29" s="17">
        <v>7.1</v>
      </c>
      <c r="Z29" s="17">
        <v>5.4</v>
      </c>
      <c r="AA29" s="17">
        <v>16.8</v>
      </c>
      <c r="AB29" s="17">
        <v>7.1</v>
      </c>
      <c r="AC29" s="17">
        <v>13.6</v>
      </c>
      <c r="AD29" s="17">
        <v>59.9</v>
      </c>
      <c r="AE29" s="17"/>
      <c r="AF29" s="17"/>
      <c r="AG29" s="17"/>
      <c r="AH29" s="17"/>
      <c r="AI29" s="17">
        <v>110.5</v>
      </c>
      <c r="AJ29" s="17">
        <v>221.5</v>
      </c>
      <c r="AK29" s="17"/>
      <c r="AL29" s="17"/>
      <c r="AM29" s="17"/>
      <c r="AN29" s="17">
        <v>6.5</v>
      </c>
      <c r="AO29" s="17">
        <v>455.1</v>
      </c>
      <c r="AP29" s="17">
        <v>27.7</v>
      </c>
      <c r="AQ29" s="17"/>
      <c r="AR29" s="17">
        <v>0</v>
      </c>
      <c r="AS29" s="17">
        <v>18.399999999999999</v>
      </c>
      <c r="AT29" s="17">
        <v>12.65183</v>
      </c>
      <c r="AU29" s="17">
        <v>91.6</v>
      </c>
      <c r="AV29" s="17">
        <v>127.8</v>
      </c>
      <c r="AW29" s="17">
        <v>128</v>
      </c>
      <c r="AX29" s="17">
        <v>156.19999999999999</v>
      </c>
      <c r="AY29" s="17">
        <v>108</v>
      </c>
      <c r="AZ29" s="17">
        <v>0</v>
      </c>
      <c r="BA29" s="17">
        <v>37.4</v>
      </c>
      <c r="BB29" s="17">
        <v>2.2000000000000002</v>
      </c>
      <c r="BC29" s="17">
        <v>31.2</v>
      </c>
      <c r="BD29" s="17">
        <v>170.4</v>
      </c>
      <c r="BE29" s="17"/>
      <c r="BF29" s="17"/>
      <c r="BG29" s="17">
        <v>40.6</v>
      </c>
      <c r="BH29" s="17"/>
      <c r="BI29" s="17"/>
      <c r="BJ29" s="17">
        <v>45.2</v>
      </c>
      <c r="BK29" s="17"/>
      <c r="BL29" s="17"/>
      <c r="BM29" s="17"/>
      <c r="BN29" s="17">
        <v>84</v>
      </c>
      <c r="BO29" s="17">
        <v>144.69999999999999</v>
      </c>
      <c r="BP29" s="17">
        <v>144.5</v>
      </c>
      <c r="BQ29" s="17">
        <v>145.1</v>
      </c>
      <c r="BR29" s="17">
        <v>239</v>
      </c>
      <c r="BS29" s="17">
        <v>71.599999999999994</v>
      </c>
      <c r="BT29" s="17">
        <v>35.200000000000003</v>
      </c>
      <c r="BU29" s="17"/>
      <c r="BV29" s="17"/>
      <c r="BW29" s="17"/>
      <c r="BX29" s="17">
        <v>0</v>
      </c>
      <c r="BY29" s="17"/>
      <c r="BZ29" s="17"/>
      <c r="CA29" s="17">
        <v>2</v>
      </c>
      <c r="CB29" s="17">
        <v>118.5</v>
      </c>
      <c r="CC29" s="17">
        <v>118.9</v>
      </c>
      <c r="CD29" s="17">
        <v>63.9</v>
      </c>
      <c r="CE29" s="17">
        <v>78.7</v>
      </c>
      <c r="CF29" s="17">
        <v>29.9</v>
      </c>
      <c r="CG29" s="17">
        <v>0</v>
      </c>
      <c r="CH29" s="17"/>
      <c r="CI29" s="17"/>
      <c r="CJ29" s="17">
        <v>140.6</v>
      </c>
      <c r="CK29" s="17">
        <v>141.80000000000001</v>
      </c>
      <c r="CL29" s="17">
        <v>168.1</v>
      </c>
      <c r="CM29" s="17"/>
      <c r="CN29" s="17"/>
      <c r="CO29" s="17"/>
      <c r="CP29" s="17"/>
      <c r="CQ29" s="17"/>
      <c r="CR29" s="17"/>
      <c r="CS29" s="17"/>
      <c r="CT29" s="17">
        <v>6.3</v>
      </c>
      <c r="CU29" s="17">
        <v>1.8</v>
      </c>
      <c r="CV29" s="17">
        <v>20</v>
      </c>
      <c r="CW29" s="17">
        <v>0.4</v>
      </c>
      <c r="CX29" s="17">
        <v>31.2</v>
      </c>
      <c r="CY29" s="17">
        <v>79.5</v>
      </c>
      <c r="CZ29" s="17">
        <v>8.6999999999999993</v>
      </c>
      <c r="DA29" s="17">
        <v>0.1</v>
      </c>
      <c r="DB29" s="17">
        <v>0</v>
      </c>
      <c r="DC29" s="17">
        <v>9.9</v>
      </c>
      <c r="DD29" s="17">
        <v>5.5</v>
      </c>
      <c r="DE29" s="17">
        <v>220.5</v>
      </c>
      <c r="DF29" s="17">
        <v>1.3</v>
      </c>
      <c r="DG29" s="17">
        <v>3.5</v>
      </c>
      <c r="DH29" s="17">
        <v>5.0999999999999996</v>
      </c>
      <c r="DI29" s="17">
        <v>0</v>
      </c>
      <c r="DJ29" s="17">
        <v>20</v>
      </c>
      <c r="DK29" s="17">
        <v>7.7</v>
      </c>
      <c r="DL29" s="17">
        <v>3.3</v>
      </c>
      <c r="DM29" s="17">
        <v>18.5</v>
      </c>
      <c r="DN29" s="17">
        <v>13.5</v>
      </c>
      <c r="DO29" s="17">
        <v>18</v>
      </c>
      <c r="DP29" s="17">
        <v>7</v>
      </c>
      <c r="DQ29" s="17">
        <v>19.7</v>
      </c>
      <c r="DR29" s="17">
        <v>8.6</v>
      </c>
      <c r="DS29" s="17">
        <v>2.9</v>
      </c>
      <c r="DT29" s="17">
        <v>14.9</v>
      </c>
      <c r="DU29" s="17">
        <v>2.8</v>
      </c>
      <c r="DV29" s="17">
        <v>0</v>
      </c>
      <c r="DW29" s="17">
        <v>0.2</v>
      </c>
      <c r="DX29" s="17">
        <v>0</v>
      </c>
      <c r="DY29" s="17">
        <v>12.962999999999999</v>
      </c>
      <c r="DZ29" s="17">
        <v>20.25</v>
      </c>
      <c r="EA29" s="17">
        <v>20.190000000000001</v>
      </c>
      <c r="EB29" s="17">
        <v>20</v>
      </c>
      <c r="EC29" s="17">
        <v>1.2</v>
      </c>
      <c r="ED29" s="17">
        <v>0</v>
      </c>
      <c r="EE29" s="17">
        <v>38</v>
      </c>
      <c r="EF29" s="17">
        <v>24.7</v>
      </c>
      <c r="EG29" s="17">
        <v>33.6</v>
      </c>
      <c r="EH29" s="17">
        <v>3.2</v>
      </c>
      <c r="EI29" s="17">
        <v>1.9</v>
      </c>
      <c r="EJ29" s="17">
        <v>41.1</v>
      </c>
      <c r="EK29" s="17">
        <v>20.9</v>
      </c>
      <c r="EL29" s="17">
        <v>8.3000000000000007</v>
      </c>
      <c r="EM29" s="17">
        <v>8.4</v>
      </c>
      <c r="EN29" s="17">
        <v>20.399999999999999</v>
      </c>
      <c r="EO29" s="17">
        <v>20.399999999999999</v>
      </c>
      <c r="EP29" s="17">
        <v>20.100000000000001</v>
      </c>
      <c r="EQ29" s="17">
        <v>8.4</v>
      </c>
      <c r="ER29" s="17">
        <v>253</v>
      </c>
      <c r="ES29" s="17">
        <v>9.8000000000000007</v>
      </c>
      <c r="ET29" s="17">
        <v>139.9</v>
      </c>
      <c r="EU29" s="17">
        <v>0.6</v>
      </c>
      <c r="EV29" s="17">
        <v>0</v>
      </c>
      <c r="EW29" s="17">
        <v>0</v>
      </c>
      <c r="EX29" s="17">
        <v>107.4</v>
      </c>
      <c r="EY29" s="17">
        <v>2.2999999999999998</v>
      </c>
      <c r="EZ29" s="17"/>
      <c r="FA29" s="17">
        <v>2.2000000000000002</v>
      </c>
      <c r="FB29" s="17">
        <v>1</v>
      </c>
      <c r="FC29" s="17">
        <v>13.7</v>
      </c>
      <c r="FD29" s="17">
        <v>8.1999999999999993</v>
      </c>
      <c r="FE29" s="17">
        <v>20</v>
      </c>
      <c r="FF29" s="17">
        <v>9.1</v>
      </c>
      <c r="FG29" s="17">
        <v>27.4</v>
      </c>
      <c r="FH29" s="17">
        <v>32.299999999999997</v>
      </c>
      <c r="FI29" s="17">
        <v>13.2</v>
      </c>
      <c r="FJ29" s="17">
        <v>19</v>
      </c>
      <c r="FK29" s="17">
        <v>6.48</v>
      </c>
      <c r="FL29" s="17">
        <v>11.35</v>
      </c>
      <c r="FM29" s="17">
        <v>23.3</v>
      </c>
      <c r="FN29" s="17">
        <v>7609.7848299999996</v>
      </c>
      <c r="FO29" s="15"/>
      <c r="FP29" s="17">
        <v>24.410599999999999</v>
      </c>
      <c r="FQ29" s="17">
        <v>8.1</v>
      </c>
      <c r="FR29" s="17"/>
      <c r="FS29" s="17">
        <v>13.2</v>
      </c>
      <c r="FT29" s="17">
        <v>26.05049</v>
      </c>
      <c r="FU29" s="17">
        <v>18.943090000000002</v>
      </c>
      <c r="FV29" s="17">
        <v>9.5</v>
      </c>
      <c r="FW29" s="17">
        <v>3.6</v>
      </c>
      <c r="FX29" s="17">
        <v>103.80418</v>
      </c>
    </row>
    <row r="30" spans="1:180" ht="24" customHeight="1" x14ac:dyDescent="0.25">
      <c r="A30" s="16" t="s">
        <v>50</v>
      </c>
      <c r="B30" s="16" t="s">
        <v>791</v>
      </c>
      <c r="C30" s="17">
        <v>202.1</v>
      </c>
      <c r="D30" s="17">
        <v>631.4</v>
      </c>
      <c r="E30" s="17">
        <v>216.6</v>
      </c>
      <c r="F30" s="17"/>
      <c r="G30" s="17"/>
      <c r="H30" s="17">
        <v>90.4</v>
      </c>
      <c r="I30" s="17">
        <v>244.8</v>
      </c>
      <c r="J30" s="17"/>
      <c r="K30" s="17"/>
      <c r="L30" s="17">
        <v>0</v>
      </c>
      <c r="M30" s="17">
        <v>200.2</v>
      </c>
      <c r="N30" s="17">
        <v>200</v>
      </c>
      <c r="O30" s="17"/>
      <c r="P30" s="17">
        <v>206.7</v>
      </c>
      <c r="Q30" s="17"/>
      <c r="R30" s="17">
        <v>272.2</v>
      </c>
      <c r="S30" s="17">
        <v>9.6999999999999993</v>
      </c>
      <c r="T30" s="17"/>
      <c r="U30" s="17"/>
      <c r="V30" s="17"/>
      <c r="W30" s="17"/>
      <c r="X30" s="17">
        <v>162.5</v>
      </c>
      <c r="Y30" s="17">
        <v>7.5</v>
      </c>
      <c r="Z30" s="17">
        <v>5.6</v>
      </c>
      <c r="AA30" s="17">
        <v>16.7</v>
      </c>
      <c r="AB30" s="17">
        <v>6.9</v>
      </c>
      <c r="AC30" s="17">
        <v>12.5</v>
      </c>
      <c r="AD30" s="17">
        <v>60.7</v>
      </c>
      <c r="AE30" s="17"/>
      <c r="AF30" s="17"/>
      <c r="AG30" s="17"/>
      <c r="AH30" s="17"/>
      <c r="AI30" s="17">
        <v>110.8</v>
      </c>
      <c r="AJ30" s="17">
        <v>222</v>
      </c>
      <c r="AK30" s="17"/>
      <c r="AL30" s="17"/>
      <c r="AM30" s="17"/>
      <c r="AN30" s="17">
        <v>6.5</v>
      </c>
      <c r="AO30" s="17">
        <v>461.1</v>
      </c>
      <c r="AP30" s="17">
        <v>22.7</v>
      </c>
      <c r="AQ30" s="17"/>
      <c r="AR30" s="17">
        <v>0</v>
      </c>
      <c r="AS30" s="17">
        <v>18.399999999999999</v>
      </c>
      <c r="AT30" s="17">
        <v>12.409369999999999</v>
      </c>
      <c r="AU30" s="17">
        <v>92.3</v>
      </c>
      <c r="AV30" s="17">
        <v>139.1</v>
      </c>
      <c r="AW30" s="17">
        <v>139.69999999999999</v>
      </c>
      <c r="AX30" s="17">
        <v>159</v>
      </c>
      <c r="AY30" s="17">
        <v>108.6</v>
      </c>
      <c r="AZ30" s="17">
        <v>0</v>
      </c>
      <c r="BA30" s="17">
        <v>36.200000000000003</v>
      </c>
      <c r="BB30" s="17">
        <v>2.2000000000000002</v>
      </c>
      <c r="BC30" s="17">
        <v>31.4</v>
      </c>
      <c r="BD30" s="17">
        <v>173.8</v>
      </c>
      <c r="BE30" s="17"/>
      <c r="BF30" s="17"/>
      <c r="BG30" s="17">
        <v>81.3</v>
      </c>
      <c r="BH30" s="17"/>
      <c r="BI30" s="17"/>
      <c r="BJ30" s="17">
        <v>44.8</v>
      </c>
      <c r="BK30" s="17"/>
      <c r="BL30" s="17"/>
      <c r="BM30" s="17"/>
      <c r="BN30" s="17">
        <v>84.2</v>
      </c>
      <c r="BO30" s="17">
        <v>166.2</v>
      </c>
      <c r="BP30" s="17">
        <v>164.2</v>
      </c>
      <c r="BQ30" s="17">
        <v>167.6</v>
      </c>
      <c r="BR30" s="17">
        <v>243.4</v>
      </c>
      <c r="BS30" s="17">
        <v>71.7</v>
      </c>
      <c r="BT30" s="17">
        <v>35.200000000000003</v>
      </c>
      <c r="BU30" s="17"/>
      <c r="BV30" s="17"/>
      <c r="BW30" s="17"/>
      <c r="BX30" s="17">
        <v>17.399999999999999</v>
      </c>
      <c r="BY30" s="17"/>
      <c r="BZ30" s="17"/>
      <c r="CA30" s="17">
        <v>2</v>
      </c>
      <c r="CB30" s="17">
        <v>195.7</v>
      </c>
      <c r="CC30" s="17">
        <v>132.4</v>
      </c>
      <c r="CD30" s="17">
        <v>63.2</v>
      </c>
      <c r="CE30" s="17">
        <v>78.8</v>
      </c>
      <c r="CF30" s="17">
        <v>30.4</v>
      </c>
      <c r="CG30" s="17">
        <v>0</v>
      </c>
      <c r="CH30" s="17"/>
      <c r="CI30" s="17"/>
      <c r="CJ30" s="17">
        <v>140.30000000000001</v>
      </c>
      <c r="CK30" s="17">
        <v>141.30000000000001</v>
      </c>
      <c r="CL30" s="17">
        <v>168</v>
      </c>
      <c r="CM30" s="17"/>
      <c r="CN30" s="17"/>
      <c r="CO30" s="17"/>
      <c r="CP30" s="17"/>
      <c r="CQ30" s="17"/>
      <c r="CR30" s="17"/>
      <c r="CS30" s="17"/>
      <c r="CT30" s="17">
        <v>6.2</v>
      </c>
      <c r="CU30" s="17">
        <v>1.8</v>
      </c>
      <c r="CV30" s="17">
        <v>20</v>
      </c>
      <c r="CW30" s="17">
        <v>0.4</v>
      </c>
      <c r="CX30" s="17">
        <v>19.8</v>
      </c>
      <c r="CY30" s="17">
        <v>78</v>
      </c>
      <c r="CZ30" s="17">
        <v>11.8</v>
      </c>
      <c r="DA30" s="17">
        <v>0.2</v>
      </c>
      <c r="DB30" s="17">
        <v>0</v>
      </c>
      <c r="DC30" s="17">
        <v>9.9</v>
      </c>
      <c r="DD30" s="17">
        <v>5.5</v>
      </c>
      <c r="DE30" s="17">
        <v>209.5</v>
      </c>
      <c r="DF30" s="17">
        <v>1.4</v>
      </c>
      <c r="DG30" s="17">
        <v>3.5</v>
      </c>
      <c r="DH30" s="17">
        <v>5.0999999999999996</v>
      </c>
      <c r="DI30" s="17">
        <v>0</v>
      </c>
      <c r="DJ30" s="17">
        <v>20</v>
      </c>
      <c r="DK30" s="17">
        <v>7.4</v>
      </c>
      <c r="DL30" s="17">
        <v>3.3</v>
      </c>
      <c r="DM30" s="17">
        <v>18.5</v>
      </c>
      <c r="DN30" s="17">
        <v>13.8</v>
      </c>
      <c r="DO30" s="17">
        <v>17.899999999999999</v>
      </c>
      <c r="DP30" s="17">
        <v>5.5</v>
      </c>
      <c r="DQ30" s="17">
        <v>18.8</v>
      </c>
      <c r="DR30" s="17">
        <v>14</v>
      </c>
      <c r="DS30" s="17">
        <v>3</v>
      </c>
      <c r="DT30" s="17">
        <v>17</v>
      </c>
      <c r="DU30" s="17">
        <v>3.04</v>
      </c>
      <c r="DV30" s="17">
        <v>0.1</v>
      </c>
      <c r="DW30" s="17">
        <v>0.2</v>
      </c>
      <c r="DX30" s="17">
        <v>0</v>
      </c>
      <c r="DY30" s="17">
        <v>12.955</v>
      </c>
      <c r="DZ30" s="17">
        <v>20.3</v>
      </c>
      <c r="EA30" s="17">
        <v>20.29</v>
      </c>
      <c r="EB30" s="17">
        <v>20</v>
      </c>
      <c r="EC30" s="17">
        <v>0</v>
      </c>
      <c r="ED30" s="17">
        <v>0</v>
      </c>
      <c r="EE30" s="17">
        <v>35.9</v>
      </c>
      <c r="EF30" s="17">
        <v>14.6</v>
      </c>
      <c r="EG30" s="17">
        <v>33.200000000000003</v>
      </c>
      <c r="EH30" s="17">
        <v>2.5</v>
      </c>
      <c r="EI30" s="17">
        <v>1.7</v>
      </c>
      <c r="EJ30" s="17">
        <v>48.6</v>
      </c>
      <c r="EK30" s="17">
        <v>20.9</v>
      </c>
      <c r="EL30" s="17">
        <v>8.3000000000000007</v>
      </c>
      <c r="EM30" s="17">
        <v>8.4</v>
      </c>
      <c r="EN30" s="17">
        <v>20.399999999999999</v>
      </c>
      <c r="EO30" s="17">
        <v>20.399999999999999</v>
      </c>
      <c r="EP30" s="17">
        <v>20.100000000000001</v>
      </c>
      <c r="EQ30" s="17">
        <v>10.7</v>
      </c>
      <c r="ER30" s="17">
        <v>253</v>
      </c>
      <c r="ES30" s="17">
        <v>14.7</v>
      </c>
      <c r="ET30" s="17">
        <v>142.4</v>
      </c>
      <c r="EU30" s="17">
        <v>0.6</v>
      </c>
      <c r="EV30" s="17">
        <v>0</v>
      </c>
      <c r="EW30" s="17">
        <v>0</v>
      </c>
      <c r="EX30" s="17">
        <v>109</v>
      </c>
      <c r="EY30" s="17">
        <v>2.2000000000000002</v>
      </c>
      <c r="EZ30" s="17"/>
      <c r="FA30" s="17">
        <v>2.2000000000000002</v>
      </c>
      <c r="FB30" s="17">
        <v>1</v>
      </c>
      <c r="FC30" s="17">
        <v>12.6</v>
      </c>
      <c r="FD30" s="17">
        <v>8.1999999999999993</v>
      </c>
      <c r="FE30" s="17">
        <v>20</v>
      </c>
      <c r="FF30" s="17">
        <v>2.7</v>
      </c>
      <c r="FG30" s="17">
        <v>27.1</v>
      </c>
      <c r="FH30" s="17">
        <v>32.4</v>
      </c>
      <c r="FI30" s="17">
        <v>13.2</v>
      </c>
      <c r="FJ30" s="17">
        <v>19</v>
      </c>
      <c r="FK30" s="17">
        <v>6.08</v>
      </c>
      <c r="FL30" s="17">
        <v>11.33</v>
      </c>
      <c r="FM30" s="17">
        <v>23.1</v>
      </c>
      <c r="FN30" s="17">
        <v>7846.5043699999997</v>
      </c>
      <c r="FO30" s="15"/>
      <c r="FP30" s="17">
        <v>24.40793</v>
      </c>
      <c r="FQ30" s="17">
        <v>8.1</v>
      </c>
      <c r="FR30" s="17"/>
      <c r="FS30" s="17">
        <v>13.2</v>
      </c>
      <c r="FT30" s="17">
        <v>25.97607</v>
      </c>
      <c r="FU30" s="17">
        <v>18.942920000000001</v>
      </c>
      <c r="FV30" s="17">
        <v>9.5</v>
      </c>
      <c r="FW30" s="17">
        <v>3.5</v>
      </c>
      <c r="FX30" s="17">
        <v>103.62692</v>
      </c>
    </row>
    <row r="31" spans="1:180" ht="24" customHeight="1" x14ac:dyDescent="0.25">
      <c r="A31" s="16" t="s">
        <v>50</v>
      </c>
      <c r="B31" s="16" t="s">
        <v>792</v>
      </c>
      <c r="C31" s="17">
        <v>203.3</v>
      </c>
      <c r="D31" s="17">
        <v>630.20000000000005</v>
      </c>
      <c r="E31" s="17">
        <v>216.5</v>
      </c>
      <c r="F31" s="17"/>
      <c r="G31" s="17"/>
      <c r="H31" s="17">
        <v>90.1</v>
      </c>
      <c r="I31" s="17">
        <v>245.6</v>
      </c>
      <c r="J31" s="17"/>
      <c r="K31" s="17"/>
      <c r="L31" s="17">
        <v>0</v>
      </c>
      <c r="M31" s="17">
        <v>200</v>
      </c>
      <c r="N31" s="17">
        <v>200.1</v>
      </c>
      <c r="O31" s="17"/>
      <c r="P31" s="17">
        <v>201.4</v>
      </c>
      <c r="Q31" s="17"/>
      <c r="R31" s="17">
        <v>434.6</v>
      </c>
      <c r="S31" s="17">
        <v>9.6999999999999993</v>
      </c>
      <c r="T31" s="17"/>
      <c r="U31" s="17"/>
      <c r="V31" s="17"/>
      <c r="W31" s="17"/>
      <c r="X31" s="17">
        <v>171.4</v>
      </c>
      <c r="Y31" s="17">
        <v>7.5</v>
      </c>
      <c r="Z31" s="17">
        <v>5.5</v>
      </c>
      <c r="AA31" s="17">
        <v>16.7</v>
      </c>
      <c r="AB31" s="17">
        <v>7.1</v>
      </c>
      <c r="AC31" s="17">
        <v>13</v>
      </c>
      <c r="AD31" s="17">
        <v>60.5</v>
      </c>
      <c r="AE31" s="17"/>
      <c r="AF31" s="17"/>
      <c r="AG31" s="17"/>
      <c r="AH31" s="17"/>
      <c r="AI31" s="17">
        <v>110.7</v>
      </c>
      <c r="AJ31" s="17">
        <v>220.8</v>
      </c>
      <c r="AK31" s="17"/>
      <c r="AL31" s="17"/>
      <c r="AM31" s="17"/>
      <c r="AN31" s="17">
        <v>6.5</v>
      </c>
      <c r="AO31" s="17">
        <v>457.7</v>
      </c>
      <c r="AP31" s="17">
        <v>5.9</v>
      </c>
      <c r="AQ31" s="17"/>
      <c r="AR31" s="17">
        <v>0</v>
      </c>
      <c r="AS31" s="17">
        <v>18.399999999999999</v>
      </c>
      <c r="AT31" s="17">
        <v>14.154120000000001</v>
      </c>
      <c r="AU31" s="17">
        <v>94.8</v>
      </c>
      <c r="AV31" s="17">
        <v>133.4</v>
      </c>
      <c r="AW31" s="17">
        <v>134</v>
      </c>
      <c r="AX31" s="17">
        <v>158.19999999999999</v>
      </c>
      <c r="AY31" s="17">
        <v>109.2</v>
      </c>
      <c r="AZ31" s="17">
        <v>0</v>
      </c>
      <c r="BA31" s="17">
        <v>36.799999999999997</v>
      </c>
      <c r="BB31" s="17">
        <v>2.1</v>
      </c>
      <c r="BC31" s="17">
        <v>31.5</v>
      </c>
      <c r="BD31" s="17">
        <v>173.3</v>
      </c>
      <c r="BE31" s="17"/>
      <c r="BF31" s="17"/>
      <c r="BG31" s="17">
        <v>81.099999999999994</v>
      </c>
      <c r="BH31" s="17"/>
      <c r="BI31" s="17"/>
      <c r="BJ31" s="17">
        <v>44.5</v>
      </c>
      <c r="BK31" s="17"/>
      <c r="BL31" s="17"/>
      <c r="BM31" s="17"/>
      <c r="BN31" s="17">
        <v>84.2</v>
      </c>
      <c r="BO31" s="17">
        <v>162.5</v>
      </c>
      <c r="BP31" s="17">
        <v>162.4</v>
      </c>
      <c r="BQ31" s="17">
        <v>163.1</v>
      </c>
      <c r="BR31" s="17">
        <v>245.2</v>
      </c>
      <c r="BS31" s="17">
        <v>71.099999999999994</v>
      </c>
      <c r="BT31" s="17">
        <v>35.200000000000003</v>
      </c>
      <c r="BU31" s="17"/>
      <c r="BV31" s="17"/>
      <c r="BW31" s="17"/>
      <c r="BX31" s="17">
        <v>17.399999999999999</v>
      </c>
      <c r="BY31" s="17"/>
      <c r="BZ31" s="17"/>
      <c r="CA31" s="17">
        <v>2</v>
      </c>
      <c r="CB31" s="17">
        <v>163.1</v>
      </c>
      <c r="CC31" s="17">
        <v>130.69999999999999</v>
      </c>
      <c r="CD31" s="17">
        <v>63.3</v>
      </c>
      <c r="CE31" s="17">
        <v>78.8</v>
      </c>
      <c r="CF31" s="17">
        <v>30.4</v>
      </c>
      <c r="CG31" s="17">
        <v>0</v>
      </c>
      <c r="CH31" s="17"/>
      <c r="CI31" s="17"/>
      <c r="CJ31" s="17">
        <v>139.69999999999999</v>
      </c>
      <c r="CK31" s="17">
        <v>140.6</v>
      </c>
      <c r="CL31" s="17">
        <v>167.8</v>
      </c>
      <c r="CM31" s="17"/>
      <c r="CN31" s="17"/>
      <c r="CO31" s="17"/>
      <c r="CP31" s="17"/>
      <c r="CQ31" s="17"/>
      <c r="CR31" s="17"/>
      <c r="CS31" s="17"/>
      <c r="CT31" s="17">
        <v>6</v>
      </c>
      <c r="CU31" s="17">
        <v>1.8</v>
      </c>
      <c r="CV31" s="17">
        <v>20</v>
      </c>
      <c r="CW31" s="17">
        <v>0.7</v>
      </c>
      <c r="CX31" s="17">
        <v>32.200000000000003</v>
      </c>
      <c r="CY31" s="17">
        <v>79.7</v>
      </c>
      <c r="CZ31" s="17">
        <v>12.3</v>
      </c>
      <c r="DA31" s="17">
        <v>0.2</v>
      </c>
      <c r="DB31" s="17">
        <v>0</v>
      </c>
      <c r="DC31" s="17">
        <v>9.9</v>
      </c>
      <c r="DD31" s="17">
        <v>5.5</v>
      </c>
      <c r="DE31" s="17">
        <v>152.4</v>
      </c>
      <c r="DF31" s="17">
        <v>1.9</v>
      </c>
      <c r="DG31" s="17">
        <v>3.5</v>
      </c>
      <c r="DH31" s="17">
        <v>5.2</v>
      </c>
      <c r="DI31" s="17">
        <v>0</v>
      </c>
      <c r="DJ31" s="17">
        <v>20</v>
      </c>
      <c r="DK31" s="17">
        <v>19</v>
      </c>
      <c r="DL31" s="17">
        <v>3.3</v>
      </c>
      <c r="DM31" s="17">
        <v>18.5</v>
      </c>
      <c r="DN31" s="17">
        <v>13.9</v>
      </c>
      <c r="DO31" s="17">
        <v>17.899999999999999</v>
      </c>
      <c r="DP31" s="17">
        <v>3.2</v>
      </c>
      <c r="DQ31" s="17">
        <v>18.3</v>
      </c>
      <c r="DR31" s="17">
        <v>15.9</v>
      </c>
      <c r="DS31" s="17">
        <v>2.9</v>
      </c>
      <c r="DT31" s="17">
        <v>20.2</v>
      </c>
      <c r="DU31" s="17">
        <v>3.04</v>
      </c>
      <c r="DV31" s="17">
        <v>0.3</v>
      </c>
      <c r="DW31" s="17">
        <v>0.2</v>
      </c>
      <c r="DX31" s="17">
        <v>0</v>
      </c>
      <c r="DY31" s="17">
        <v>12.95</v>
      </c>
      <c r="DZ31" s="17">
        <v>20.22</v>
      </c>
      <c r="EA31" s="17">
        <v>20.239999999999998</v>
      </c>
      <c r="EB31" s="17">
        <v>20</v>
      </c>
      <c r="EC31" s="17">
        <v>0</v>
      </c>
      <c r="ED31" s="17">
        <v>0</v>
      </c>
      <c r="EE31" s="17">
        <v>40.9</v>
      </c>
      <c r="EF31" s="17">
        <v>13.8</v>
      </c>
      <c r="EG31" s="17">
        <v>32.700000000000003</v>
      </c>
      <c r="EH31" s="17">
        <v>3.5</v>
      </c>
      <c r="EI31" s="17">
        <v>1.8</v>
      </c>
      <c r="EJ31" s="17">
        <v>48.1</v>
      </c>
      <c r="EK31" s="17">
        <v>20.9</v>
      </c>
      <c r="EL31" s="17">
        <v>8.3000000000000007</v>
      </c>
      <c r="EM31" s="17">
        <v>8.4</v>
      </c>
      <c r="EN31" s="17">
        <v>20.399999999999999</v>
      </c>
      <c r="EO31" s="17">
        <v>20.399999999999999</v>
      </c>
      <c r="EP31" s="17">
        <v>20.100000000000001</v>
      </c>
      <c r="EQ31" s="17">
        <v>11.8</v>
      </c>
      <c r="ER31" s="17">
        <v>185.4</v>
      </c>
      <c r="ES31" s="17">
        <v>15.5</v>
      </c>
      <c r="ET31" s="17">
        <v>135.9</v>
      </c>
      <c r="EU31" s="17">
        <v>0.6</v>
      </c>
      <c r="EV31" s="17">
        <v>0</v>
      </c>
      <c r="EW31" s="17">
        <v>0</v>
      </c>
      <c r="EX31" s="17">
        <v>103.3</v>
      </c>
      <c r="EY31" s="17">
        <v>2.2000000000000002</v>
      </c>
      <c r="EZ31" s="17"/>
      <c r="FA31" s="17">
        <v>2.2000000000000002</v>
      </c>
      <c r="FB31" s="17">
        <v>1</v>
      </c>
      <c r="FC31" s="17">
        <v>11.6</v>
      </c>
      <c r="FD31" s="17">
        <v>8.1999999999999993</v>
      </c>
      <c r="FE31" s="17">
        <v>20</v>
      </c>
      <c r="FF31" s="17">
        <v>2.2999999999999998</v>
      </c>
      <c r="FG31" s="17">
        <v>27.7</v>
      </c>
      <c r="FH31" s="17">
        <v>32.4</v>
      </c>
      <c r="FI31" s="17">
        <v>13.3</v>
      </c>
      <c r="FJ31" s="17">
        <v>19</v>
      </c>
      <c r="FK31" s="17">
        <v>6.22</v>
      </c>
      <c r="FL31" s="17">
        <v>11.37</v>
      </c>
      <c r="FM31" s="17">
        <v>23.8</v>
      </c>
      <c r="FN31" s="17">
        <v>7838.1941200000001</v>
      </c>
      <c r="FO31" s="15"/>
      <c r="FP31" s="17">
        <v>24.414100000000001</v>
      </c>
      <c r="FQ31" s="17">
        <v>8.1</v>
      </c>
      <c r="FR31" s="17"/>
      <c r="FS31" s="17">
        <v>13.2</v>
      </c>
      <c r="FT31" s="17">
        <v>25.65335</v>
      </c>
      <c r="FU31" s="17">
        <v>18.942689999999999</v>
      </c>
      <c r="FV31" s="17">
        <v>9.4</v>
      </c>
      <c r="FW31" s="17">
        <v>3.5</v>
      </c>
      <c r="FX31" s="17">
        <v>103.21014</v>
      </c>
    </row>
    <row r="32" spans="1:180" ht="24" customHeight="1" x14ac:dyDescent="0.25">
      <c r="A32" s="16" t="s">
        <v>50</v>
      </c>
      <c r="B32" s="16" t="s">
        <v>793</v>
      </c>
      <c r="C32" s="17">
        <v>202.3</v>
      </c>
      <c r="D32" s="17">
        <v>629.9</v>
      </c>
      <c r="E32" s="17">
        <v>216.2</v>
      </c>
      <c r="F32" s="17"/>
      <c r="G32" s="17"/>
      <c r="H32" s="17">
        <v>90.2</v>
      </c>
      <c r="I32" s="17">
        <v>244.2</v>
      </c>
      <c r="J32" s="17"/>
      <c r="K32" s="17"/>
      <c r="L32" s="17">
        <v>0</v>
      </c>
      <c r="M32" s="17">
        <v>198</v>
      </c>
      <c r="N32" s="17">
        <v>196.8</v>
      </c>
      <c r="O32" s="17"/>
      <c r="P32" s="17">
        <v>203.7</v>
      </c>
      <c r="Q32" s="17"/>
      <c r="R32" s="17">
        <v>443</v>
      </c>
      <c r="S32" s="17">
        <v>9.6</v>
      </c>
      <c r="T32" s="17"/>
      <c r="U32" s="17"/>
      <c r="V32" s="17"/>
      <c r="W32" s="17"/>
      <c r="X32" s="17">
        <v>169</v>
      </c>
      <c r="Y32" s="17">
        <v>7.6</v>
      </c>
      <c r="Z32" s="17">
        <v>5.4</v>
      </c>
      <c r="AA32" s="17">
        <v>16.5</v>
      </c>
      <c r="AB32" s="17">
        <v>7.1</v>
      </c>
      <c r="AC32" s="17">
        <v>13</v>
      </c>
      <c r="AD32" s="17">
        <v>71.5</v>
      </c>
      <c r="AE32" s="17"/>
      <c r="AF32" s="17"/>
      <c r="AG32" s="17"/>
      <c r="AH32" s="17"/>
      <c r="AI32" s="17">
        <v>110.7</v>
      </c>
      <c r="AJ32" s="17">
        <v>222</v>
      </c>
      <c r="AK32" s="17"/>
      <c r="AL32" s="17"/>
      <c r="AM32" s="17"/>
      <c r="AN32" s="17">
        <v>6.5</v>
      </c>
      <c r="AO32" s="17">
        <v>460.8</v>
      </c>
      <c r="AP32" s="17">
        <v>0</v>
      </c>
      <c r="AQ32" s="17"/>
      <c r="AR32" s="17">
        <v>0</v>
      </c>
      <c r="AS32" s="17">
        <v>17.8</v>
      </c>
      <c r="AT32" s="17">
        <v>13.34149</v>
      </c>
      <c r="AU32" s="17">
        <v>91.8</v>
      </c>
      <c r="AV32" s="17">
        <v>134.69999999999999</v>
      </c>
      <c r="AW32" s="17">
        <v>135.1</v>
      </c>
      <c r="AX32" s="17">
        <v>158</v>
      </c>
      <c r="AY32" s="17">
        <v>109.1</v>
      </c>
      <c r="AZ32" s="17">
        <v>0</v>
      </c>
      <c r="BA32" s="17">
        <v>40.799999999999997</v>
      </c>
      <c r="BB32" s="17">
        <v>2.1</v>
      </c>
      <c r="BC32" s="17">
        <v>31.3</v>
      </c>
      <c r="BD32" s="17">
        <v>173.4</v>
      </c>
      <c r="BE32" s="17"/>
      <c r="BF32" s="17"/>
      <c r="BG32" s="17">
        <v>81.400000000000006</v>
      </c>
      <c r="BH32" s="17"/>
      <c r="BI32" s="17"/>
      <c r="BJ32" s="17">
        <v>44.7</v>
      </c>
      <c r="BK32" s="17"/>
      <c r="BL32" s="17"/>
      <c r="BM32" s="17"/>
      <c r="BN32" s="17">
        <v>84.2</v>
      </c>
      <c r="BO32" s="17">
        <v>165.6</v>
      </c>
      <c r="BP32" s="17">
        <v>163.69999999999999</v>
      </c>
      <c r="BQ32" s="17">
        <v>167.3</v>
      </c>
      <c r="BR32" s="17">
        <v>249.3</v>
      </c>
      <c r="BS32" s="17">
        <v>71</v>
      </c>
      <c r="BT32" s="17">
        <v>34.9</v>
      </c>
      <c r="BU32" s="17"/>
      <c r="BV32" s="17"/>
      <c r="BW32" s="17"/>
      <c r="BX32" s="17">
        <v>26.4</v>
      </c>
      <c r="BY32" s="17"/>
      <c r="BZ32" s="17"/>
      <c r="CA32" s="17">
        <v>2</v>
      </c>
      <c r="CB32" s="17">
        <v>177.4</v>
      </c>
      <c r="CC32" s="17">
        <v>133.19999999999999</v>
      </c>
      <c r="CD32" s="17">
        <v>63.2</v>
      </c>
      <c r="CE32" s="17">
        <v>78.7</v>
      </c>
      <c r="CF32" s="17">
        <v>30.3</v>
      </c>
      <c r="CG32" s="17">
        <v>0</v>
      </c>
      <c r="CH32" s="17"/>
      <c r="CI32" s="17"/>
      <c r="CJ32" s="17">
        <v>139.69999999999999</v>
      </c>
      <c r="CK32" s="17">
        <v>140.4</v>
      </c>
      <c r="CL32" s="17">
        <v>167.5</v>
      </c>
      <c r="CM32" s="17"/>
      <c r="CN32" s="17"/>
      <c r="CO32" s="17"/>
      <c r="CP32" s="17"/>
      <c r="CQ32" s="17"/>
      <c r="CR32" s="17"/>
      <c r="CS32" s="17"/>
      <c r="CT32" s="17">
        <v>6</v>
      </c>
      <c r="CU32" s="17">
        <v>1.8</v>
      </c>
      <c r="CV32" s="17">
        <v>20</v>
      </c>
      <c r="CW32" s="17">
        <v>0.6</v>
      </c>
      <c r="CX32" s="17">
        <v>42.5</v>
      </c>
      <c r="CY32" s="17">
        <v>80.7</v>
      </c>
      <c r="CZ32" s="17">
        <v>10.6</v>
      </c>
      <c r="DA32" s="17">
        <v>0.3</v>
      </c>
      <c r="DB32" s="17">
        <v>0</v>
      </c>
      <c r="DC32" s="17">
        <v>9.9</v>
      </c>
      <c r="DD32" s="17">
        <v>5.3</v>
      </c>
      <c r="DE32" s="17">
        <v>225.7</v>
      </c>
      <c r="DF32" s="17">
        <v>1.9</v>
      </c>
      <c r="DG32" s="17">
        <v>3.5</v>
      </c>
      <c r="DH32" s="17">
        <v>5.2</v>
      </c>
      <c r="DI32" s="17">
        <v>0</v>
      </c>
      <c r="DJ32" s="17">
        <v>20</v>
      </c>
      <c r="DK32" s="17">
        <v>18.8</v>
      </c>
      <c r="DL32" s="17">
        <v>3.3</v>
      </c>
      <c r="DM32" s="17">
        <v>18.5</v>
      </c>
      <c r="DN32" s="17">
        <v>13.9</v>
      </c>
      <c r="DO32" s="17">
        <v>16.8</v>
      </c>
      <c r="DP32" s="17">
        <v>5.5</v>
      </c>
      <c r="DQ32" s="17">
        <v>27</v>
      </c>
      <c r="DR32" s="17">
        <v>17.899999999999999</v>
      </c>
      <c r="DS32" s="17">
        <v>2.9</v>
      </c>
      <c r="DT32" s="17">
        <v>20.2</v>
      </c>
      <c r="DU32" s="17">
        <v>3.04</v>
      </c>
      <c r="DV32" s="17">
        <v>0.3</v>
      </c>
      <c r="DW32" s="17">
        <v>0.2</v>
      </c>
      <c r="DX32" s="17">
        <v>0</v>
      </c>
      <c r="DY32" s="17">
        <v>12.939</v>
      </c>
      <c r="DZ32" s="17">
        <v>20.27</v>
      </c>
      <c r="EA32" s="17">
        <v>20.21</v>
      </c>
      <c r="EB32" s="17">
        <v>20</v>
      </c>
      <c r="EC32" s="17">
        <v>0</v>
      </c>
      <c r="ED32" s="17">
        <v>0.3</v>
      </c>
      <c r="EE32" s="17">
        <v>20.5</v>
      </c>
      <c r="EF32" s="17">
        <v>16.399999999999999</v>
      </c>
      <c r="EG32" s="17">
        <v>48.1</v>
      </c>
      <c r="EH32" s="17">
        <v>4.9000000000000004</v>
      </c>
      <c r="EI32" s="17">
        <v>2.5</v>
      </c>
      <c r="EJ32" s="17">
        <v>37.4</v>
      </c>
      <c r="EK32" s="17">
        <v>20.5</v>
      </c>
      <c r="EL32" s="17">
        <v>8.3000000000000007</v>
      </c>
      <c r="EM32" s="17">
        <v>6.4</v>
      </c>
      <c r="EN32" s="17">
        <v>20.399999999999999</v>
      </c>
      <c r="EO32" s="17">
        <v>20.399999999999999</v>
      </c>
      <c r="EP32" s="17">
        <v>20.100000000000001</v>
      </c>
      <c r="EQ32" s="17">
        <v>11.8</v>
      </c>
      <c r="ER32" s="17">
        <v>254.1</v>
      </c>
      <c r="ES32" s="17">
        <v>16.2</v>
      </c>
      <c r="ET32" s="17">
        <v>145.1</v>
      </c>
      <c r="EU32" s="17">
        <v>0.6</v>
      </c>
      <c r="EV32" s="17">
        <v>0</v>
      </c>
      <c r="EW32" s="17">
        <v>0</v>
      </c>
      <c r="EX32" s="17">
        <v>102.3</v>
      </c>
      <c r="EY32" s="17">
        <v>2.2000000000000002</v>
      </c>
      <c r="EZ32" s="17"/>
      <c r="FA32" s="17">
        <v>2.2000000000000002</v>
      </c>
      <c r="FB32" s="17">
        <v>1</v>
      </c>
      <c r="FC32" s="17">
        <v>11.7</v>
      </c>
      <c r="FD32" s="17">
        <v>8.1</v>
      </c>
      <c r="FE32" s="17">
        <v>20</v>
      </c>
      <c r="FF32" s="17">
        <v>2.4</v>
      </c>
      <c r="FG32" s="17">
        <v>27.4</v>
      </c>
      <c r="FH32" s="17">
        <v>32.9</v>
      </c>
      <c r="FI32" s="17">
        <v>13.5</v>
      </c>
      <c r="FJ32" s="17">
        <v>19</v>
      </c>
      <c r="FK32" s="17">
        <v>4.26</v>
      </c>
      <c r="FL32" s="17">
        <v>11.24</v>
      </c>
      <c r="FM32" s="17">
        <v>22.8</v>
      </c>
      <c r="FN32" s="17">
        <v>8043.1004899999998</v>
      </c>
      <c r="FO32" s="15"/>
      <c r="FP32" s="17">
        <v>24.427309999999999</v>
      </c>
      <c r="FQ32" s="17">
        <v>8.1</v>
      </c>
      <c r="FR32" s="17"/>
      <c r="FS32" s="17">
        <v>13.2</v>
      </c>
      <c r="FT32" s="17">
        <v>25.369959999999999</v>
      </c>
      <c r="FU32" s="17">
        <v>18.94313</v>
      </c>
      <c r="FV32" s="17">
        <v>9.3000000000000007</v>
      </c>
      <c r="FW32" s="17">
        <v>3.6</v>
      </c>
      <c r="FX32" s="17">
        <v>102.9404</v>
      </c>
    </row>
    <row r="33" spans="1:180" ht="24" customHeight="1" x14ac:dyDescent="0.25">
      <c r="A33" s="16" t="s">
        <v>50</v>
      </c>
      <c r="B33" s="16" t="s">
        <v>794</v>
      </c>
      <c r="C33" s="17">
        <v>202.9</v>
      </c>
      <c r="D33" s="17">
        <v>628.4</v>
      </c>
      <c r="E33" s="17">
        <v>214.5</v>
      </c>
      <c r="F33" s="17"/>
      <c r="G33" s="17"/>
      <c r="H33" s="17">
        <v>90.1</v>
      </c>
      <c r="I33" s="17">
        <v>244.4</v>
      </c>
      <c r="J33" s="17"/>
      <c r="K33" s="17"/>
      <c r="L33" s="17">
        <v>116.7</v>
      </c>
      <c r="M33" s="17">
        <v>198.5</v>
      </c>
      <c r="N33" s="17">
        <v>196.3</v>
      </c>
      <c r="O33" s="17"/>
      <c r="P33" s="17">
        <v>202.4</v>
      </c>
      <c r="Q33" s="17"/>
      <c r="R33" s="17">
        <v>487.8</v>
      </c>
      <c r="S33" s="17">
        <v>9.6</v>
      </c>
      <c r="T33" s="17"/>
      <c r="U33" s="17"/>
      <c r="V33" s="17"/>
      <c r="W33" s="17"/>
      <c r="X33" s="17">
        <v>166.2</v>
      </c>
      <c r="Y33" s="17">
        <v>7.1</v>
      </c>
      <c r="Z33" s="17">
        <v>4.9000000000000004</v>
      </c>
      <c r="AA33" s="17">
        <v>16.399999999999999</v>
      </c>
      <c r="AB33" s="17">
        <v>7.1</v>
      </c>
      <c r="AC33" s="17">
        <v>13.2</v>
      </c>
      <c r="AD33" s="17">
        <v>70.2</v>
      </c>
      <c r="AE33" s="17"/>
      <c r="AF33" s="17"/>
      <c r="AG33" s="17"/>
      <c r="AH33" s="17"/>
      <c r="AI33" s="17">
        <v>110.5</v>
      </c>
      <c r="AJ33" s="17">
        <v>221.6</v>
      </c>
      <c r="AK33" s="17"/>
      <c r="AL33" s="17"/>
      <c r="AM33" s="17"/>
      <c r="AN33" s="17">
        <v>6.5</v>
      </c>
      <c r="AO33" s="17">
        <v>458.1</v>
      </c>
      <c r="AP33" s="17">
        <v>0</v>
      </c>
      <c r="AQ33" s="17"/>
      <c r="AR33" s="17">
        <v>0</v>
      </c>
      <c r="AS33" s="17">
        <v>17.8</v>
      </c>
      <c r="AT33" s="17">
        <v>12.920349999999999</v>
      </c>
      <c r="AU33" s="17">
        <v>88.9</v>
      </c>
      <c r="AV33" s="17">
        <v>138.19999999999999</v>
      </c>
      <c r="AW33" s="17">
        <v>138.19999999999999</v>
      </c>
      <c r="AX33" s="17">
        <v>161.80000000000001</v>
      </c>
      <c r="AY33" s="17">
        <v>109</v>
      </c>
      <c r="AZ33" s="17">
        <v>0</v>
      </c>
      <c r="BA33" s="17">
        <v>44.8</v>
      </c>
      <c r="BB33" s="17">
        <v>2.1</v>
      </c>
      <c r="BC33" s="17">
        <v>31.5</v>
      </c>
      <c r="BD33" s="17">
        <v>171.5</v>
      </c>
      <c r="BE33" s="17"/>
      <c r="BF33" s="17"/>
      <c r="BG33" s="17">
        <v>80.7</v>
      </c>
      <c r="BH33" s="17"/>
      <c r="BI33" s="17"/>
      <c r="BJ33" s="17">
        <v>44.9</v>
      </c>
      <c r="BK33" s="17"/>
      <c r="BL33" s="17"/>
      <c r="BM33" s="17"/>
      <c r="BN33" s="17">
        <v>84.2</v>
      </c>
      <c r="BO33" s="17">
        <v>165.1</v>
      </c>
      <c r="BP33" s="17">
        <v>163.30000000000001</v>
      </c>
      <c r="BQ33" s="17">
        <v>172.4</v>
      </c>
      <c r="BR33" s="17">
        <v>247.3</v>
      </c>
      <c r="BS33" s="17">
        <v>71.900000000000006</v>
      </c>
      <c r="BT33" s="17">
        <v>35.1</v>
      </c>
      <c r="BU33" s="17"/>
      <c r="BV33" s="17"/>
      <c r="BW33" s="17"/>
      <c r="BX33" s="17">
        <v>25.9</v>
      </c>
      <c r="BY33" s="17"/>
      <c r="BZ33" s="17"/>
      <c r="CA33" s="17">
        <v>2</v>
      </c>
      <c r="CB33" s="17">
        <v>170.6</v>
      </c>
      <c r="CC33" s="17">
        <v>130.4</v>
      </c>
      <c r="CD33" s="17">
        <v>62.9</v>
      </c>
      <c r="CE33" s="17">
        <v>78.8</v>
      </c>
      <c r="CF33" s="17">
        <v>30</v>
      </c>
      <c r="CG33" s="17">
        <v>0</v>
      </c>
      <c r="CH33" s="17"/>
      <c r="CI33" s="17"/>
      <c r="CJ33" s="17">
        <v>140</v>
      </c>
      <c r="CK33" s="17">
        <v>140.6</v>
      </c>
      <c r="CL33" s="17">
        <v>168.1</v>
      </c>
      <c r="CM33" s="17"/>
      <c r="CN33" s="17"/>
      <c r="CO33" s="17"/>
      <c r="CP33" s="17"/>
      <c r="CQ33" s="17"/>
      <c r="CR33" s="17"/>
      <c r="CS33" s="17"/>
      <c r="CT33" s="17">
        <v>5.9</v>
      </c>
      <c r="CU33" s="17">
        <v>1.8</v>
      </c>
      <c r="CV33" s="17">
        <v>20</v>
      </c>
      <c r="CW33" s="17">
        <v>0.6</v>
      </c>
      <c r="CX33" s="17">
        <v>42.4</v>
      </c>
      <c r="CY33" s="17">
        <v>80.8</v>
      </c>
      <c r="CZ33" s="17">
        <v>10.6</v>
      </c>
      <c r="DA33" s="17">
        <v>0.2</v>
      </c>
      <c r="DB33" s="17">
        <v>0</v>
      </c>
      <c r="DC33" s="17">
        <v>9.9</v>
      </c>
      <c r="DD33" s="17">
        <v>5.4</v>
      </c>
      <c r="DE33" s="17">
        <v>225.3</v>
      </c>
      <c r="DF33" s="17">
        <v>1.9</v>
      </c>
      <c r="DG33" s="17">
        <v>3.6</v>
      </c>
      <c r="DH33" s="17">
        <v>5.0999999999999996</v>
      </c>
      <c r="DI33" s="17">
        <v>0</v>
      </c>
      <c r="DJ33" s="17">
        <v>20</v>
      </c>
      <c r="DK33" s="17">
        <v>18.8</v>
      </c>
      <c r="DL33" s="17">
        <v>3.3</v>
      </c>
      <c r="DM33" s="17">
        <v>18.600000000000001</v>
      </c>
      <c r="DN33" s="17">
        <v>13.4</v>
      </c>
      <c r="DO33" s="17">
        <v>17.8</v>
      </c>
      <c r="DP33" s="17">
        <v>6.1</v>
      </c>
      <c r="DQ33" s="17">
        <v>28.3</v>
      </c>
      <c r="DR33" s="17">
        <v>18.899999999999999</v>
      </c>
      <c r="DS33" s="17">
        <v>2.8</v>
      </c>
      <c r="DT33" s="17">
        <v>20.2</v>
      </c>
      <c r="DU33" s="17">
        <v>3.04</v>
      </c>
      <c r="DV33" s="17">
        <v>0.3</v>
      </c>
      <c r="DW33" s="17">
        <v>0.2</v>
      </c>
      <c r="DX33" s="17">
        <v>7.8719999999999999</v>
      </c>
      <c r="DY33" s="17">
        <v>12.846</v>
      </c>
      <c r="DZ33" s="17">
        <v>20.27</v>
      </c>
      <c r="EA33" s="17">
        <v>20.21</v>
      </c>
      <c r="EB33" s="17">
        <v>20</v>
      </c>
      <c r="EC33" s="17">
        <v>0</v>
      </c>
      <c r="ED33" s="17">
        <v>2.6</v>
      </c>
      <c r="EE33" s="17">
        <v>21.9</v>
      </c>
      <c r="EF33" s="17">
        <v>25.3</v>
      </c>
      <c r="EG33" s="17">
        <v>41.3</v>
      </c>
      <c r="EH33" s="17">
        <v>5</v>
      </c>
      <c r="EI33" s="17">
        <v>3.6</v>
      </c>
      <c r="EJ33" s="17">
        <v>25.7</v>
      </c>
      <c r="EK33" s="17">
        <v>12.6</v>
      </c>
      <c r="EL33" s="17">
        <v>8.3000000000000007</v>
      </c>
      <c r="EM33" s="17">
        <v>6.4</v>
      </c>
      <c r="EN33" s="17">
        <v>20.399999999999999</v>
      </c>
      <c r="EO33" s="17">
        <v>20.399999999999999</v>
      </c>
      <c r="EP33" s="17">
        <v>20.100000000000001</v>
      </c>
      <c r="EQ33" s="17">
        <v>8.6999999999999993</v>
      </c>
      <c r="ER33" s="17">
        <v>252.9</v>
      </c>
      <c r="ES33" s="17">
        <v>17.8</v>
      </c>
      <c r="ET33" s="17">
        <v>68.2</v>
      </c>
      <c r="EU33" s="17">
        <v>0.6</v>
      </c>
      <c r="EV33" s="17">
        <v>0</v>
      </c>
      <c r="EW33" s="17">
        <v>0</v>
      </c>
      <c r="EX33" s="17">
        <v>87.5</v>
      </c>
      <c r="EY33" s="17">
        <v>2.2000000000000002</v>
      </c>
      <c r="EZ33" s="17"/>
      <c r="FA33" s="17">
        <v>2.2000000000000002</v>
      </c>
      <c r="FB33" s="17">
        <v>1</v>
      </c>
      <c r="FC33" s="17">
        <v>7.2</v>
      </c>
      <c r="FD33" s="17">
        <v>8.1999999999999993</v>
      </c>
      <c r="FE33" s="17">
        <v>20</v>
      </c>
      <c r="FF33" s="17">
        <v>7.9</v>
      </c>
      <c r="FG33" s="17">
        <v>27.3</v>
      </c>
      <c r="FH33" s="17">
        <v>32.799999999999997</v>
      </c>
      <c r="FI33" s="17">
        <v>13.3</v>
      </c>
      <c r="FJ33" s="17">
        <v>19</v>
      </c>
      <c r="FK33" s="17">
        <v>4.71</v>
      </c>
      <c r="FL33" s="17">
        <v>11.35</v>
      </c>
      <c r="FM33" s="17">
        <v>22</v>
      </c>
      <c r="FN33" s="17">
        <v>8099.2183500000001</v>
      </c>
      <c r="FO33" s="15"/>
      <c r="FP33" s="17">
        <v>24.423839999999998</v>
      </c>
      <c r="FQ33" s="17">
        <v>8.1</v>
      </c>
      <c r="FR33" s="17"/>
      <c r="FS33" s="17">
        <v>13.2</v>
      </c>
      <c r="FT33" s="17">
        <v>25.382650000000002</v>
      </c>
      <c r="FU33" s="17">
        <v>18.94332</v>
      </c>
      <c r="FV33" s="17">
        <v>9.3000000000000007</v>
      </c>
      <c r="FW33" s="17">
        <v>3.6</v>
      </c>
      <c r="FX33" s="17">
        <v>102.94981</v>
      </c>
    </row>
    <row r="34" spans="1:180" ht="24" customHeight="1" x14ac:dyDescent="0.25">
      <c r="A34" s="18" t="s">
        <v>50</v>
      </c>
      <c r="B34" s="18" t="s">
        <v>795</v>
      </c>
      <c r="C34" s="19">
        <v>202.4</v>
      </c>
      <c r="D34" s="19">
        <v>631.20000000000005</v>
      </c>
      <c r="E34" s="19">
        <v>216.9</v>
      </c>
      <c r="F34" s="19"/>
      <c r="G34" s="19"/>
      <c r="H34" s="19">
        <v>90.2</v>
      </c>
      <c r="I34" s="19">
        <v>245.3</v>
      </c>
      <c r="J34" s="19"/>
      <c r="K34" s="19"/>
      <c r="L34" s="19">
        <v>174.8</v>
      </c>
      <c r="M34" s="19">
        <v>198.2</v>
      </c>
      <c r="N34" s="19">
        <v>197.6</v>
      </c>
      <c r="O34" s="19"/>
      <c r="P34" s="19">
        <v>200.4</v>
      </c>
      <c r="Q34" s="19"/>
      <c r="R34" s="19">
        <v>449.4</v>
      </c>
      <c r="S34" s="19">
        <v>9.6</v>
      </c>
      <c r="T34" s="19"/>
      <c r="U34" s="19"/>
      <c r="V34" s="19"/>
      <c r="W34" s="19"/>
      <c r="X34" s="19">
        <v>169.8</v>
      </c>
      <c r="Y34" s="19">
        <v>7.5</v>
      </c>
      <c r="Z34" s="19">
        <v>4.8</v>
      </c>
      <c r="AA34" s="19">
        <v>16.2</v>
      </c>
      <c r="AB34" s="19">
        <v>7.1</v>
      </c>
      <c r="AC34" s="19">
        <v>13</v>
      </c>
      <c r="AD34" s="19">
        <v>70.5</v>
      </c>
      <c r="AE34" s="19"/>
      <c r="AF34" s="19"/>
      <c r="AG34" s="19"/>
      <c r="AH34" s="19"/>
      <c r="AI34" s="19">
        <v>110.8</v>
      </c>
      <c r="AJ34" s="19">
        <v>221.3</v>
      </c>
      <c r="AK34" s="19"/>
      <c r="AL34" s="19"/>
      <c r="AM34" s="19"/>
      <c r="AN34" s="19">
        <v>6.5</v>
      </c>
      <c r="AO34" s="19">
        <v>461.7</v>
      </c>
      <c r="AP34" s="19">
        <v>0</v>
      </c>
      <c r="AQ34" s="19"/>
      <c r="AR34" s="19">
        <v>0</v>
      </c>
      <c r="AS34" s="19">
        <v>15.8</v>
      </c>
      <c r="AT34" s="19">
        <v>14.879619999999999</v>
      </c>
      <c r="AU34" s="19">
        <v>93.1</v>
      </c>
      <c r="AV34" s="19">
        <v>140.1</v>
      </c>
      <c r="AW34" s="19">
        <v>140.9</v>
      </c>
      <c r="AX34" s="19">
        <v>160.9</v>
      </c>
      <c r="AY34" s="19">
        <v>108.8</v>
      </c>
      <c r="AZ34" s="19">
        <v>0</v>
      </c>
      <c r="BA34" s="19">
        <v>45.2</v>
      </c>
      <c r="BB34" s="19">
        <v>2.1</v>
      </c>
      <c r="BC34" s="19">
        <v>31.3</v>
      </c>
      <c r="BD34" s="19">
        <v>173.2</v>
      </c>
      <c r="BE34" s="19"/>
      <c r="BF34" s="19"/>
      <c r="BG34" s="19">
        <v>81.2</v>
      </c>
      <c r="BH34" s="19"/>
      <c r="BI34" s="19"/>
      <c r="BJ34" s="19">
        <v>44.6</v>
      </c>
      <c r="BK34" s="19"/>
      <c r="BL34" s="19"/>
      <c r="BM34" s="19"/>
      <c r="BN34" s="19">
        <v>84.3</v>
      </c>
      <c r="BO34" s="19">
        <v>152.19999999999999</v>
      </c>
      <c r="BP34" s="19">
        <v>152.1</v>
      </c>
      <c r="BQ34" s="19">
        <v>152.1</v>
      </c>
      <c r="BR34" s="19">
        <v>240.4</v>
      </c>
      <c r="BS34" s="19">
        <v>71.3</v>
      </c>
      <c r="BT34" s="19">
        <v>34.6</v>
      </c>
      <c r="BU34" s="19"/>
      <c r="BV34" s="19"/>
      <c r="BW34" s="19"/>
      <c r="BX34" s="19">
        <v>36.4</v>
      </c>
      <c r="BY34" s="19"/>
      <c r="BZ34" s="19"/>
      <c r="CA34" s="19">
        <v>2</v>
      </c>
      <c r="CB34" s="19">
        <v>151.30000000000001</v>
      </c>
      <c r="CC34" s="19">
        <v>128.1</v>
      </c>
      <c r="CD34" s="19">
        <v>63.3</v>
      </c>
      <c r="CE34" s="19">
        <v>78.900000000000006</v>
      </c>
      <c r="CF34" s="19">
        <v>30.2</v>
      </c>
      <c r="CG34" s="19">
        <v>0</v>
      </c>
      <c r="CH34" s="19"/>
      <c r="CI34" s="19"/>
      <c r="CJ34" s="19">
        <v>140</v>
      </c>
      <c r="CK34" s="19">
        <v>140.6</v>
      </c>
      <c r="CL34" s="19">
        <v>168.2</v>
      </c>
      <c r="CM34" s="19"/>
      <c r="CN34" s="19"/>
      <c r="CO34" s="19"/>
      <c r="CP34" s="19"/>
      <c r="CQ34" s="19"/>
      <c r="CR34" s="19"/>
      <c r="CS34" s="19"/>
      <c r="CT34" s="19">
        <v>5.9</v>
      </c>
      <c r="CU34" s="19">
        <v>1.8</v>
      </c>
      <c r="CV34" s="19">
        <v>20</v>
      </c>
      <c r="CW34" s="19">
        <v>0.4</v>
      </c>
      <c r="CX34" s="19">
        <v>42.5</v>
      </c>
      <c r="CY34" s="19">
        <v>80.8</v>
      </c>
      <c r="CZ34" s="19">
        <v>10.3</v>
      </c>
      <c r="DA34" s="19">
        <v>0.2</v>
      </c>
      <c r="DB34" s="19">
        <v>0</v>
      </c>
      <c r="DC34" s="19">
        <v>9.9</v>
      </c>
      <c r="DD34" s="19">
        <v>5.4</v>
      </c>
      <c r="DE34" s="19">
        <v>229.4</v>
      </c>
      <c r="DF34" s="19">
        <v>1.9</v>
      </c>
      <c r="DG34" s="19">
        <v>3.6</v>
      </c>
      <c r="DH34" s="19">
        <v>5.2</v>
      </c>
      <c r="DI34" s="19">
        <v>0</v>
      </c>
      <c r="DJ34" s="19">
        <v>20</v>
      </c>
      <c r="DK34" s="19">
        <v>18.7</v>
      </c>
      <c r="DL34" s="19">
        <v>3.4</v>
      </c>
      <c r="DM34" s="19">
        <v>18.5</v>
      </c>
      <c r="DN34" s="19">
        <v>14</v>
      </c>
      <c r="DO34" s="19">
        <v>17.399999999999999</v>
      </c>
      <c r="DP34" s="19">
        <v>7.1</v>
      </c>
      <c r="DQ34" s="19">
        <v>24.7</v>
      </c>
      <c r="DR34" s="19">
        <v>19.100000000000001</v>
      </c>
      <c r="DS34" s="19">
        <v>2.9</v>
      </c>
      <c r="DT34" s="19">
        <v>20.2</v>
      </c>
      <c r="DU34" s="19">
        <v>3.04</v>
      </c>
      <c r="DV34" s="19">
        <v>0.3</v>
      </c>
      <c r="DW34" s="19">
        <v>0.3</v>
      </c>
      <c r="DX34" s="19">
        <v>18.312000000000001</v>
      </c>
      <c r="DY34" s="19">
        <v>12.852</v>
      </c>
      <c r="DZ34" s="19">
        <v>20.2</v>
      </c>
      <c r="EA34" s="19">
        <v>20.29</v>
      </c>
      <c r="EB34" s="19">
        <v>20</v>
      </c>
      <c r="EC34" s="19">
        <v>0.2</v>
      </c>
      <c r="ED34" s="19">
        <v>4.8</v>
      </c>
      <c r="EE34" s="19">
        <v>14.7</v>
      </c>
      <c r="EF34" s="19">
        <v>23.2</v>
      </c>
      <c r="EG34" s="19">
        <v>50.5</v>
      </c>
      <c r="EH34" s="19">
        <v>5.7</v>
      </c>
      <c r="EI34" s="19">
        <v>2.7</v>
      </c>
      <c r="EJ34" s="19">
        <v>28.9</v>
      </c>
      <c r="EK34" s="19">
        <v>7.4</v>
      </c>
      <c r="EL34" s="19">
        <v>8.3000000000000007</v>
      </c>
      <c r="EM34" s="19">
        <v>6.4</v>
      </c>
      <c r="EN34" s="19">
        <v>20.399999999999999</v>
      </c>
      <c r="EO34" s="19">
        <v>20.399999999999999</v>
      </c>
      <c r="EP34" s="19">
        <v>20.100000000000001</v>
      </c>
      <c r="EQ34" s="19">
        <v>8</v>
      </c>
      <c r="ER34" s="19">
        <v>253</v>
      </c>
      <c r="ES34" s="19">
        <v>17.7</v>
      </c>
      <c r="ET34" s="19">
        <v>73</v>
      </c>
      <c r="EU34" s="19">
        <v>0.6</v>
      </c>
      <c r="EV34" s="19">
        <v>0</v>
      </c>
      <c r="EW34" s="19">
        <v>0</v>
      </c>
      <c r="EX34" s="19">
        <v>78.2</v>
      </c>
      <c r="EY34" s="19">
        <v>2.2000000000000002</v>
      </c>
      <c r="EZ34" s="19"/>
      <c r="FA34" s="19">
        <v>2.2000000000000002</v>
      </c>
      <c r="FB34" s="19">
        <v>1</v>
      </c>
      <c r="FC34" s="19">
        <v>9.8000000000000007</v>
      </c>
      <c r="FD34" s="19">
        <v>8.1999999999999993</v>
      </c>
      <c r="FE34" s="19">
        <v>20</v>
      </c>
      <c r="FF34" s="19">
        <v>9.1</v>
      </c>
      <c r="FG34" s="19">
        <v>27.5</v>
      </c>
      <c r="FH34" s="19">
        <v>33</v>
      </c>
      <c r="FI34" s="19">
        <v>13.2</v>
      </c>
      <c r="FJ34" s="19">
        <v>19</v>
      </c>
      <c r="FK34" s="19">
        <v>4.58</v>
      </c>
      <c r="FL34" s="19">
        <v>11.36</v>
      </c>
      <c r="FM34" s="19">
        <v>24.9</v>
      </c>
      <c r="FN34" s="19">
        <v>8092.1136200000001</v>
      </c>
      <c r="FO34" s="15"/>
      <c r="FP34" s="19">
        <v>24.42229</v>
      </c>
      <c r="FQ34" s="19">
        <v>8.1</v>
      </c>
      <c r="FR34" s="19"/>
      <c r="FS34" s="19">
        <v>13.2</v>
      </c>
      <c r="FT34" s="19">
        <v>24.97832</v>
      </c>
      <c r="FU34" s="19">
        <v>18.94416</v>
      </c>
      <c r="FV34" s="19">
        <v>9.3000000000000007</v>
      </c>
      <c r="FW34" s="19">
        <v>3.6</v>
      </c>
      <c r="FX34" s="19">
        <v>102.54477</v>
      </c>
    </row>
    <row r="35" spans="1:180" ht="24" customHeight="1" x14ac:dyDescent="0.25">
      <c r="A35" s="13" t="s">
        <v>50</v>
      </c>
      <c r="B35" s="13" t="s">
        <v>796</v>
      </c>
      <c r="C35" s="14">
        <v>197.8</v>
      </c>
      <c r="D35" s="14">
        <v>619.6</v>
      </c>
      <c r="E35" s="14">
        <v>212.8</v>
      </c>
      <c r="F35" s="14"/>
      <c r="G35" s="14"/>
      <c r="H35" s="14">
        <v>88.2</v>
      </c>
      <c r="I35" s="14">
        <v>242</v>
      </c>
      <c r="J35" s="14"/>
      <c r="K35" s="14"/>
      <c r="L35" s="14">
        <v>173.4</v>
      </c>
      <c r="M35" s="14">
        <v>196.6</v>
      </c>
      <c r="N35" s="14">
        <v>193.8</v>
      </c>
      <c r="O35" s="14"/>
      <c r="P35" s="14">
        <v>202.3</v>
      </c>
      <c r="Q35" s="14"/>
      <c r="R35" s="14">
        <v>498.7</v>
      </c>
      <c r="S35" s="14">
        <v>9.6</v>
      </c>
      <c r="T35" s="14"/>
      <c r="U35" s="14"/>
      <c r="V35" s="14"/>
      <c r="W35" s="14"/>
      <c r="X35" s="14">
        <v>165.4</v>
      </c>
      <c r="Y35" s="14">
        <v>6.6</v>
      </c>
      <c r="Z35" s="14">
        <v>4.5999999999999996</v>
      </c>
      <c r="AA35" s="14">
        <v>16.2</v>
      </c>
      <c r="AB35" s="14">
        <v>6.9</v>
      </c>
      <c r="AC35" s="14">
        <v>13.1</v>
      </c>
      <c r="AD35" s="14">
        <v>68</v>
      </c>
      <c r="AE35" s="14"/>
      <c r="AF35" s="14"/>
      <c r="AG35" s="14"/>
      <c r="AH35" s="14"/>
      <c r="AI35" s="14">
        <v>109.6</v>
      </c>
      <c r="AJ35" s="14">
        <v>219.2</v>
      </c>
      <c r="AK35" s="14"/>
      <c r="AL35" s="14"/>
      <c r="AM35" s="14"/>
      <c r="AN35" s="14">
        <v>6.5</v>
      </c>
      <c r="AO35" s="14">
        <v>447.5</v>
      </c>
      <c r="AP35" s="14">
        <v>11.6</v>
      </c>
      <c r="AQ35" s="14"/>
      <c r="AR35" s="14">
        <v>0</v>
      </c>
      <c r="AS35" s="14">
        <v>15.2</v>
      </c>
      <c r="AT35" s="14">
        <v>14.537750000000001</v>
      </c>
      <c r="AU35" s="14">
        <v>89.4</v>
      </c>
      <c r="AV35" s="14">
        <v>179.3</v>
      </c>
      <c r="AW35" s="14">
        <v>179.7</v>
      </c>
      <c r="AX35" s="14">
        <v>184.6</v>
      </c>
      <c r="AY35" s="14">
        <v>107.5</v>
      </c>
      <c r="AZ35" s="14">
        <v>0</v>
      </c>
      <c r="BA35" s="14">
        <v>43.9</v>
      </c>
      <c r="BB35" s="14">
        <v>2.1</v>
      </c>
      <c r="BC35" s="14">
        <v>31.2</v>
      </c>
      <c r="BD35" s="14">
        <v>40.299999999999997</v>
      </c>
      <c r="BE35" s="14"/>
      <c r="BF35" s="14"/>
      <c r="BG35" s="14">
        <v>79.3</v>
      </c>
      <c r="BH35" s="14"/>
      <c r="BI35" s="14"/>
      <c r="BJ35" s="14">
        <v>44.8</v>
      </c>
      <c r="BK35" s="14"/>
      <c r="BL35" s="14"/>
      <c r="BM35" s="14"/>
      <c r="BN35" s="14">
        <v>83.1</v>
      </c>
      <c r="BO35" s="14">
        <v>144.9</v>
      </c>
      <c r="BP35" s="14">
        <v>144.69999999999999</v>
      </c>
      <c r="BQ35" s="14">
        <v>144.6</v>
      </c>
      <c r="BR35" s="14">
        <v>226.6</v>
      </c>
      <c r="BS35" s="14">
        <v>70.2</v>
      </c>
      <c r="BT35" s="14">
        <v>34.5</v>
      </c>
      <c r="BU35" s="14"/>
      <c r="BV35" s="14"/>
      <c r="BW35" s="14"/>
      <c r="BX35" s="14">
        <v>35.200000000000003</v>
      </c>
      <c r="BY35" s="14"/>
      <c r="BZ35" s="14"/>
      <c r="CA35" s="14">
        <v>2</v>
      </c>
      <c r="CB35" s="14">
        <v>75.900000000000006</v>
      </c>
      <c r="CC35" s="14">
        <v>104.4</v>
      </c>
      <c r="CD35" s="14">
        <v>62</v>
      </c>
      <c r="CE35" s="14">
        <v>78</v>
      </c>
      <c r="CF35" s="14">
        <v>29.6</v>
      </c>
      <c r="CG35" s="14">
        <v>0</v>
      </c>
      <c r="CH35" s="14"/>
      <c r="CI35" s="14"/>
      <c r="CJ35" s="14">
        <v>139.80000000000001</v>
      </c>
      <c r="CK35" s="14">
        <v>140.5</v>
      </c>
      <c r="CL35" s="14">
        <v>168.7</v>
      </c>
      <c r="CM35" s="14"/>
      <c r="CN35" s="14"/>
      <c r="CO35" s="14"/>
      <c r="CP35" s="14"/>
      <c r="CQ35" s="14"/>
      <c r="CR35" s="14"/>
      <c r="CS35" s="14"/>
      <c r="CT35" s="14">
        <v>5.9</v>
      </c>
      <c r="CU35" s="14">
        <v>1.8</v>
      </c>
      <c r="CV35" s="14">
        <v>20.2</v>
      </c>
      <c r="CW35" s="14">
        <v>0.2</v>
      </c>
      <c r="CX35" s="14">
        <v>39.5</v>
      </c>
      <c r="CY35" s="14">
        <v>70.7</v>
      </c>
      <c r="CZ35" s="14">
        <v>12.1</v>
      </c>
      <c r="DA35" s="14">
        <v>0.1</v>
      </c>
      <c r="DB35" s="14">
        <v>8.5</v>
      </c>
      <c r="DC35" s="14">
        <v>9.8000000000000007</v>
      </c>
      <c r="DD35" s="14">
        <v>5.5</v>
      </c>
      <c r="DE35" s="14">
        <v>234</v>
      </c>
      <c r="DF35" s="14">
        <v>1.9</v>
      </c>
      <c r="DG35" s="14">
        <v>3.6</v>
      </c>
      <c r="DH35" s="14">
        <v>5.2</v>
      </c>
      <c r="DI35" s="14">
        <v>2.5</v>
      </c>
      <c r="DJ35" s="14">
        <v>20</v>
      </c>
      <c r="DK35" s="14">
        <v>18.899999999999999</v>
      </c>
      <c r="DL35" s="14">
        <v>3.4</v>
      </c>
      <c r="DM35" s="14">
        <v>18.5</v>
      </c>
      <c r="DN35" s="14">
        <v>14.3</v>
      </c>
      <c r="DO35" s="14">
        <v>17.5</v>
      </c>
      <c r="DP35" s="14">
        <v>5.4</v>
      </c>
      <c r="DQ35" s="14">
        <v>20.7</v>
      </c>
      <c r="DR35" s="14">
        <v>18.899999999999999</v>
      </c>
      <c r="DS35" s="14">
        <v>2.9</v>
      </c>
      <c r="DT35" s="14">
        <v>20.2</v>
      </c>
      <c r="DU35" s="14">
        <v>3.04</v>
      </c>
      <c r="DV35" s="14">
        <v>0.3</v>
      </c>
      <c r="DW35" s="14">
        <v>0.3</v>
      </c>
      <c r="DX35" s="14">
        <v>19.867999999999999</v>
      </c>
      <c r="DY35" s="14">
        <v>12.863</v>
      </c>
      <c r="DZ35" s="14">
        <v>20.13</v>
      </c>
      <c r="EA35" s="14">
        <v>20.13</v>
      </c>
      <c r="EB35" s="14">
        <v>20</v>
      </c>
      <c r="EC35" s="14">
        <v>0.4</v>
      </c>
      <c r="ED35" s="14">
        <v>5</v>
      </c>
      <c r="EE35" s="14">
        <v>16.8</v>
      </c>
      <c r="EF35" s="14">
        <v>24.4</v>
      </c>
      <c r="EG35" s="14">
        <v>45.1</v>
      </c>
      <c r="EH35" s="14">
        <v>6.1</v>
      </c>
      <c r="EI35" s="14">
        <v>3.6</v>
      </c>
      <c r="EJ35" s="14">
        <v>18.2</v>
      </c>
      <c r="EK35" s="14">
        <v>1.5</v>
      </c>
      <c r="EL35" s="14">
        <v>8.3000000000000007</v>
      </c>
      <c r="EM35" s="14">
        <v>6.5</v>
      </c>
      <c r="EN35" s="14">
        <v>20.399999999999999</v>
      </c>
      <c r="EO35" s="14">
        <v>20.399999999999999</v>
      </c>
      <c r="EP35" s="14">
        <v>20.100000000000001</v>
      </c>
      <c r="EQ35" s="14">
        <v>10.9</v>
      </c>
      <c r="ER35" s="14">
        <v>253</v>
      </c>
      <c r="ES35" s="14">
        <v>15.5</v>
      </c>
      <c r="ET35" s="14">
        <v>134.6</v>
      </c>
      <c r="EU35" s="14">
        <v>0.6</v>
      </c>
      <c r="EV35" s="14">
        <v>0</v>
      </c>
      <c r="EW35" s="14">
        <v>0</v>
      </c>
      <c r="EX35" s="14">
        <v>95.5</v>
      </c>
      <c r="EY35" s="14">
        <v>2.2000000000000002</v>
      </c>
      <c r="EZ35" s="14"/>
      <c r="FA35" s="14">
        <v>2.2000000000000002</v>
      </c>
      <c r="FB35" s="14">
        <v>1</v>
      </c>
      <c r="FC35" s="14">
        <v>6.6</v>
      </c>
      <c r="FD35" s="14">
        <v>8.1</v>
      </c>
      <c r="FE35" s="14">
        <v>20</v>
      </c>
      <c r="FF35" s="14">
        <v>9.1</v>
      </c>
      <c r="FG35" s="14">
        <v>26.6</v>
      </c>
      <c r="FH35" s="14">
        <v>32.299999999999997</v>
      </c>
      <c r="FI35" s="14">
        <v>13.2</v>
      </c>
      <c r="FJ35" s="14">
        <v>19</v>
      </c>
      <c r="FK35" s="14">
        <v>4.68</v>
      </c>
      <c r="FL35" s="14">
        <v>11.37</v>
      </c>
      <c r="FM35" s="14">
        <v>23.4</v>
      </c>
      <c r="FN35" s="14">
        <v>7972.0187500000002</v>
      </c>
      <c r="FO35" s="15"/>
      <c r="FP35" s="14">
        <v>24.415690000000001</v>
      </c>
      <c r="FQ35" s="14">
        <v>8.1</v>
      </c>
      <c r="FR35" s="14"/>
      <c r="FS35" s="14">
        <v>13.2</v>
      </c>
      <c r="FT35" s="14">
        <v>24.72447</v>
      </c>
      <c r="FU35" s="14">
        <v>18.944710000000001</v>
      </c>
      <c r="FV35" s="14">
        <v>9.3000000000000007</v>
      </c>
      <c r="FW35" s="14">
        <v>3.6</v>
      </c>
      <c r="FX35" s="14">
        <v>102.28487</v>
      </c>
    </row>
    <row r="36" spans="1:180" ht="24" customHeight="1" x14ac:dyDescent="0.25">
      <c r="A36" s="16" t="s">
        <v>50</v>
      </c>
      <c r="B36" s="16" t="s">
        <v>797</v>
      </c>
      <c r="C36" s="17">
        <v>203.3</v>
      </c>
      <c r="D36" s="17">
        <v>629.20000000000005</v>
      </c>
      <c r="E36" s="17">
        <v>214.7</v>
      </c>
      <c r="F36" s="17"/>
      <c r="G36" s="17"/>
      <c r="H36" s="17">
        <v>89.8</v>
      </c>
      <c r="I36" s="17">
        <v>156.19999999999999</v>
      </c>
      <c r="J36" s="17"/>
      <c r="K36" s="17"/>
      <c r="L36" s="17">
        <v>173.9</v>
      </c>
      <c r="M36" s="17">
        <v>197.3</v>
      </c>
      <c r="N36" s="17">
        <v>193.8</v>
      </c>
      <c r="O36" s="17"/>
      <c r="P36" s="17">
        <v>199.6</v>
      </c>
      <c r="Q36" s="17"/>
      <c r="R36" s="17">
        <v>334.6</v>
      </c>
      <c r="S36" s="17">
        <v>9.6</v>
      </c>
      <c r="T36" s="17"/>
      <c r="U36" s="17"/>
      <c r="V36" s="17"/>
      <c r="W36" s="17"/>
      <c r="X36" s="17">
        <v>166.6</v>
      </c>
      <c r="Y36" s="17">
        <v>7</v>
      </c>
      <c r="Z36" s="17">
        <v>4.9000000000000004</v>
      </c>
      <c r="AA36" s="17">
        <v>16.2</v>
      </c>
      <c r="AB36" s="17">
        <v>7</v>
      </c>
      <c r="AC36" s="17">
        <v>13</v>
      </c>
      <c r="AD36" s="17">
        <v>70.7</v>
      </c>
      <c r="AE36" s="17"/>
      <c r="AF36" s="17"/>
      <c r="AG36" s="17"/>
      <c r="AH36" s="17"/>
      <c r="AI36" s="17">
        <v>110.5</v>
      </c>
      <c r="AJ36" s="17">
        <v>222.1</v>
      </c>
      <c r="AK36" s="17"/>
      <c r="AL36" s="17"/>
      <c r="AM36" s="17"/>
      <c r="AN36" s="17">
        <v>6.5</v>
      </c>
      <c r="AO36" s="17">
        <v>462.2</v>
      </c>
      <c r="AP36" s="17">
        <v>14.8</v>
      </c>
      <c r="AQ36" s="17"/>
      <c r="AR36" s="17">
        <v>0</v>
      </c>
      <c r="AS36" s="17">
        <v>16.8</v>
      </c>
      <c r="AT36" s="17">
        <v>14.14484</v>
      </c>
      <c r="AU36" s="17">
        <v>88.7</v>
      </c>
      <c r="AV36" s="17">
        <v>182.2</v>
      </c>
      <c r="AW36" s="17">
        <v>182.9</v>
      </c>
      <c r="AX36" s="17">
        <v>186.7</v>
      </c>
      <c r="AY36" s="17">
        <v>108.8</v>
      </c>
      <c r="AZ36" s="17">
        <v>12.1</v>
      </c>
      <c r="BA36" s="17">
        <v>45.4</v>
      </c>
      <c r="BB36" s="17">
        <v>2.1</v>
      </c>
      <c r="BC36" s="17">
        <v>31.3</v>
      </c>
      <c r="BD36" s="17">
        <v>156.4</v>
      </c>
      <c r="BE36" s="17"/>
      <c r="BF36" s="17"/>
      <c r="BG36" s="17">
        <v>0</v>
      </c>
      <c r="BH36" s="17"/>
      <c r="BI36" s="17"/>
      <c r="BJ36" s="17">
        <v>44.1</v>
      </c>
      <c r="BK36" s="17"/>
      <c r="BL36" s="17"/>
      <c r="BM36" s="17"/>
      <c r="BN36" s="17">
        <v>84</v>
      </c>
      <c r="BO36" s="17">
        <v>163.69999999999999</v>
      </c>
      <c r="BP36" s="17">
        <v>161.6</v>
      </c>
      <c r="BQ36" s="17">
        <v>172.5</v>
      </c>
      <c r="BR36" s="17">
        <v>245.3</v>
      </c>
      <c r="BS36" s="17">
        <v>71.7</v>
      </c>
      <c r="BT36" s="17">
        <v>34.9</v>
      </c>
      <c r="BU36" s="17"/>
      <c r="BV36" s="17"/>
      <c r="BW36" s="17"/>
      <c r="BX36" s="17">
        <v>35.700000000000003</v>
      </c>
      <c r="BY36" s="17"/>
      <c r="BZ36" s="17"/>
      <c r="CA36" s="17">
        <v>2</v>
      </c>
      <c r="CB36" s="17">
        <v>202.2</v>
      </c>
      <c r="CC36" s="17">
        <v>127.9</v>
      </c>
      <c r="CD36" s="17">
        <v>62.8</v>
      </c>
      <c r="CE36" s="17">
        <v>78.7</v>
      </c>
      <c r="CF36" s="17">
        <v>30</v>
      </c>
      <c r="CG36" s="17">
        <v>0</v>
      </c>
      <c r="CH36" s="17"/>
      <c r="CI36" s="17"/>
      <c r="CJ36" s="17">
        <v>139.6</v>
      </c>
      <c r="CK36" s="17">
        <v>140.19999999999999</v>
      </c>
      <c r="CL36" s="17">
        <v>167.3</v>
      </c>
      <c r="CM36" s="17"/>
      <c r="CN36" s="17"/>
      <c r="CO36" s="17"/>
      <c r="CP36" s="17"/>
      <c r="CQ36" s="17"/>
      <c r="CR36" s="17"/>
      <c r="CS36" s="17"/>
      <c r="CT36" s="17">
        <v>5.8</v>
      </c>
      <c r="CU36" s="17">
        <v>1.8</v>
      </c>
      <c r="CV36" s="17">
        <v>20</v>
      </c>
      <c r="CW36" s="17">
        <v>0.1</v>
      </c>
      <c r="CX36" s="17">
        <v>33.299999999999997</v>
      </c>
      <c r="CY36" s="17">
        <v>77.5</v>
      </c>
      <c r="CZ36" s="17">
        <v>13.2</v>
      </c>
      <c r="DA36" s="17">
        <v>0</v>
      </c>
      <c r="DB36" s="17">
        <v>20.2</v>
      </c>
      <c r="DC36" s="17">
        <v>9.9</v>
      </c>
      <c r="DD36" s="17">
        <v>5.4</v>
      </c>
      <c r="DE36" s="17">
        <v>224.4</v>
      </c>
      <c r="DF36" s="17">
        <v>1.9</v>
      </c>
      <c r="DG36" s="17">
        <v>3.6</v>
      </c>
      <c r="DH36" s="17">
        <v>5.0999999999999996</v>
      </c>
      <c r="DI36" s="17">
        <v>20</v>
      </c>
      <c r="DJ36" s="17">
        <v>20</v>
      </c>
      <c r="DK36" s="17">
        <v>18.8</v>
      </c>
      <c r="DL36" s="17">
        <v>3.4</v>
      </c>
      <c r="DM36" s="17">
        <v>18.5</v>
      </c>
      <c r="DN36" s="17">
        <v>12.3</v>
      </c>
      <c r="DO36" s="17">
        <v>15.6</v>
      </c>
      <c r="DP36" s="17">
        <v>5.0999999999999996</v>
      </c>
      <c r="DQ36" s="17">
        <v>19</v>
      </c>
      <c r="DR36" s="17">
        <v>18.5</v>
      </c>
      <c r="DS36" s="17">
        <v>2.9</v>
      </c>
      <c r="DT36" s="17">
        <v>11.1</v>
      </c>
      <c r="DU36" s="17">
        <v>3.04</v>
      </c>
      <c r="DV36" s="17">
        <v>0.4</v>
      </c>
      <c r="DW36" s="17">
        <v>0.3</v>
      </c>
      <c r="DX36" s="17">
        <v>19.866</v>
      </c>
      <c r="DY36" s="17">
        <v>12.848000000000001</v>
      </c>
      <c r="DZ36" s="17">
        <v>20.170000000000002</v>
      </c>
      <c r="EA36" s="17">
        <v>20.190000000000001</v>
      </c>
      <c r="EB36" s="17">
        <v>20</v>
      </c>
      <c r="EC36" s="17">
        <v>0.4</v>
      </c>
      <c r="ED36" s="17">
        <v>6</v>
      </c>
      <c r="EE36" s="17">
        <v>30.8</v>
      </c>
      <c r="EF36" s="17">
        <v>21.6</v>
      </c>
      <c r="EG36" s="17">
        <v>40.299999999999997</v>
      </c>
      <c r="EH36" s="17">
        <v>4.0999999999999996</v>
      </c>
      <c r="EI36" s="17">
        <v>2</v>
      </c>
      <c r="EJ36" s="17">
        <v>21.7</v>
      </c>
      <c r="EK36" s="17">
        <v>0</v>
      </c>
      <c r="EL36" s="17">
        <v>8.3000000000000007</v>
      </c>
      <c r="EM36" s="17">
        <v>6.5</v>
      </c>
      <c r="EN36" s="17">
        <v>20.399999999999999</v>
      </c>
      <c r="EO36" s="17">
        <v>20.399999999999999</v>
      </c>
      <c r="EP36" s="17">
        <v>20.100000000000001</v>
      </c>
      <c r="EQ36" s="17">
        <v>11.4</v>
      </c>
      <c r="ER36" s="17">
        <v>252.9</v>
      </c>
      <c r="ES36" s="17">
        <v>15.2</v>
      </c>
      <c r="ET36" s="17">
        <v>69.099999999999994</v>
      </c>
      <c r="EU36" s="17">
        <v>0.6</v>
      </c>
      <c r="EV36" s="17">
        <v>0</v>
      </c>
      <c r="EW36" s="17">
        <v>0</v>
      </c>
      <c r="EX36" s="17">
        <v>59.6</v>
      </c>
      <c r="EY36" s="17">
        <v>2.2000000000000002</v>
      </c>
      <c r="EZ36" s="17"/>
      <c r="FA36" s="17">
        <v>2.2000000000000002</v>
      </c>
      <c r="FB36" s="17">
        <v>1</v>
      </c>
      <c r="FC36" s="17">
        <v>9.1</v>
      </c>
      <c r="FD36" s="17">
        <v>8.1999999999999993</v>
      </c>
      <c r="FE36" s="17">
        <v>20.100000000000001</v>
      </c>
      <c r="FF36" s="17">
        <v>8.6</v>
      </c>
      <c r="FG36" s="17">
        <v>26.6</v>
      </c>
      <c r="FH36" s="17">
        <v>32.4</v>
      </c>
      <c r="FI36" s="17">
        <v>13.2</v>
      </c>
      <c r="FJ36" s="17">
        <v>19</v>
      </c>
      <c r="FK36" s="17">
        <v>4.96</v>
      </c>
      <c r="FL36" s="17">
        <v>11.35</v>
      </c>
      <c r="FM36" s="17">
        <v>20</v>
      </c>
      <c r="FN36" s="17">
        <v>7969.7688399999997</v>
      </c>
      <c r="FO36" s="15"/>
      <c r="FP36" s="17">
        <v>24.413640000000001</v>
      </c>
      <c r="FQ36" s="17">
        <v>8.1</v>
      </c>
      <c r="FR36" s="17"/>
      <c r="FS36" s="17">
        <v>13.2</v>
      </c>
      <c r="FT36" s="17">
        <v>24.735189999999999</v>
      </c>
      <c r="FU36" s="17">
        <v>18.945910000000001</v>
      </c>
      <c r="FV36" s="17">
        <v>9.1999999999999993</v>
      </c>
      <c r="FW36" s="17">
        <v>3.6</v>
      </c>
      <c r="FX36" s="17">
        <v>102.19474</v>
      </c>
    </row>
    <row r="37" spans="1:180" ht="24" customHeight="1" x14ac:dyDescent="0.25">
      <c r="A37" s="16" t="s">
        <v>50</v>
      </c>
      <c r="B37" s="16" t="s">
        <v>798</v>
      </c>
      <c r="C37" s="17">
        <v>206</v>
      </c>
      <c r="D37" s="17">
        <v>629.6</v>
      </c>
      <c r="E37" s="17">
        <v>215.7</v>
      </c>
      <c r="F37" s="17"/>
      <c r="G37" s="17"/>
      <c r="H37" s="17">
        <v>91.7</v>
      </c>
      <c r="I37" s="17">
        <v>166.7</v>
      </c>
      <c r="J37" s="17"/>
      <c r="K37" s="17"/>
      <c r="L37" s="17">
        <v>173.5</v>
      </c>
      <c r="M37" s="17">
        <v>198</v>
      </c>
      <c r="N37" s="17">
        <v>194.1</v>
      </c>
      <c r="O37" s="17"/>
      <c r="P37" s="17">
        <v>201.7</v>
      </c>
      <c r="Q37" s="17"/>
      <c r="R37" s="17">
        <v>448.6</v>
      </c>
      <c r="S37" s="17">
        <v>9.5</v>
      </c>
      <c r="T37" s="17"/>
      <c r="U37" s="17"/>
      <c r="V37" s="17"/>
      <c r="W37" s="17"/>
      <c r="X37" s="17">
        <v>168.8</v>
      </c>
      <c r="Y37" s="17">
        <v>7.7</v>
      </c>
      <c r="Z37" s="17">
        <v>5.0999999999999996</v>
      </c>
      <c r="AA37" s="17">
        <v>16.100000000000001</v>
      </c>
      <c r="AB37" s="17">
        <v>7.1</v>
      </c>
      <c r="AC37" s="17">
        <v>13</v>
      </c>
      <c r="AD37" s="17">
        <v>70.599999999999994</v>
      </c>
      <c r="AE37" s="17"/>
      <c r="AF37" s="17"/>
      <c r="AG37" s="17"/>
      <c r="AH37" s="17"/>
      <c r="AI37" s="17">
        <v>110.6</v>
      </c>
      <c r="AJ37" s="17">
        <v>221.4</v>
      </c>
      <c r="AK37" s="17"/>
      <c r="AL37" s="17"/>
      <c r="AM37" s="17"/>
      <c r="AN37" s="17">
        <v>6.5</v>
      </c>
      <c r="AO37" s="17">
        <v>450.6</v>
      </c>
      <c r="AP37" s="17">
        <v>13.2</v>
      </c>
      <c r="AQ37" s="17"/>
      <c r="AR37" s="17">
        <v>0</v>
      </c>
      <c r="AS37" s="17">
        <v>18.399999999999999</v>
      </c>
      <c r="AT37" s="17">
        <v>13.828189999999999</v>
      </c>
      <c r="AU37" s="17">
        <v>88.8</v>
      </c>
      <c r="AV37" s="17">
        <v>182.6</v>
      </c>
      <c r="AW37" s="17">
        <v>182.7</v>
      </c>
      <c r="AX37" s="17">
        <v>185.3</v>
      </c>
      <c r="AY37" s="17">
        <v>109.1</v>
      </c>
      <c r="AZ37" s="17">
        <v>14.8</v>
      </c>
      <c r="BA37" s="17">
        <v>46.8</v>
      </c>
      <c r="BB37" s="17">
        <v>2.1</v>
      </c>
      <c r="BC37" s="17">
        <v>31.2</v>
      </c>
      <c r="BD37" s="17">
        <v>89.5</v>
      </c>
      <c r="BE37" s="17"/>
      <c r="BF37" s="17"/>
      <c r="BG37" s="17">
        <v>0</v>
      </c>
      <c r="BH37" s="17"/>
      <c r="BI37" s="17"/>
      <c r="BJ37" s="17">
        <v>44.2</v>
      </c>
      <c r="BK37" s="17"/>
      <c r="BL37" s="17"/>
      <c r="BM37" s="17"/>
      <c r="BN37" s="17">
        <v>84.7</v>
      </c>
      <c r="BO37" s="17">
        <v>146.5</v>
      </c>
      <c r="BP37" s="17">
        <v>146.5</v>
      </c>
      <c r="BQ37" s="17">
        <v>147.5</v>
      </c>
      <c r="BR37" s="17">
        <v>236</v>
      </c>
      <c r="BS37" s="17">
        <v>71.5</v>
      </c>
      <c r="BT37" s="17">
        <v>34.799999999999997</v>
      </c>
      <c r="BU37" s="17"/>
      <c r="BV37" s="17"/>
      <c r="BW37" s="17"/>
      <c r="BX37" s="17">
        <v>36.9</v>
      </c>
      <c r="BY37" s="17"/>
      <c r="BZ37" s="17"/>
      <c r="CA37" s="17">
        <v>2</v>
      </c>
      <c r="CB37" s="17">
        <v>122.4</v>
      </c>
      <c r="CC37" s="17">
        <v>121.6</v>
      </c>
      <c r="CD37" s="17">
        <v>63.9</v>
      </c>
      <c r="CE37" s="17">
        <v>76.8</v>
      </c>
      <c r="CF37" s="17">
        <v>30.6</v>
      </c>
      <c r="CG37" s="17">
        <v>0</v>
      </c>
      <c r="CH37" s="17"/>
      <c r="CI37" s="17"/>
      <c r="CJ37" s="17">
        <v>139</v>
      </c>
      <c r="CK37" s="17">
        <v>140</v>
      </c>
      <c r="CL37" s="17">
        <v>167</v>
      </c>
      <c r="CM37" s="17"/>
      <c r="CN37" s="17"/>
      <c r="CO37" s="17"/>
      <c r="CP37" s="17"/>
      <c r="CQ37" s="17"/>
      <c r="CR37" s="17"/>
      <c r="CS37" s="17"/>
      <c r="CT37" s="17">
        <v>5.8</v>
      </c>
      <c r="CU37" s="17">
        <v>1.8</v>
      </c>
      <c r="CV37" s="17">
        <v>20</v>
      </c>
      <c r="CW37" s="17">
        <v>0.1</v>
      </c>
      <c r="CX37" s="17">
        <v>37.200000000000003</v>
      </c>
      <c r="CY37" s="17">
        <v>77</v>
      </c>
      <c r="CZ37" s="17">
        <v>11.6</v>
      </c>
      <c r="DA37" s="17">
        <v>0.1</v>
      </c>
      <c r="DB37" s="17">
        <v>20.3</v>
      </c>
      <c r="DC37" s="17">
        <v>9.9</v>
      </c>
      <c r="DD37" s="17">
        <v>5.5</v>
      </c>
      <c r="DE37" s="17">
        <v>172.2</v>
      </c>
      <c r="DF37" s="17">
        <v>1.9</v>
      </c>
      <c r="DG37" s="17">
        <v>3.6</v>
      </c>
      <c r="DH37" s="17">
        <v>5</v>
      </c>
      <c r="DI37" s="17">
        <v>20.5</v>
      </c>
      <c r="DJ37" s="17">
        <v>20</v>
      </c>
      <c r="DK37" s="17">
        <v>18.8</v>
      </c>
      <c r="DL37" s="17">
        <v>3.4</v>
      </c>
      <c r="DM37" s="17">
        <v>18.5</v>
      </c>
      <c r="DN37" s="17">
        <v>10.6</v>
      </c>
      <c r="DO37" s="17">
        <v>16</v>
      </c>
      <c r="DP37" s="17">
        <v>5.7</v>
      </c>
      <c r="DQ37" s="17">
        <v>18.8</v>
      </c>
      <c r="DR37" s="17">
        <v>17.3</v>
      </c>
      <c r="DS37" s="17">
        <v>3</v>
      </c>
      <c r="DT37" s="17">
        <v>5.2</v>
      </c>
      <c r="DU37" s="17">
        <v>3.04</v>
      </c>
      <c r="DV37" s="17">
        <v>0.4</v>
      </c>
      <c r="DW37" s="17">
        <v>0.3</v>
      </c>
      <c r="DX37" s="17">
        <v>19.856000000000002</v>
      </c>
      <c r="DY37" s="17">
        <v>12.858000000000001</v>
      </c>
      <c r="DZ37" s="17">
        <v>20.25</v>
      </c>
      <c r="EA37" s="17">
        <v>20.27</v>
      </c>
      <c r="EB37" s="17">
        <v>20</v>
      </c>
      <c r="EC37" s="17">
        <v>0.6</v>
      </c>
      <c r="ED37" s="17">
        <v>11.6</v>
      </c>
      <c r="EE37" s="17">
        <v>25.9</v>
      </c>
      <c r="EF37" s="17">
        <v>25.1</v>
      </c>
      <c r="EG37" s="17">
        <v>42.3</v>
      </c>
      <c r="EH37" s="17">
        <v>4.4000000000000004</v>
      </c>
      <c r="EI37" s="17">
        <v>3.3</v>
      </c>
      <c r="EJ37" s="17">
        <v>40.700000000000003</v>
      </c>
      <c r="EK37" s="17">
        <v>0</v>
      </c>
      <c r="EL37" s="17">
        <v>8.3000000000000007</v>
      </c>
      <c r="EM37" s="17">
        <v>6.3</v>
      </c>
      <c r="EN37" s="17">
        <v>20.399999999999999</v>
      </c>
      <c r="EO37" s="17">
        <v>20.399999999999999</v>
      </c>
      <c r="EP37" s="17">
        <v>20.100000000000001</v>
      </c>
      <c r="EQ37" s="17">
        <v>11.8</v>
      </c>
      <c r="ER37" s="17">
        <v>231.3</v>
      </c>
      <c r="ES37" s="17">
        <v>16.399999999999999</v>
      </c>
      <c r="ET37" s="17">
        <v>94.7</v>
      </c>
      <c r="EU37" s="17">
        <v>0.6</v>
      </c>
      <c r="EV37" s="17">
        <v>0</v>
      </c>
      <c r="EW37" s="17">
        <v>8</v>
      </c>
      <c r="EX37" s="17">
        <v>70.599999999999994</v>
      </c>
      <c r="EY37" s="17">
        <v>2.2000000000000002</v>
      </c>
      <c r="EZ37" s="17"/>
      <c r="FA37" s="17">
        <v>2.2000000000000002</v>
      </c>
      <c r="FB37" s="17">
        <v>1</v>
      </c>
      <c r="FC37" s="17">
        <v>6.4</v>
      </c>
      <c r="FD37" s="17">
        <v>8.1999999999999993</v>
      </c>
      <c r="FE37" s="17">
        <v>20</v>
      </c>
      <c r="FF37" s="17">
        <v>1</v>
      </c>
      <c r="FG37" s="17">
        <v>26.5</v>
      </c>
      <c r="FH37" s="17">
        <v>32.4</v>
      </c>
      <c r="FI37" s="17">
        <v>13</v>
      </c>
      <c r="FJ37" s="17">
        <v>19</v>
      </c>
      <c r="FK37" s="17">
        <v>6.08</v>
      </c>
      <c r="FL37" s="17">
        <v>11.38</v>
      </c>
      <c r="FM37" s="17">
        <v>22.2</v>
      </c>
      <c r="FN37" s="17">
        <v>7863.9621900000002</v>
      </c>
      <c r="FO37" s="15"/>
      <c r="FP37" s="17">
        <v>24.408349999999999</v>
      </c>
      <c r="FQ37" s="17">
        <v>8.1</v>
      </c>
      <c r="FR37" s="17"/>
      <c r="FS37" s="17">
        <v>13.2</v>
      </c>
      <c r="FT37" s="17">
        <v>24.978359999999999</v>
      </c>
      <c r="FU37" s="17">
        <v>18.946850000000001</v>
      </c>
      <c r="FV37" s="17">
        <v>8.9</v>
      </c>
      <c r="FW37" s="17">
        <v>3.6</v>
      </c>
      <c r="FX37" s="17">
        <v>102.13356</v>
      </c>
    </row>
    <row r="38" spans="1:180" ht="24" customHeight="1" x14ac:dyDescent="0.25">
      <c r="A38" s="16" t="s">
        <v>50</v>
      </c>
      <c r="B38" s="16" t="s">
        <v>799</v>
      </c>
      <c r="C38" s="17">
        <v>200.7</v>
      </c>
      <c r="D38" s="17">
        <v>632.20000000000005</v>
      </c>
      <c r="E38" s="17">
        <v>216.3</v>
      </c>
      <c r="F38" s="17"/>
      <c r="G38" s="17"/>
      <c r="H38" s="17">
        <v>89.3</v>
      </c>
      <c r="I38" s="17">
        <v>244.3</v>
      </c>
      <c r="J38" s="17"/>
      <c r="K38" s="17"/>
      <c r="L38" s="17">
        <v>176.2</v>
      </c>
      <c r="M38" s="17">
        <v>198.6</v>
      </c>
      <c r="N38" s="17">
        <v>196.5</v>
      </c>
      <c r="O38" s="17"/>
      <c r="P38" s="17">
        <v>203.3</v>
      </c>
      <c r="Q38" s="17"/>
      <c r="R38" s="17">
        <v>226.6</v>
      </c>
      <c r="S38" s="17">
        <v>9.5</v>
      </c>
      <c r="T38" s="17"/>
      <c r="U38" s="17"/>
      <c r="V38" s="17"/>
      <c r="W38" s="17"/>
      <c r="X38" s="17">
        <v>158.9</v>
      </c>
      <c r="Y38" s="17">
        <v>7.4</v>
      </c>
      <c r="Z38" s="17">
        <v>5.3</v>
      </c>
      <c r="AA38" s="17">
        <v>16.100000000000001</v>
      </c>
      <c r="AB38" s="17">
        <v>6.9</v>
      </c>
      <c r="AC38" s="17">
        <v>13.1</v>
      </c>
      <c r="AD38" s="17">
        <v>71.099999999999994</v>
      </c>
      <c r="AE38" s="17"/>
      <c r="AF38" s="17"/>
      <c r="AG38" s="17"/>
      <c r="AH38" s="17"/>
      <c r="AI38" s="17">
        <v>110.7</v>
      </c>
      <c r="AJ38" s="17">
        <v>222</v>
      </c>
      <c r="AK38" s="17"/>
      <c r="AL38" s="17"/>
      <c r="AM38" s="17"/>
      <c r="AN38" s="17">
        <v>6.5</v>
      </c>
      <c r="AO38" s="17">
        <v>460.7</v>
      </c>
      <c r="AP38" s="17">
        <v>33.6</v>
      </c>
      <c r="AQ38" s="17"/>
      <c r="AR38" s="17">
        <v>0</v>
      </c>
      <c r="AS38" s="17">
        <v>18.399999999999999</v>
      </c>
      <c r="AT38" s="17">
        <v>13.46111</v>
      </c>
      <c r="AU38" s="17">
        <v>88</v>
      </c>
      <c r="AV38" s="17">
        <v>180.5</v>
      </c>
      <c r="AW38" s="17">
        <v>181.3</v>
      </c>
      <c r="AX38" s="17">
        <v>187.4</v>
      </c>
      <c r="AY38" s="17">
        <v>108.7</v>
      </c>
      <c r="AZ38" s="17">
        <v>25.4</v>
      </c>
      <c r="BA38" s="17">
        <v>45.4</v>
      </c>
      <c r="BB38" s="17">
        <v>2.1</v>
      </c>
      <c r="BC38" s="17">
        <v>31.2</v>
      </c>
      <c r="BD38" s="17">
        <v>128.19999999999999</v>
      </c>
      <c r="BE38" s="17"/>
      <c r="BF38" s="17"/>
      <c r="BG38" s="17">
        <v>0</v>
      </c>
      <c r="BH38" s="17"/>
      <c r="BI38" s="17"/>
      <c r="BJ38" s="17">
        <v>44.5</v>
      </c>
      <c r="BK38" s="17"/>
      <c r="BL38" s="17"/>
      <c r="BM38" s="17"/>
      <c r="BN38" s="17">
        <v>84.1</v>
      </c>
      <c r="BO38" s="17">
        <v>166.1</v>
      </c>
      <c r="BP38" s="17">
        <v>163.69999999999999</v>
      </c>
      <c r="BQ38" s="17">
        <v>179.3</v>
      </c>
      <c r="BR38" s="17">
        <v>244.4</v>
      </c>
      <c r="BS38" s="17">
        <v>72.099999999999994</v>
      </c>
      <c r="BT38" s="17">
        <v>34.9</v>
      </c>
      <c r="BU38" s="17"/>
      <c r="BV38" s="17"/>
      <c r="BW38" s="17"/>
      <c r="BX38" s="17">
        <v>35.9</v>
      </c>
      <c r="BY38" s="17"/>
      <c r="BZ38" s="17"/>
      <c r="CA38" s="17">
        <v>2</v>
      </c>
      <c r="CB38" s="17">
        <v>165.9</v>
      </c>
      <c r="CC38" s="17">
        <v>126.2</v>
      </c>
      <c r="CD38" s="17">
        <v>63.1</v>
      </c>
      <c r="CE38" s="17">
        <v>79.099999999999994</v>
      </c>
      <c r="CF38" s="17">
        <v>30</v>
      </c>
      <c r="CG38" s="17">
        <v>0</v>
      </c>
      <c r="CH38" s="17"/>
      <c r="CI38" s="17"/>
      <c r="CJ38" s="17">
        <v>140.1</v>
      </c>
      <c r="CK38" s="17">
        <v>140.69999999999999</v>
      </c>
      <c r="CL38" s="17">
        <v>168</v>
      </c>
      <c r="CM38" s="17"/>
      <c r="CN38" s="17"/>
      <c r="CO38" s="17"/>
      <c r="CP38" s="17"/>
      <c r="CQ38" s="17"/>
      <c r="CR38" s="17"/>
      <c r="CS38" s="17"/>
      <c r="CT38" s="17">
        <v>5.8</v>
      </c>
      <c r="CU38" s="17">
        <v>1.8</v>
      </c>
      <c r="CV38" s="17">
        <v>20</v>
      </c>
      <c r="CW38" s="17">
        <v>0.2</v>
      </c>
      <c r="CX38" s="17">
        <v>35.6</v>
      </c>
      <c r="CY38" s="17">
        <v>65</v>
      </c>
      <c r="CZ38" s="17">
        <v>9.1</v>
      </c>
      <c r="DA38" s="17">
        <v>0.1</v>
      </c>
      <c r="DB38" s="17">
        <v>20.2</v>
      </c>
      <c r="DC38" s="17">
        <v>9.8000000000000007</v>
      </c>
      <c r="DD38" s="17">
        <v>5.4</v>
      </c>
      <c r="DE38" s="17">
        <v>120.4</v>
      </c>
      <c r="DF38" s="17">
        <v>1.9</v>
      </c>
      <c r="DG38" s="17">
        <v>3.6</v>
      </c>
      <c r="DH38" s="17">
        <v>5</v>
      </c>
      <c r="DI38" s="17">
        <v>20.2</v>
      </c>
      <c r="DJ38" s="17">
        <v>20</v>
      </c>
      <c r="DK38" s="17">
        <v>18.7</v>
      </c>
      <c r="DL38" s="17">
        <v>3.4</v>
      </c>
      <c r="DM38" s="17">
        <v>18.5</v>
      </c>
      <c r="DN38" s="17">
        <v>10.7</v>
      </c>
      <c r="DO38" s="17">
        <v>11.9</v>
      </c>
      <c r="DP38" s="17">
        <v>4.7</v>
      </c>
      <c r="DQ38" s="17">
        <v>16.8</v>
      </c>
      <c r="DR38" s="17">
        <v>11.7</v>
      </c>
      <c r="DS38" s="17">
        <v>3</v>
      </c>
      <c r="DT38" s="17">
        <v>5.2</v>
      </c>
      <c r="DU38" s="17">
        <v>3.04</v>
      </c>
      <c r="DV38" s="17">
        <v>0.4</v>
      </c>
      <c r="DW38" s="17">
        <v>0.2</v>
      </c>
      <c r="DX38" s="17">
        <v>19.864000000000001</v>
      </c>
      <c r="DY38" s="17">
        <v>12.845000000000001</v>
      </c>
      <c r="DZ38" s="17">
        <v>20.25</v>
      </c>
      <c r="EA38" s="17">
        <v>20.239999999999998</v>
      </c>
      <c r="EB38" s="17">
        <v>20</v>
      </c>
      <c r="EC38" s="17">
        <v>1.5</v>
      </c>
      <c r="ED38" s="17">
        <v>20.7</v>
      </c>
      <c r="EE38" s="17">
        <v>22.4</v>
      </c>
      <c r="EF38" s="17">
        <v>33.299999999999997</v>
      </c>
      <c r="EG38" s="17">
        <v>47.9</v>
      </c>
      <c r="EH38" s="17">
        <v>6.2</v>
      </c>
      <c r="EI38" s="17">
        <v>3.8</v>
      </c>
      <c r="EJ38" s="17">
        <v>31.7</v>
      </c>
      <c r="EK38" s="17">
        <v>0</v>
      </c>
      <c r="EL38" s="17">
        <v>8.3000000000000007</v>
      </c>
      <c r="EM38" s="17">
        <v>7</v>
      </c>
      <c r="EN38" s="17">
        <v>20.399999999999999</v>
      </c>
      <c r="EO38" s="17">
        <v>20.399999999999999</v>
      </c>
      <c r="EP38" s="17">
        <v>20.100000000000001</v>
      </c>
      <c r="EQ38" s="17">
        <v>8.3000000000000007</v>
      </c>
      <c r="ER38" s="17">
        <v>157.5</v>
      </c>
      <c r="ES38" s="17">
        <v>18.600000000000001</v>
      </c>
      <c r="ET38" s="17">
        <v>144.9</v>
      </c>
      <c r="EU38" s="17">
        <v>0.6</v>
      </c>
      <c r="EV38" s="17">
        <v>31.8</v>
      </c>
      <c r="EW38" s="17">
        <v>41.3</v>
      </c>
      <c r="EX38" s="17">
        <v>99.8</v>
      </c>
      <c r="EY38" s="17">
        <v>2.2000000000000002</v>
      </c>
      <c r="EZ38" s="17"/>
      <c r="FA38" s="17">
        <v>2.2000000000000002</v>
      </c>
      <c r="FB38" s="17">
        <v>1</v>
      </c>
      <c r="FC38" s="17">
        <v>7</v>
      </c>
      <c r="FD38" s="17">
        <v>8.1999999999999993</v>
      </c>
      <c r="FE38" s="17">
        <v>20</v>
      </c>
      <c r="FF38" s="17">
        <v>0.8</v>
      </c>
      <c r="FG38" s="17">
        <v>26.7</v>
      </c>
      <c r="FH38" s="17">
        <v>32.4</v>
      </c>
      <c r="FI38" s="17">
        <v>13.2</v>
      </c>
      <c r="FJ38" s="17">
        <v>19</v>
      </c>
      <c r="FK38" s="17">
        <v>5.86</v>
      </c>
      <c r="FL38" s="17">
        <v>11.34</v>
      </c>
      <c r="FM38" s="17">
        <v>22.8</v>
      </c>
      <c r="FN38" s="17">
        <v>7920.7001099999998</v>
      </c>
      <c r="FO38" s="15"/>
      <c r="FP38" s="17">
        <v>24.427890000000001</v>
      </c>
      <c r="FQ38" s="17">
        <v>8.1</v>
      </c>
      <c r="FR38" s="17"/>
      <c r="FS38" s="17">
        <v>13.2</v>
      </c>
      <c r="FT38" s="17">
        <v>25.11026</v>
      </c>
      <c r="FU38" s="17">
        <v>18.947929999999999</v>
      </c>
      <c r="FV38" s="17">
        <v>9</v>
      </c>
      <c r="FW38" s="17">
        <v>3.5</v>
      </c>
      <c r="FX38" s="17">
        <v>102.28608</v>
      </c>
    </row>
    <row r="39" spans="1:180" ht="24" customHeight="1" x14ac:dyDescent="0.25">
      <c r="A39" s="16" t="s">
        <v>50</v>
      </c>
      <c r="B39" s="16" t="s">
        <v>800</v>
      </c>
      <c r="C39" s="17">
        <v>202.4</v>
      </c>
      <c r="D39" s="17">
        <v>624.5</v>
      </c>
      <c r="E39" s="17">
        <v>213.6</v>
      </c>
      <c r="F39" s="17"/>
      <c r="G39" s="17"/>
      <c r="H39" s="17">
        <v>90</v>
      </c>
      <c r="I39" s="17">
        <v>243.1</v>
      </c>
      <c r="J39" s="17"/>
      <c r="K39" s="17"/>
      <c r="L39" s="17">
        <v>176</v>
      </c>
      <c r="M39" s="17">
        <v>197.3</v>
      </c>
      <c r="N39" s="17">
        <v>195.5</v>
      </c>
      <c r="O39" s="17"/>
      <c r="P39" s="17">
        <v>199.7</v>
      </c>
      <c r="Q39" s="17"/>
      <c r="R39" s="17">
        <v>467.4</v>
      </c>
      <c r="S39" s="17">
        <v>9.5</v>
      </c>
      <c r="T39" s="17"/>
      <c r="U39" s="17"/>
      <c r="V39" s="17"/>
      <c r="W39" s="17"/>
      <c r="X39" s="17">
        <v>168.6</v>
      </c>
      <c r="Y39" s="17">
        <v>7.1</v>
      </c>
      <c r="Z39" s="17">
        <v>5.2</v>
      </c>
      <c r="AA39" s="17">
        <v>16</v>
      </c>
      <c r="AB39" s="17">
        <v>6.9</v>
      </c>
      <c r="AC39" s="17">
        <v>13.1</v>
      </c>
      <c r="AD39" s="17">
        <v>69.599999999999994</v>
      </c>
      <c r="AE39" s="17"/>
      <c r="AF39" s="17"/>
      <c r="AG39" s="17"/>
      <c r="AH39" s="17"/>
      <c r="AI39" s="17">
        <v>110.6</v>
      </c>
      <c r="AJ39" s="17">
        <v>220.7</v>
      </c>
      <c r="AK39" s="17"/>
      <c r="AL39" s="17"/>
      <c r="AM39" s="17"/>
      <c r="AN39" s="17">
        <v>6.5</v>
      </c>
      <c r="AO39" s="17">
        <v>455.4</v>
      </c>
      <c r="AP39" s="17">
        <v>34.4</v>
      </c>
      <c r="AQ39" s="17"/>
      <c r="AR39" s="17">
        <v>0</v>
      </c>
      <c r="AS39" s="17">
        <v>18.399999999999999</v>
      </c>
      <c r="AT39" s="17">
        <v>13.864000000000001</v>
      </c>
      <c r="AU39" s="17">
        <v>92.3</v>
      </c>
      <c r="AV39" s="17">
        <v>179.7</v>
      </c>
      <c r="AW39" s="17">
        <v>179.8</v>
      </c>
      <c r="AX39" s="17">
        <v>183.9</v>
      </c>
      <c r="AY39" s="17">
        <v>108.5</v>
      </c>
      <c r="AZ39" s="17">
        <v>18.100000000000001</v>
      </c>
      <c r="BA39" s="17">
        <v>45.7</v>
      </c>
      <c r="BB39" s="17">
        <v>2.1</v>
      </c>
      <c r="BC39" s="17">
        <v>31.2</v>
      </c>
      <c r="BD39" s="17">
        <v>81.400000000000006</v>
      </c>
      <c r="BE39" s="17"/>
      <c r="BF39" s="17"/>
      <c r="BG39" s="17">
        <v>21.2</v>
      </c>
      <c r="BH39" s="17"/>
      <c r="BI39" s="17"/>
      <c r="BJ39" s="17">
        <v>44.7</v>
      </c>
      <c r="BK39" s="17"/>
      <c r="BL39" s="17"/>
      <c r="BM39" s="17"/>
      <c r="BN39" s="17">
        <v>83.9</v>
      </c>
      <c r="BO39" s="17">
        <v>161.19999999999999</v>
      </c>
      <c r="BP39" s="17">
        <v>161.1</v>
      </c>
      <c r="BQ39" s="17">
        <v>162.30000000000001</v>
      </c>
      <c r="BR39" s="17">
        <v>247.9</v>
      </c>
      <c r="BS39" s="17">
        <v>71.099999999999994</v>
      </c>
      <c r="BT39" s="17">
        <v>34.799999999999997</v>
      </c>
      <c r="BU39" s="17"/>
      <c r="BV39" s="17"/>
      <c r="BW39" s="17"/>
      <c r="BX39" s="17">
        <v>35.799999999999997</v>
      </c>
      <c r="BY39" s="17"/>
      <c r="BZ39" s="17"/>
      <c r="CA39" s="17">
        <v>2</v>
      </c>
      <c r="CB39" s="17">
        <v>135.5</v>
      </c>
      <c r="CC39" s="17">
        <v>123.1</v>
      </c>
      <c r="CD39" s="17">
        <v>62.8</v>
      </c>
      <c r="CE39" s="17">
        <v>78.8</v>
      </c>
      <c r="CF39" s="17">
        <v>30</v>
      </c>
      <c r="CG39" s="17">
        <v>0</v>
      </c>
      <c r="CH39" s="17"/>
      <c r="CI39" s="17"/>
      <c r="CJ39" s="17">
        <v>139.19999999999999</v>
      </c>
      <c r="CK39" s="17">
        <v>139.9</v>
      </c>
      <c r="CL39" s="17">
        <v>167.2</v>
      </c>
      <c r="CM39" s="17"/>
      <c r="CN39" s="17"/>
      <c r="CO39" s="17"/>
      <c r="CP39" s="17"/>
      <c r="CQ39" s="17"/>
      <c r="CR39" s="17"/>
      <c r="CS39" s="17"/>
      <c r="CT39" s="17">
        <v>5.8</v>
      </c>
      <c r="CU39" s="17">
        <v>1.8</v>
      </c>
      <c r="CV39" s="17">
        <v>20</v>
      </c>
      <c r="CW39" s="17">
        <v>0.1</v>
      </c>
      <c r="CX39" s="17">
        <v>42.9</v>
      </c>
      <c r="CY39" s="17">
        <v>49.8</v>
      </c>
      <c r="CZ39" s="17">
        <v>5.6</v>
      </c>
      <c r="DA39" s="17">
        <v>0.1</v>
      </c>
      <c r="DB39" s="17">
        <v>20.100000000000001</v>
      </c>
      <c r="DC39" s="17">
        <v>9.9</v>
      </c>
      <c r="DD39" s="17">
        <v>5.5</v>
      </c>
      <c r="DE39" s="17">
        <v>97.5</v>
      </c>
      <c r="DF39" s="17">
        <v>1.9</v>
      </c>
      <c r="DG39" s="17">
        <v>3.6</v>
      </c>
      <c r="DH39" s="17">
        <v>5.2</v>
      </c>
      <c r="DI39" s="17">
        <v>20</v>
      </c>
      <c r="DJ39" s="17">
        <v>20</v>
      </c>
      <c r="DK39" s="17">
        <v>18.7</v>
      </c>
      <c r="DL39" s="17">
        <v>3.4</v>
      </c>
      <c r="DM39" s="17">
        <v>18.5</v>
      </c>
      <c r="DN39" s="17">
        <v>12.3</v>
      </c>
      <c r="DO39" s="17">
        <v>16.2</v>
      </c>
      <c r="DP39" s="17">
        <v>7</v>
      </c>
      <c r="DQ39" s="17">
        <v>21.2</v>
      </c>
      <c r="DR39" s="17">
        <v>7.5</v>
      </c>
      <c r="DS39" s="17">
        <v>3</v>
      </c>
      <c r="DT39" s="17">
        <v>5</v>
      </c>
      <c r="DU39" s="17">
        <v>3.04</v>
      </c>
      <c r="DV39" s="17">
        <v>0.4</v>
      </c>
      <c r="DW39" s="17">
        <v>0.2</v>
      </c>
      <c r="DX39" s="17">
        <v>19.821000000000002</v>
      </c>
      <c r="DY39" s="17">
        <v>12.845000000000001</v>
      </c>
      <c r="DZ39" s="17">
        <v>20.14</v>
      </c>
      <c r="EA39" s="17">
        <v>20.16</v>
      </c>
      <c r="EB39" s="17">
        <v>20</v>
      </c>
      <c r="EC39" s="17">
        <v>3.4</v>
      </c>
      <c r="ED39" s="17">
        <v>27.8</v>
      </c>
      <c r="EE39" s="17">
        <v>16.5</v>
      </c>
      <c r="EF39" s="17">
        <v>33.4</v>
      </c>
      <c r="EG39" s="17">
        <v>44.2</v>
      </c>
      <c r="EH39" s="17">
        <v>5.3</v>
      </c>
      <c r="EI39" s="17">
        <v>3.5</v>
      </c>
      <c r="EJ39" s="17">
        <v>26.7</v>
      </c>
      <c r="EK39" s="17">
        <v>15.5</v>
      </c>
      <c r="EL39" s="17">
        <v>8.3000000000000007</v>
      </c>
      <c r="EM39" s="17">
        <v>8.3000000000000007</v>
      </c>
      <c r="EN39" s="17">
        <v>20.399999999999999</v>
      </c>
      <c r="EO39" s="17">
        <v>20.399999999999999</v>
      </c>
      <c r="EP39" s="17">
        <v>20.100000000000001</v>
      </c>
      <c r="EQ39" s="17">
        <v>4.9000000000000004</v>
      </c>
      <c r="ER39" s="17">
        <v>112.7</v>
      </c>
      <c r="ES39" s="17">
        <v>12.6</v>
      </c>
      <c r="ET39" s="17">
        <v>88.8</v>
      </c>
      <c r="EU39" s="17">
        <v>0.6</v>
      </c>
      <c r="EV39" s="17">
        <v>69.5</v>
      </c>
      <c r="EW39" s="17">
        <v>57.1</v>
      </c>
      <c r="EX39" s="17">
        <v>91.2</v>
      </c>
      <c r="EY39" s="17">
        <v>2.2000000000000002</v>
      </c>
      <c r="EZ39" s="17"/>
      <c r="FA39" s="17">
        <v>2.2000000000000002</v>
      </c>
      <c r="FB39" s="17">
        <v>1</v>
      </c>
      <c r="FC39" s="17">
        <v>5.7</v>
      </c>
      <c r="FD39" s="17">
        <v>8.1</v>
      </c>
      <c r="FE39" s="17">
        <v>20</v>
      </c>
      <c r="FF39" s="17">
        <v>8</v>
      </c>
      <c r="FG39" s="17">
        <v>26.6</v>
      </c>
      <c r="FH39" s="17">
        <v>32.299999999999997</v>
      </c>
      <c r="FI39" s="17">
        <v>13.3</v>
      </c>
      <c r="FJ39" s="17">
        <v>19</v>
      </c>
      <c r="FK39" s="17">
        <v>4.3899999999999997</v>
      </c>
      <c r="FL39" s="17">
        <v>11.37</v>
      </c>
      <c r="FM39" s="17">
        <v>24.2</v>
      </c>
      <c r="FN39" s="17">
        <v>7979.33</v>
      </c>
      <c r="FO39" s="15"/>
      <c r="FP39" s="17">
        <v>24.42953</v>
      </c>
      <c r="FQ39" s="17">
        <v>8.1</v>
      </c>
      <c r="FR39" s="17"/>
      <c r="FS39" s="17">
        <v>13.2</v>
      </c>
      <c r="FT39" s="17">
        <v>25.229289999999999</v>
      </c>
      <c r="FU39" s="17">
        <v>18.948820000000001</v>
      </c>
      <c r="FV39" s="17">
        <v>9</v>
      </c>
      <c r="FW39" s="17">
        <v>3.6</v>
      </c>
      <c r="FX39" s="17">
        <v>102.50763999999999</v>
      </c>
    </row>
    <row r="40" spans="1:180" ht="24" customHeight="1" x14ac:dyDescent="0.25">
      <c r="A40" s="16" t="s">
        <v>50</v>
      </c>
      <c r="B40" s="16" t="s">
        <v>801</v>
      </c>
      <c r="C40" s="17">
        <v>202.4</v>
      </c>
      <c r="D40" s="17">
        <v>628.29999999999995</v>
      </c>
      <c r="E40" s="17">
        <v>214.7</v>
      </c>
      <c r="F40" s="17"/>
      <c r="G40" s="17"/>
      <c r="H40" s="17">
        <v>90</v>
      </c>
      <c r="I40" s="17">
        <v>244</v>
      </c>
      <c r="J40" s="17"/>
      <c r="K40" s="17"/>
      <c r="L40" s="17">
        <v>175.1</v>
      </c>
      <c r="M40" s="17">
        <v>198.9</v>
      </c>
      <c r="N40" s="17">
        <v>195.8</v>
      </c>
      <c r="O40" s="17"/>
      <c r="P40" s="17">
        <v>201.1</v>
      </c>
      <c r="Q40" s="17"/>
      <c r="R40" s="17">
        <v>486.1</v>
      </c>
      <c r="S40" s="17">
        <v>9.5</v>
      </c>
      <c r="T40" s="17"/>
      <c r="U40" s="17"/>
      <c r="V40" s="17"/>
      <c r="W40" s="17"/>
      <c r="X40" s="17">
        <v>165.7</v>
      </c>
      <c r="Y40" s="17">
        <v>7.2</v>
      </c>
      <c r="Z40" s="17">
        <v>5.3</v>
      </c>
      <c r="AA40" s="17">
        <v>16</v>
      </c>
      <c r="AB40" s="17">
        <v>7.1</v>
      </c>
      <c r="AC40" s="17">
        <v>13.7</v>
      </c>
      <c r="AD40" s="17">
        <v>70.5</v>
      </c>
      <c r="AE40" s="17"/>
      <c r="AF40" s="17"/>
      <c r="AG40" s="17"/>
      <c r="AH40" s="17"/>
      <c r="AI40" s="17">
        <v>110.9</v>
      </c>
      <c r="AJ40" s="17">
        <v>221.9</v>
      </c>
      <c r="AK40" s="17"/>
      <c r="AL40" s="17"/>
      <c r="AM40" s="17"/>
      <c r="AN40" s="17">
        <v>6.5</v>
      </c>
      <c r="AO40" s="17">
        <v>464.5</v>
      </c>
      <c r="AP40" s="17">
        <v>20.9</v>
      </c>
      <c r="AQ40" s="17"/>
      <c r="AR40" s="17">
        <v>0</v>
      </c>
      <c r="AS40" s="17">
        <v>18.399999999999999</v>
      </c>
      <c r="AT40" s="17">
        <v>13.68566</v>
      </c>
      <c r="AU40" s="17">
        <v>88.2</v>
      </c>
      <c r="AV40" s="17">
        <v>155.6</v>
      </c>
      <c r="AW40" s="17">
        <v>156.1</v>
      </c>
      <c r="AX40" s="17">
        <v>168.6</v>
      </c>
      <c r="AY40" s="17">
        <v>108.7</v>
      </c>
      <c r="AZ40" s="17">
        <v>23.8</v>
      </c>
      <c r="BA40" s="17">
        <v>45.7</v>
      </c>
      <c r="BB40" s="17">
        <v>2.1</v>
      </c>
      <c r="BC40" s="17">
        <v>31.4</v>
      </c>
      <c r="BD40" s="17">
        <v>173.5</v>
      </c>
      <c r="BE40" s="17"/>
      <c r="BF40" s="17"/>
      <c r="BG40" s="17">
        <v>21.2</v>
      </c>
      <c r="BH40" s="17"/>
      <c r="BI40" s="17"/>
      <c r="BJ40" s="17">
        <v>44.9</v>
      </c>
      <c r="BK40" s="17"/>
      <c r="BL40" s="17"/>
      <c r="BM40" s="17"/>
      <c r="BN40" s="17">
        <v>84</v>
      </c>
      <c r="BO40" s="17">
        <v>162.69999999999999</v>
      </c>
      <c r="BP40" s="17">
        <v>161.19999999999999</v>
      </c>
      <c r="BQ40" s="17">
        <v>163.4</v>
      </c>
      <c r="BR40" s="17">
        <v>247</v>
      </c>
      <c r="BS40" s="17">
        <v>71.3</v>
      </c>
      <c r="BT40" s="17">
        <v>34.9</v>
      </c>
      <c r="BU40" s="17"/>
      <c r="BV40" s="17"/>
      <c r="BW40" s="17"/>
      <c r="BX40" s="17">
        <v>35.9</v>
      </c>
      <c r="BY40" s="17"/>
      <c r="BZ40" s="17"/>
      <c r="CA40" s="17">
        <v>2</v>
      </c>
      <c r="CB40" s="17">
        <v>193.5</v>
      </c>
      <c r="CC40" s="17">
        <v>131</v>
      </c>
      <c r="CD40" s="17">
        <v>63</v>
      </c>
      <c r="CE40" s="17">
        <v>79.099999999999994</v>
      </c>
      <c r="CF40" s="17">
        <v>30</v>
      </c>
      <c r="CG40" s="17">
        <v>0</v>
      </c>
      <c r="CH40" s="17"/>
      <c r="CI40" s="17"/>
      <c r="CJ40" s="17">
        <v>140.19999999999999</v>
      </c>
      <c r="CK40" s="17">
        <v>141</v>
      </c>
      <c r="CL40" s="17">
        <v>168.1</v>
      </c>
      <c r="CM40" s="17"/>
      <c r="CN40" s="17"/>
      <c r="CO40" s="17"/>
      <c r="CP40" s="17"/>
      <c r="CQ40" s="17"/>
      <c r="CR40" s="17"/>
      <c r="CS40" s="17"/>
      <c r="CT40" s="17">
        <v>5.8</v>
      </c>
      <c r="CU40" s="17">
        <v>1.8</v>
      </c>
      <c r="CV40" s="17">
        <v>20</v>
      </c>
      <c r="CW40" s="17">
        <v>0.1</v>
      </c>
      <c r="CX40" s="17">
        <v>39.1</v>
      </c>
      <c r="CY40" s="17">
        <v>37</v>
      </c>
      <c r="CZ40" s="17">
        <v>3.3</v>
      </c>
      <c r="DA40" s="17">
        <v>0.1</v>
      </c>
      <c r="DB40" s="17">
        <v>20.2</v>
      </c>
      <c r="DC40" s="17">
        <v>9.9</v>
      </c>
      <c r="DD40" s="17">
        <v>5.5</v>
      </c>
      <c r="DE40" s="17">
        <v>68.3</v>
      </c>
      <c r="DF40" s="17">
        <v>1.9</v>
      </c>
      <c r="DG40" s="17">
        <v>3.6</v>
      </c>
      <c r="DH40" s="17">
        <v>5.2</v>
      </c>
      <c r="DI40" s="17">
        <v>20.2</v>
      </c>
      <c r="DJ40" s="17">
        <v>20</v>
      </c>
      <c r="DK40" s="17">
        <v>18.600000000000001</v>
      </c>
      <c r="DL40" s="17">
        <v>3.4</v>
      </c>
      <c r="DM40" s="17">
        <v>18.5</v>
      </c>
      <c r="DN40" s="17">
        <v>10.9</v>
      </c>
      <c r="DO40" s="17">
        <v>15.7</v>
      </c>
      <c r="DP40" s="17">
        <v>9</v>
      </c>
      <c r="DQ40" s="17">
        <v>26.3</v>
      </c>
      <c r="DR40" s="17">
        <v>4.2</v>
      </c>
      <c r="DS40" s="17">
        <v>3</v>
      </c>
      <c r="DT40" s="17">
        <v>9.1999999999999993</v>
      </c>
      <c r="DU40" s="17">
        <v>3.04</v>
      </c>
      <c r="DV40" s="17">
        <v>0.4</v>
      </c>
      <c r="DW40" s="17">
        <v>0.3</v>
      </c>
      <c r="DX40" s="17">
        <v>19.882999999999999</v>
      </c>
      <c r="DY40" s="17">
        <v>12.776</v>
      </c>
      <c r="DZ40" s="17">
        <v>20.25</v>
      </c>
      <c r="EA40" s="17">
        <v>20.22</v>
      </c>
      <c r="EB40" s="17">
        <v>20</v>
      </c>
      <c r="EC40" s="17">
        <v>5.0999999999999996</v>
      </c>
      <c r="ED40" s="17">
        <v>23.9</v>
      </c>
      <c r="EE40" s="17">
        <v>11.6</v>
      </c>
      <c r="EF40" s="17">
        <v>32.5</v>
      </c>
      <c r="EG40" s="17">
        <v>40.6</v>
      </c>
      <c r="EH40" s="17">
        <v>4.4000000000000004</v>
      </c>
      <c r="EI40" s="17">
        <v>3.3</v>
      </c>
      <c r="EJ40" s="17">
        <v>21.6</v>
      </c>
      <c r="EK40" s="17">
        <v>20.9</v>
      </c>
      <c r="EL40" s="17">
        <v>4.3</v>
      </c>
      <c r="EM40" s="17">
        <v>8.3000000000000007</v>
      </c>
      <c r="EN40" s="17">
        <v>20.399999999999999</v>
      </c>
      <c r="EO40" s="17">
        <v>20.399999999999999</v>
      </c>
      <c r="EP40" s="17">
        <v>20.100000000000001</v>
      </c>
      <c r="EQ40" s="17">
        <v>3.3</v>
      </c>
      <c r="ER40" s="17">
        <v>84.9</v>
      </c>
      <c r="ES40" s="17">
        <v>11.2</v>
      </c>
      <c r="ET40" s="17">
        <v>119.2</v>
      </c>
      <c r="EU40" s="17">
        <v>0.6</v>
      </c>
      <c r="EV40" s="17">
        <v>94.2</v>
      </c>
      <c r="EW40" s="17">
        <v>95</v>
      </c>
      <c r="EX40" s="17">
        <v>100.9</v>
      </c>
      <c r="EY40" s="17">
        <v>2.2000000000000002</v>
      </c>
      <c r="EZ40" s="17"/>
      <c r="FA40" s="17">
        <v>2.2000000000000002</v>
      </c>
      <c r="FB40" s="17">
        <v>1</v>
      </c>
      <c r="FC40" s="17">
        <v>4.2</v>
      </c>
      <c r="FD40" s="17">
        <v>8.1</v>
      </c>
      <c r="FE40" s="17">
        <v>20</v>
      </c>
      <c r="FF40" s="17">
        <v>9.1</v>
      </c>
      <c r="FG40" s="17">
        <v>26.1</v>
      </c>
      <c r="FH40" s="17">
        <v>32.200000000000003</v>
      </c>
      <c r="FI40" s="17">
        <v>13.2</v>
      </c>
      <c r="FJ40" s="17">
        <v>19</v>
      </c>
      <c r="FK40" s="17">
        <v>5.86</v>
      </c>
      <c r="FL40" s="17">
        <v>11.38</v>
      </c>
      <c r="FM40" s="17">
        <v>24.6</v>
      </c>
      <c r="FN40" s="17">
        <v>8119.7946599999996</v>
      </c>
      <c r="FO40" s="15"/>
      <c r="FP40" s="17">
        <v>24.42821</v>
      </c>
      <c r="FQ40" s="17">
        <v>8.1</v>
      </c>
      <c r="FR40" s="17"/>
      <c r="FS40" s="17">
        <v>13.2</v>
      </c>
      <c r="FT40" s="17">
        <v>25.156739999999999</v>
      </c>
      <c r="FU40" s="17">
        <v>18.94924</v>
      </c>
      <c r="FV40" s="17">
        <v>9.1</v>
      </c>
      <c r="FW40" s="17">
        <v>3.5</v>
      </c>
      <c r="FX40" s="17">
        <v>102.43419</v>
      </c>
    </row>
    <row r="41" spans="1:180" ht="24" customHeight="1" x14ac:dyDescent="0.25">
      <c r="A41" s="16" t="s">
        <v>50</v>
      </c>
      <c r="B41" s="16" t="s">
        <v>802</v>
      </c>
      <c r="C41" s="17">
        <v>197.7</v>
      </c>
      <c r="D41" s="17">
        <v>623.4</v>
      </c>
      <c r="E41" s="17">
        <v>213.6</v>
      </c>
      <c r="F41" s="17"/>
      <c r="G41" s="17"/>
      <c r="H41" s="17">
        <v>88.6</v>
      </c>
      <c r="I41" s="17">
        <v>243.8</v>
      </c>
      <c r="J41" s="17"/>
      <c r="K41" s="17"/>
      <c r="L41" s="17">
        <v>176.8</v>
      </c>
      <c r="M41" s="17">
        <v>200.9</v>
      </c>
      <c r="N41" s="17">
        <v>197.2</v>
      </c>
      <c r="O41" s="17"/>
      <c r="P41" s="17">
        <v>203.3</v>
      </c>
      <c r="Q41" s="17"/>
      <c r="R41" s="17">
        <v>533.79999999999995</v>
      </c>
      <c r="S41" s="17">
        <v>9.4</v>
      </c>
      <c r="T41" s="17"/>
      <c r="U41" s="17"/>
      <c r="V41" s="17"/>
      <c r="W41" s="17"/>
      <c r="X41" s="17">
        <v>165.9</v>
      </c>
      <c r="Y41" s="17">
        <v>9.1</v>
      </c>
      <c r="Z41" s="17">
        <v>5.0999999999999996</v>
      </c>
      <c r="AA41" s="17">
        <v>16</v>
      </c>
      <c r="AB41" s="17">
        <v>6.9</v>
      </c>
      <c r="AC41" s="17">
        <v>13.2</v>
      </c>
      <c r="AD41" s="17">
        <v>99.6</v>
      </c>
      <c r="AE41" s="17"/>
      <c r="AF41" s="17"/>
      <c r="AG41" s="17"/>
      <c r="AH41" s="17"/>
      <c r="AI41" s="17">
        <v>109.9</v>
      </c>
      <c r="AJ41" s="17">
        <v>221.1</v>
      </c>
      <c r="AK41" s="17"/>
      <c r="AL41" s="17"/>
      <c r="AM41" s="17"/>
      <c r="AN41" s="17">
        <v>6.5</v>
      </c>
      <c r="AO41" s="17">
        <v>459.7</v>
      </c>
      <c r="AP41" s="17">
        <v>18.100000000000001</v>
      </c>
      <c r="AQ41" s="17"/>
      <c r="AR41" s="17">
        <v>0</v>
      </c>
      <c r="AS41" s="17">
        <v>18.399999999999999</v>
      </c>
      <c r="AT41" s="17">
        <v>16.740120000000001</v>
      </c>
      <c r="AU41" s="17">
        <v>92.4</v>
      </c>
      <c r="AV41" s="17">
        <v>145</v>
      </c>
      <c r="AW41" s="17">
        <v>145.4</v>
      </c>
      <c r="AX41" s="17">
        <v>166.3</v>
      </c>
      <c r="AY41" s="17">
        <v>107.2</v>
      </c>
      <c r="AZ41" s="17">
        <v>17.3</v>
      </c>
      <c r="BA41" s="17">
        <v>44.9</v>
      </c>
      <c r="BB41" s="17">
        <v>2.1</v>
      </c>
      <c r="BC41" s="17">
        <v>31.4</v>
      </c>
      <c r="BD41" s="17">
        <v>171.7</v>
      </c>
      <c r="BE41" s="17"/>
      <c r="BF41" s="17"/>
      <c r="BG41" s="17">
        <v>70</v>
      </c>
      <c r="BH41" s="17"/>
      <c r="BI41" s="17"/>
      <c r="BJ41" s="17">
        <v>44.8</v>
      </c>
      <c r="BK41" s="17"/>
      <c r="BL41" s="17"/>
      <c r="BM41" s="17"/>
      <c r="BN41" s="17">
        <v>83.3</v>
      </c>
      <c r="BO41" s="17">
        <v>151.5</v>
      </c>
      <c r="BP41" s="17">
        <v>151.4</v>
      </c>
      <c r="BQ41" s="17">
        <v>152.5</v>
      </c>
      <c r="BR41" s="17">
        <v>236.4</v>
      </c>
      <c r="BS41" s="17">
        <v>72.3</v>
      </c>
      <c r="BT41" s="17">
        <v>35.1</v>
      </c>
      <c r="BU41" s="17"/>
      <c r="BV41" s="17"/>
      <c r="BW41" s="17"/>
      <c r="BX41" s="17">
        <v>35.200000000000003</v>
      </c>
      <c r="BY41" s="17"/>
      <c r="BZ41" s="17"/>
      <c r="CA41" s="17">
        <v>2</v>
      </c>
      <c r="CB41" s="17">
        <v>133.1</v>
      </c>
      <c r="CC41" s="17">
        <v>121.4</v>
      </c>
      <c r="CD41" s="17">
        <v>62.2</v>
      </c>
      <c r="CE41" s="17">
        <v>78.5</v>
      </c>
      <c r="CF41" s="17">
        <v>29.6</v>
      </c>
      <c r="CG41" s="17">
        <v>5.7</v>
      </c>
      <c r="CH41" s="17"/>
      <c r="CI41" s="17"/>
      <c r="CJ41" s="17">
        <v>140.30000000000001</v>
      </c>
      <c r="CK41" s="17">
        <v>141</v>
      </c>
      <c r="CL41" s="17">
        <v>167.9</v>
      </c>
      <c r="CM41" s="17"/>
      <c r="CN41" s="17"/>
      <c r="CO41" s="17"/>
      <c r="CP41" s="17"/>
      <c r="CQ41" s="17"/>
      <c r="CR41" s="17"/>
      <c r="CS41" s="17"/>
      <c r="CT41" s="17">
        <v>5.8</v>
      </c>
      <c r="CU41" s="17">
        <v>1.8</v>
      </c>
      <c r="CV41" s="17">
        <v>20</v>
      </c>
      <c r="CW41" s="17">
        <v>0.1</v>
      </c>
      <c r="CX41" s="17">
        <v>32.6</v>
      </c>
      <c r="CY41" s="17">
        <v>31.2</v>
      </c>
      <c r="CZ41" s="17">
        <v>2.5</v>
      </c>
      <c r="DA41" s="17">
        <v>0.1</v>
      </c>
      <c r="DB41" s="17">
        <v>20.100000000000001</v>
      </c>
      <c r="DC41" s="17">
        <v>9.9</v>
      </c>
      <c r="DD41" s="17">
        <v>5.5</v>
      </c>
      <c r="DE41" s="17">
        <v>68.7</v>
      </c>
      <c r="DF41" s="17">
        <v>1.9</v>
      </c>
      <c r="DG41" s="17">
        <v>3.5</v>
      </c>
      <c r="DH41" s="17">
        <v>5.0999999999999996</v>
      </c>
      <c r="DI41" s="17">
        <v>19.899999999999999</v>
      </c>
      <c r="DJ41" s="17">
        <v>20</v>
      </c>
      <c r="DK41" s="17">
        <v>18.600000000000001</v>
      </c>
      <c r="DL41" s="17">
        <v>3.4</v>
      </c>
      <c r="DM41" s="17">
        <v>18.5</v>
      </c>
      <c r="DN41" s="17">
        <v>8</v>
      </c>
      <c r="DO41" s="17">
        <v>11.8</v>
      </c>
      <c r="DP41" s="17">
        <v>7</v>
      </c>
      <c r="DQ41" s="17">
        <v>21.6</v>
      </c>
      <c r="DR41" s="17">
        <v>2.2000000000000002</v>
      </c>
      <c r="DS41" s="17">
        <v>3</v>
      </c>
      <c r="DT41" s="17">
        <v>10.3</v>
      </c>
      <c r="DU41" s="17">
        <v>3.04</v>
      </c>
      <c r="DV41" s="17">
        <v>0.4</v>
      </c>
      <c r="DW41" s="17">
        <v>0.2</v>
      </c>
      <c r="DX41" s="17">
        <v>19.896000000000001</v>
      </c>
      <c r="DY41" s="17">
        <v>12.763999999999999</v>
      </c>
      <c r="DZ41" s="17">
        <v>20.12</v>
      </c>
      <c r="EA41" s="17">
        <v>20.149999999999999</v>
      </c>
      <c r="EB41" s="17">
        <v>19.899999999999999</v>
      </c>
      <c r="EC41" s="17">
        <v>5.6</v>
      </c>
      <c r="ED41" s="17">
        <v>27.8</v>
      </c>
      <c r="EE41" s="17">
        <v>3.6</v>
      </c>
      <c r="EF41" s="17">
        <v>34.9</v>
      </c>
      <c r="EG41" s="17">
        <v>54.3</v>
      </c>
      <c r="EH41" s="17">
        <v>5</v>
      </c>
      <c r="EI41" s="17">
        <v>3</v>
      </c>
      <c r="EJ41" s="17">
        <v>13.5</v>
      </c>
      <c r="EK41" s="17">
        <v>20.9</v>
      </c>
      <c r="EL41" s="17">
        <v>7.8</v>
      </c>
      <c r="EM41" s="17">
        <v>8.4</v>
      </c>
      <c r="EN41" s="17">
        <v>20.399999999999999</v>
      </c>
      <c r="EO41" s="17">
        <v>20.399999999999999</v>
      </c>
      <c r="EP41" s="17">
        <v>20.100000000000001</v>
      </c>
      <c r="EQ41" s="17">
        <v>0.7</v>
      </c>
      <c r="ER41" s="17">
        <v>72.900000000000006</v>
      </c>
      <c r="ES41" s="17">
        <v>10.1</v>
      </c>
      <c r="ET41" s="17">
        <v>90.6</v>
      </c>
      <c r="EU41" s="17">
        <v>0.6</v>
      </c>
      <c r="EV41" s="17">
        <v>95.2</v>
      </c>
      <c r="EW41" s="17">
        <v>98.4</v>
      </c>
      <c r="EX41" s="17">
        <v>53.5</v>
      </c>
      <c r="EY41" s="17">
        <v>2.2000000000000002</v>
      </c>
      <c r="EZ41" s="17"/>
      <c r="FA41" s="17">
        <v>2.2000000000000002</v>
      </c>
      <c r="FB41" s="17">
        <v>1</v>
      </c>
      <c r="FC41" s="17">
        <v>3.6</v>
      </c>
      <c r="FD41" s="17">
        <v>8.1</v>
      </c>
      <c r="FE41" s="17">
        <v>20</v>
      </c>
      <c r="FF41" s="17">
        <v>9.3000000000000007</v>
      </c>
      <c r="FG41" s="17">
        <v>26.4</v>
      </c>
      <c r="FH41" s="17">
        <v>32.1</v>
      </c>
      <c r="FI41" s="17">
        <v>13</v>
      </c>
      <c r="FJ41" s="17">
        <v>19</v>
      </c>
      <c r="FK41" s="17">
        <v>5.84</v>
      </c>
      <c r="FL41" s="17">
        <v>11.34</v>
      </c>
      <c r="FM41" s="17">
        <v>24.1</v>
      </c>
      <c r="FN41" s="17">
        <v>7988.0901199999998</v>
      </c>
      <c r="FO41" s="15"/>
      <c r="FP41" s="17">
        <v>24.421569999999999</v>
      </c>
      <c r="FQ41" s="17">
        <v>8.1</v>
      </c>
      <c r="FR41" s="17"/>
      <c r="FS41" s="17">
        <v>13.2</v>
      </c>
      <c r="FT41" s="17">
        <v>24.91141</v>
      </c>
      <c r="FU41" s="17">
        <v>18.949660000000002</v>
      </c>
      <c r="FV41" s="17">
        <v>9.1999999999999993</v>
      </c>
      <c r="FW41" s="17">
        <v>3.6</v>
      </c>
      <c r="FX41" s="17">
        <v>102.38263999999999</v>
      </c>
    </row>
    <row r="42" spans="1:180" ht="24" customHeight="1" x14ac:dyDescent="0.25">
      <c r="A42" s="18" t="s">
        <v>50</v>
      </c>
      <c r="B42" s="18" t="s">
        <v>803</v>
      </c>
      <c r="C42" s="19">
        <v>202.4</v>
      </c>
      <c r="D42" s="19">
        <v>630</v>
      </c>
      <c r="E42" s="19">
        <v>215.9</v>
      </c>
      <c r="F42" s="19"/>
      <c r="G42" s="19"/>
      <c r="H42" s="19">
        <v>90.1</v>
      </c>
      <c r="I42" s="19">
        <v>244</v>
      </c>
      <c r="J42" s="19"/>
      <c r="K42" s="19"/>
      <c r="L42" s="19">
        <v>177</v>
      </c>
      <c r="M42" s="19">
        <v>201</v>
      </c>
      <c r="N42" s="19">
        <v>197.9</v>
      </c>
      <c r="O42" s="19"/>
      <c r="P42" s="19">
        <v>202.3</v>
      </c>
      <c r="Q42" s="19"/>
      <c r="R42" s="19">
        <v>508.3</v>
      </c>
      <c r="S42" s="19">
        <v>9.4</v>
      </c>
      <c r="T42" s="19"/>
      <c r="U42" s="19"/>
      <c r="V42" s="19"/>
      <c r="W42" s="19"/>
      <c r="X42" s="19">
        <v>167.5</v>
      </c>
      <c r="Y42" s="19">
        <v>9.6999999999999993</v>
      </c>
      <c r="Z42" s="19">
        <v>6</v>
      </c>
      <c r="AA42" s="19">
        <v>16</v>
      </c>
      <c r="AB42" s="19">
        <v>7</v>
      </c>
      <c r="AC42" s="19">
        <v>13.1</v>
      </c>
      <c r="AD42" s="19">
        <v>59.5</v>
      </c>
      <c r="AE42" s="19"/>
      <c r="AF42" s="19"/>
      <c r="AG42" s="19"/>
      <c r="AH42" s="19"/>
      <c r="AI42" s="19">
        <v>110.8</v>
      </c>
      <c r="AJ42" s="19">
        <v>222</v>
      </c>
      <c r="AK42" s="19"/>
      <c r="AL42" s="19"/>
      <c r="AM42" s="19"/>
      <c r="AN42" s="19">
        <v>6.5</v>
      </c>
      <c r="AO42" s="19">
        <v>463.2</v>
      </c>
      <c r="AP42" s="19">
        <v>25.4</v>
      </c>
      <c r="AQ42" s="19"/>
      <c r="AR42" s="19">
        <v>0</v>
      </c>
      <c r="AS42" s="19">
        <v>18.399999999999999</v>
      </c>
      <c r="AT42" s="19">
        <v>15.177630000000001</v>
      </c>
      <c r="AU42" s="19">
        <v>90.7</v>
      </c>
      <c r="AV42" s="19">
        <v>138.19999999999999</v>
      </c>
      <c r="AW42" s="19">
        <v>138.30000000000001</v>
      </c>
      <c r="AX42" s="19">
        <v>161.6</v>
      </c>
      <c r="AY42" s="19">
        <v>109</v>
      </c>
      <c r="AZ42" s="19">
        <v>18.5</v>
      </c>
      <c r="BA42" s="19">
        <v>45</v>
      </c>
      <c r="BB42" s="19">
        <v>2.1</v>
      </c>
      <c r="BC42" s="19">
        <v>31.4</v>
      </c>
      <c r="BD42" s="19">
        <v>174.8</v>
      </c>
      <c r="BE42" s="19"/>
      <c r="BF42" s="19"/>
      <c r="BG42" s="19">
        <v>21.6</v>
      </c>
      <c r="BH42" s="19"/>
      <c r="BI42" s="19"/>
      <c r="BJ42" s="19">
        <v>44.8</v>
      </c>
      <c r="BK42" s="19"/>
      <c r="BL42" s="19"/>
      <c r="BM42" s="19"/>
      <c r="BN42" s="19">
        <v>84.1</v>
      </c>
      <c r="BO42" s="19">
        <v>164</v>
      </c>
      <c r="BP42" s="19">
        <v>163.9</v>
      </c>
      <c r="BQ42" s="19">
        <v>164.1</v>
      </c>
      <c r="BR42" s="19">
        <v>234.3</v>
      </c>
      <c r="BS42" s="19">
        <v>72.400000000000006</v>
      </c>
      <c r="BT42" s="19">
        <v>35.200000000000003</v>
      </c>
      <c r="BU42" s="19"/>
      <c r="BV42" s="19"/>
      <c r="BW42" s="19"/>
      <c r="BX42" s="19">
        <v>36.200000000000003</v>
      </c>
      <c r="BY42" s="19"/>
      <c r="BZ42" s="19"/>
      <c r="CA42" s="19">
        <v>2</v>
      </c>
      <c r="CB42" s="19">
        <v>172.3</v>
      </c>
      <c r="CC42" s="19">
        <v>131.6</v>
      </c>
      <c r="CD42" s="19">
        <v>63.2</v>
      </c>
      <c r="CE42" s="19">
        <v>78.2</v>
      </c>
      <c r="CF42" s="19">
        <v>30.2</v>
      </c>
      <c r="CG42" s="19">
        <v>115.1</v>
      </c>
      <c r="CH42" s="19"/>
      <c r="CI42" s="19"/>
      <c r="CJ42" s="19">
        <v>140.19999999999999</v>
      </c>
      <c r="CK42" s="19">
        <v>140.80000000000001</v>
      </c>
      <c r="CL42" s="19">
        <v>168.2</v>
      </c>
      <c r="CM42" s="19"/>
      <c r="CN42" s="19"/>
      <c r="CO42" s="19"/>
      <c r="CP42" s="19"/>
      <c r="CQ42" s="19"/>
      <c r="CR42" s="19"/>
      <c r="CS42" s="19"/>
      <c r="CT42" s="19">
        <v>5.8</v>
      </c>
      <c r="CU42" s="19">
        <v>1.7</v>
      </c>
      <c r="CV42" s="19">
        <v>20</v>
      </c>
      <c r="CW42" s="19">
        <v>0.1</v>
      </c>
      <c r="CX42" s="19">
        <v>39.200000000000003</v>
      </c>
      <c r="CY42" s="19">
        <v>25.5</v>
      </c>
      <c r="CZ42" s="19">
        <v>0.3</v>
      </c>
      <c r="DA42" s="19">
        <v>0.1</v>
      </c>
      <c r="DB42" s="19">
        <v>20.2</v>
      </c>
      <c r="DC42" s="19">
        <v>10</v>
      </c>
      <c r="DD42" s="19">
        <v>5.5</v>
      </c>
      <c r="DE42" s="19">
        <v>48</v>
      </c>
      <c r="DF42" s="19">
        <v>1.9</v>
      </c>
      <c r="DG42" s="19">
        <v>3.5</v>
      </c>
      <c r="DH42" s="19">
        <v>5.0999999999999996</v>
      </c>
      <c r="DI42" s="19">
        <v>20.3</v>
      </c>
      <c r="DJ42" s="19">
        <v>20</v>
      </c>
      <c r="DK42" s="19">
        <v>18.5</v>
      </c>
      <c r="DL42" s="19">
        <v>3.4</v>
      </c>
      <c r="DM42" s="19">
        <v>18.5</v>
      </c>
      <c r="DN42" s="19">
        <v>7.4</v>
      </c>
      <c r="DO42" s="19">
        <v>8.6</v>
      </c>
      <c r="DP42" s="19">
        <v>7.5</v>
      </c>
      <c r="DQ42" s="19">
        <v>24.8</v>
      </c>
      <c r="DR42" s="19">
        <v>0</v>
      </c>
      <c r="DS42" s="19">
        <v>3</v>
      </c>
      <c r="DT42" s="19">
        <v>16.5</v>
      </c>
      <c r="DU42" s="19">
        <v>3.04</v>
      </c>
      <c r="DV42" s="19">
        <v>0.4</v>
      </c>
      <c r="DW42" s="19">
        <v>0.1</v>
      </c>
      <c r="DX42" s="19">
        <v>19.891999999999999</v>
      </c>
      <c r="DY42" s="19">
        <v>12.728999999999999</v>
      </c>
      <c r="DZ42" s="19">
        <v>20.260000000000002</v>
      </c>
      <c r="EA42" s="19">
        <v>20.239999999999998</v>
      </c>
      <c r="EB42" s="19">
        <v>20</v>
      </c>
      <c r="EC42" s="19">
        <v>6</v>
      </c>
      <c r="ED42" s="19">
        <v>27.4</v>
      </c>
      <c r="EE42" s="19">
        <v>1.2</v>
      </c>
      <c r="EF42" s="19">
        <v>39.799999999999997</v>
      </c>
      <c r="EG42" s="19">
        <v>53</v>
      </c>
      <c r="EH42" s="19">
        <v>6.9</v>
      </c>
      <c r="EI42" s="19">
        <v>4.2</v>
      </c>
      <c r="EJ42" s="19">
        <v>5.9</v>
      </c>
      <c r="EK42" s="19">
        <v>20.9</v>
      </c>
      <c r="EL42" s="19">
        <v>8.3000000000000007</v>
      </c>
      <c r="EM42" s="19">
        <v>8.4</v>
      </c>
      <c r="EN42" s="19">
        <v>20.399999999999999</v>
      </c>
      <c r="EO42" s="19">
        <v>20.399999999999999</v>
      </c>
      <c r="EP42" s="19">
        <v>20.100000000000001</v>
      </c>
      <c r="EQ42" s="19">
        <v>0</v>
      </c>
      <c r="ER42" s="19">
        <v>64.400000000000006</v>
      </c>
      <c r="ES42" s="19">
        <v>9.1999999999999993</v>
      </c>
      <c r="ET42" s="19">
        <v>52.9</v>
      </c>
      <c r="EU42" s="19">
        <v>0.6</v>
      </c>
      <c r="EV42" s="19">
        <v>92</v>
      </c>
      <c r="EW42" s="19">
        <v>90.3</v>
      </c>
      <c r="EX42" s="19">
        <v>51.9</v>
      </c>
      <c r="EY42" s="19">
        <v>2.2000000000000002</v>
      </c>
      <c r="EZ42" s="19"/>
      <c r="FA42" s="19">
        <v>2.2000000000000002</v>
      </c>
      <c r="FB42" s="19">
        <v>1</v>
      </c>
      <c r="FC42" s="19">
        <v>3.7</v>
      </c>
      <c r="FD42" s="19">
        <v>8.1</v>
      </c>
      <c r="FE42" s="19">
        <v>20</v>
      </c>
      <c r="FF42" s="19">
        <v>9.3000000000000007</v>
      </c>
      <c r="FG42" s="19">
        <v>26.4</v>
      </c>
      <c r="FH42" s="19">
        <v>31.9</v>
      </c>
      <c r="FI42" s="19">
        <v>13</v>
      </c>
      <c r="FJ42" s="19">
        <v>19</v>
      </c>
      <c r="FK42" s="19">
        <v>5.81</v>
      </c>
      <c r="FL42" s="19">
        <v>11.35</v>
      </c>
      <c r="FM42" s="19">
        <v>24.6</v>
      </c>
      <c r="FN42" s="19">
        <v>8005.3986299999997</v>
      </c>
      <c r="FO42" s="15"/>
      <c r="FP42" s="19">
        <v>24.429790000000001</v>
      </c>
      <c r="FQ42" s="19">
        <v>8.1</v>
      </c>
      <c r="FR42" s="19"/>
      <c r="FS42" s="19">
        <v>13.2</v>
      </c>
      <c r="FT42" s="19">
        <v>24.927710000000001</v>
      </c>
      <c r="FU42" s="19">
        <v>18.950230000000001</v>
      </c>
      <c r="FV42" s="19">
        <v>9.1</v>
      </c>
      <c r="FW42" s="19">
        <v>3.5</v>
      </c>
      <c r="FX42" s="19">
        <v>102.20773</v>
      </c>
    </row>
    <row r="43" spans="1:180" ht="24" customHeight="1" x14ac:dyDescent="0.25">
      <c r="A43" s="13" t="s">
        <v>50</v>
      </c>
      <c r="B43" s="13" t="s">
        <v>804</v>
      </c>
      <c r="C43" s="14">
        <v>202</v>
      </c>
      <c r="D43" s="14">
        <v>626.70000000000005</v>
      </c>
      <c r="E43" s="14">
        <v>214.2</v>
      </c>
      <c r="F43" s="14"/>
      <c r="G43" s="14"/>
      <c r="H43" s="14">
        <v>89.7</v>
      </c>
      <c r="I43" s="14">
        <v>243.6</v>
      </c>
      <c r="J43" s="14"/>
      <c r="K43" s="14"/>
      <c r="L43" s="14">
        <v>178.3</v>
      </c>
      <c r="M43" s="14">
        <v>201.1</v>
      </c>
      <c r="N43" s="14">
        <v>198.4</v>
      </c>
      <c r="O43" s="14"/>
      <c r="P43" s="14">
        <v>203.3</v>
      </c>
      <c r="Q43" s="14"/>
      <c r="R43" s="14">
        <v>477</v>
      </c>
      <c r="S43" s="14">
        <v>9.4</v>
      </c>
      <c r="T43" s="14"/>
      <c r="U43" s="14"/>
      <c r="V43" s="14"/>
      <c r="W43" s="14"/>
      <c r="X43" s="14">
        <v>165.9</v>
      </c>
      <c r="Y43" s="14">
        <v>9.3000000000000007</v>
      </c>
      <c r="Z43" s="14">
        <v>6.3</v>
      </c>
      <c r="AA43" s="14">
        <v>16.2</v>
      </c>
      <c r="AB43" s="14">
        <v>7</v>
      </c>
      <c r="AC43" s="14">
        <v>13.4</v>
      </c>
      <c r="AD43" s="14">
        <v>59.7</v>
      </c>
      <c r="AE43" s="14"/>
      <c r="AF43" s="14"/>
      <c r="AG43" s="14"/>
      <c r="AH43" s="14"/>
      <c r="AI43" s="14">
        <v>110.5</v>
      </c>
      <c r="AJ43" s="14">
        <v>221.7</v>
      </c>
      <c r="AK43" s="14"/>
      <c r="AL43" s="14"/>
      <c r="AM43" s="14"/>
      <c r="AN43" s="14">
        <v>6.5</v>
      </c>
      <c r="AO43" s="14">
        <v>463.9</v>
      </c>
      <c r="AP43" s="14">
        <v>18.399999999999999</v>
      </c>
      <c r="AQ43" s="14"/>
      <c r="AR43" s="14">
        <v>0</v>
      </c>
      <c r="AS43" s="14">
        <v>18.399999999999999</v>
      </c>
      <c r="AT43" s="14">
        <v>14.132630000000001</v>
      </c>
      <c r="AU43" s="14">
        <v>90.2</v>
      </c>
      <c r="AV43" s="14">
        <v>156.6</v>
      </c>
      <c r="AW43" s="14">
        <v>157.1</v>
      </c>
      <c r="AX43" s="14">
        <v>172.4</v>
      </c>
      <c r="AY43" s="14">
        <v>108.5</v>
      </c>
      <c r="AZ43" s="14">
        <v>25.9</v>
      </c>
      <c r="BA43" s="14">
        <v>44.3</v>
      </c>
      <c r="BB43" s="14">
        <v>2.1</v>
      </c>
      <c r="BC43" s="14">
        <v>31.4</v>
      </c>
      <c r="BD43" s="14">
        <v>172.6</v>
      </c>
      <c r="BE43" s="14"/>
      <c r="BF43" s="14"/>
      <c r="BG43" s="14">
        <v>20.399999999999999</v>
      </c>
      <c r="BH43" s="14"/>
      <c r="BI43" s="14"/>
      <c r="BJ43" s="14">
        <v>44.9</v>
      </c>
      <c r="BK43" s="14"/>
      <c r="BL43" s="14"/>
      <c r="BM43" s="14"/>
      <c r="BN43" s="14">
        <v>103.7</v>
      </c>
      <c r="BO43" s="14">
        <v>164</v>
      </c>
      <c r="BP43" s="14">
        <v>164</v>
      </c>
      <c r="BQ43" s="14">
        <v>164.3</v>
      </c>
      <c r="BR43" s="14">
        <v>248.3</v>
      </c>
      <c r="BS43" s="14">
        <v>72.5</v>
      </c>
      <c r="BT43" s="14">
        <v>34.9</v>
      </c>
      <c r="BU43" s="14"/>
      <c r="BV43" s="14"/>
      <c r="BW43" s="14"/>
      <c r="BX43" s="14">
        <v>35.5</v>
      </c>
      <c r="BY43" s="14"/>
      <c r="BZ43" s="14"/>
      <c r="CA43" s="14">
        <v>2</v>
      </c>
      <c r="CB43" s="14">
        <v>207.9</v>
      </c>
      <c r="CC43" s="14">
        <v>130.19999999999999</v>
      </c>
      <c r="CD43" s="14">
        <v>62.8</v>
      </c>
      <c r="CE43" s="14">
        <v>78.099999999999994</v>
      </c>
      <c r="CF43" s="14">
        <v>29.8</v>
      </c>
      <c r="CG43" s="14">
        <v>114.4</v>
      </c>
      <c r="CH43" s="14"/>
      <c r="CI43" s="14"/>
      <c r="CJ43" s="14">
        <v>139.30000000000001</v>
      </c>
      <c r="CK43" s="14">
        <v>140.4</v>
      </c>
      <c r="CL43" s="14">
        <v>167.8</v>
      </c>
      <c r="CM43" s="14"/>
      <c r="CN43" s="14"/>
      <c r="CO43" s="14"/>
      <c r="CP43" s="14"/>
      <c r="CQ43" s="14"/>
      <c r="CR43" s="14"/>
      <c r="CS43" s="14"/>
      <c r="CT43" s="14">
        <v>5.8</v>
      </c>
      <c r="CU43" s="14">
        <v>1.7</v>
      </c>
      <c r="CV43" s="14">
        <v>20</v>
      </c>
      <c r="CW43" s="14">
        <v>0.1</v>
      </c>
      <c r="CX43" s="14">
        <v>36.299999999999997</v>
      </c>
      <c r="CY43" s="14">
        <v>13</v>
      </c>
      <c r="CZ43" s="14">
        <v>0.2</v>
      </c>
      <c r="DA43" s="14">
        <v>0</v>
      </c>
      <c r="DB43" s="14">
        <v>20.2</v>
      </c>
      <c r="DC43" s="14">
        <v>10</v>
      </c>
      <c r="DD43" s="14">
        <v>5.2</v>
      </c>
      <c r="DE43" s="14">
        <v>30.8</v>
      </c>
      <c r="DF43" s="14">
        <v>1.9</v>
      </c>
      <c r="DG43" s="14">
        <v>3.5</v>
      </c>
      <c r="DH43" s="14">
        <v>5</v>
      </c>
      <c r="DI43" s="14">
        <v>20</v>
      </c>
      <c r="DJ43" s="14">
        <v>20</v>
      </c>
      <c r="DK43" s="14">
        <v>18.5</v>
      </c>
      <c r="DL43" s="14">
        <v>3.4</v>
      </c>
      <c r="DM43" s="14">
        <v>18.5</v>
      </c>
      <c r="DN43" s="14">
        <v>6.5</v>
      </c>
      <c r="DO43" s="14">
        <v>7.9</v>
      </c>
      <c r="DP43" s="14">
        <v>7.8</v>
      </c>
      <c r="DQ43" s="14">
        <v>25.5</v>
      </c>
      <c r="DR43" s="14">
        <v>0</v>
      </c>
      <c r="DS43" s="14">
        <v>3</v>
      </c>
      <c r="DT43" s="14">
        <v>10.6</v>
      </c>
      <c r="DU43" s="14">
        <v>3.04</v>
      </c>
      <c r="DV43" s="14">
        <v>0.4</v>
      </c>
      <c r="DW43" s="14">
        <v>0</v>
      </c>
      <c r="DX43" s="14">
        <v>19.811</v>
      </c>
      <c r="DY43" s="14">
        <v>12.756</v>
      </c>
      <c r="DZ43" s="14">
        <v>20.079999999999998</v>
      </c>
      <c r="EA43" s="14">
        <v>20.2</v>
      </c>
      <c r="EB43" s="14">
        <v>20</v>
      </c>
      <c r="EC43" s="14">
        <v>4.0999999999999996</v>
      </c>
      <c r="ED43" s="14">
        <v>19.899999999999999</v>
      </c>
      <c r="EE43" s="14">
        <v>1.5</v>
      </c>
      <c r="EF43" s="14">
        <v>44.5</v>
      </c>
      <c r="EG43" s="14">
        <v>63.6</v>
      </c>
      <c r="EH43" s="14">
        <v>6.2</v>
      </c>
      <c r="EI43" s="14">
        <v>5.4</v>
      </c>
      <c r="EJ43" s="14">
        <v>2.4</v>
      </c>
      <c r="EK43" s="14">
        <v>20.9</v>
      </c>
      <c r="EL43" s="14">
        <v>8.3000000000000007</v>
      </c>
      <c r="EM43" s="14">
        <v>8.4</v>
      </c>
      <c r="EN43" s="14">
        <v>20.399999999999999</v>
      </c>
      <c r="EO43" s="14">
        <v>20.399999999999999</v>
      </c>
      <c r="EP43" s="14">
        <v>20.100000000000001</v>
      </c>
      <c r="EQ43" s="14">
        <v>0</v>
      </c>
      <c r="ER43" s="14">
        <v>42.3</v>
      </c>
      <c r="ES43" s="14">
        <v>5</v>
      </c>
      <c r="ET43" s="14">
        <v>25.1</v>
      </c>
      <c r="EU43" s="14">
        <v>0.6</v>
      </c>
      <c r="EV43" s="14">
        <v>72.099999999999994</v>
      </c>
      <c r="EW43" s="14">
        <v>71.3</v>
      </c>
      <c r="EX43" s="14">
        <v>22.9</v>
      </c>
      <c r="EY43" s="14">
        <v>2.2000000000000002</v>
      </c>
      <c r="EZ43" s="14"/>
      <c r="FA43" s="14">
        <v>2.2000000000000002</v>
      </c>
      <c r="FB43" s="14">
        <v>1</v>
      </c>
      <c r="FC43" s="14">
        <v>2</v>
      </c>
      <c r="FD43" s="14">
        <v>8.1999999999999993</v>
      </c>
      <c r="FE43" s="14">
        <v>20</v>
      </c>
      <c r="FF43" s="14">
        <v>9</v>
      </c>
      <c r="FG43" s="14">
        <v>26.4</v>
      </c>
      <c r="FH43" s="14">
        <v>31.8</v>
      </c>
      <c r="FI43" s="14">
        <v>14.2</v>
      </c>
      <c r="FJ43" s="14">
        <v>19.100000000000001</v>
      </c>
      <c r="FK43" s="14">
        <v>5.52</v>
      </c>
      <c r="FL43" s="14">
        <v>11.29</v>
      </c>
      <c r="FM43" s="14">
        <v>24.2</v>
      </c>
      <c r="FN43" s="14">
        <v>7915.52963</v>
      </c>
      <c r="FO43" s="15"/>
      <c r="FP43" s="14">
        <v>24.424399999999999</v>
      </c>
      <c r="FQ43" s="14">
        <v>8.1</v>
      </c>
      <c r="FR43" s="14"/>
      <c r="FS43" s="14">
        <v>13.2</v>
      </c>
      <c r="FT43" s="14">
        <v>24.868469999999999</v>
      </c>
      <c r="FU43" s="14">
        <v>18.951160000000002</v>
      </c>
      <c r="FV43" s="14">
        <v>9.1999999999999993</v>
      </c>
      <c r="FW43" s="14">
        <v>3.6</v>
      </c>
      <c r="FX43" s="14">
        <v>102.34403</v>
      </c>
    </row>
    <row r="44" spans="1:180" ht="24" customHeight="1" x14ac:dyDescent="0.25">
      <c r="A44" s="16" t="s">
        <v>50</v>
      </c>
      <c r="B44" s="16" t="s">
        <v>805</v>
      </c>
      <c r="C44" s="17">
        <v>200.2</v>
      </c>
      <c r="D44" s="17">
        <v>625.5</v>
      </c>
      <c r="E44" s="17">
        <v>214.8</v>
      </c>
      <c r="F44" s="17"/>
      <c r="G44" s="17"/>
      <c r="H44" s="17">
        <v>89.1</v>
      </c>
      <c r="I44" s="17">
        <v>178.2</v>
      </c>
      <c r="J44" s="17"/>
      <c r="K44" s="17"/>
      <c r="L44" s="17">
        <v>179.3</v>
      </c>
      <c r="M44" s="17">
        <v>200.5</v>
      </c>
      <c r="N44" s="17">
        <v>199.2</v>
      </c>
      <c r="O44" s="17"/>
      <c r="P44" s="17">
        <v>205.2</v>
      </c>
      <c r="Q44" s="17"/>
      <c r="R44" s="17">
        <v>537.1</v>
      </c>
      <c r="S44" s="17">
        <v>9.3000000000000007</v>
      </c>
      <c r="T44" s="17"/>
      <c r="U44" s="17"/>
      <c r="V44" s="17"/>
      <c r="W44" s="17"/>
      <c r="X44" s="17">
        <v>166.2</v>
      </c>
      <c r="Y44" s="17">
        <v>9.3000000000000007</v>
      </c>
      <c r="Z44" s="17">
        <v>6.4</v>
      </c>
      <c r="AA44" s="17">
        <v>16.3</v>
      </c>
      <c r="AB44" s="17">
        <v>7</v>
      </c>
      <c r="AC44" s="17">
        <v>13.4</v>
      </c>
      <c r="AD44" s="17">
        <v>60</v>
      </c>
      <c r="AE44" s="17"/>
      <c r="AF44" s="17"/>
      <c r="AG44" s="17"/>
      <c r="AH44" s="17"/>
      <c r="AI44" s="17">
        <v>110.5</v>
      </c>
      <c r="AJ44" s="17">
        <v>221.4</v>
      </c>
      <c r="AK44" s="17"/>
      <c r="AL44" s="17"/>
      <c r="AM44" s="17"/>
      <c r="AN44" s="17">
        <v>6.5</v>
      </c>
      <c r="AO44" s="17">
        <v>462.2</v>
      </c>
      <c r="AP44" s="17">
        <v>38.299999999999997</v>
      </c>
      <c r="AQ44" s="17"/>
      <c r="AR44" s="17">
        <v>0</v>
      </c>
      <c r="AS44" s="17">
        <v>18.399999999999999</v>
      </c>
      <c r="AT44" s="17">
        <v>13.65171</v>
      </c>
      <c r="AU44" s="17">
        <v>88.1</v>
      </c>
      <c r="AV44" s="17">
        <v>145.69999999999999</v>
      </c>
      <c r="AW44" s="17">
        <v>146.19999999999999</v>
      </c>
      <c r="AX44" s="17">
        <v>168.5</v>
      </c>
      <c r="AY44" s="17">
        <v>107.5</v>
      </c>
      <c r="AZ44" s="17">
        <v>17.3</v>
      </c>
      <c r="BA44" s="17">
        <v>44.3</v>
      </c>
      <c r="BB44" s="17">
        <v>2.1</v>
      </c>
      <c r="BC44" s="17">
        <v>31.3</v>
      </c>
      <c r="BD44" s="17">
        <v>172.7</v>
      </c>
      <c r="BE44" s="17"/>
      <c r="BF44" s="17"/>
      <c r="BG44" s="17">
        <v>20.2</v>
      </c>
      <c r="BH44" s="17"/>
      <c r="BI44" s="17"/>
      <c r="BJ44" s="17">
        <v>45.3</v>
      </c>
      <c r="BK44" s="17"/>
      <c r="BL44" s="17"/>
      <c r="BM44" s="17"/>
      <c r="BN44" s="17">
        <v>127.2</v>
      </c>
      <c r="BO44" s="17">
        <v>163.69999999999999</v>
      </c>
      <c r="BP44" s="17">
        <v>163.69999999999999</v>
      </c>
      <c r="BQ44" s="17">
        <v>164.4</v>
      </c>
      <c r="BR44" s="17">
        <v>246.7</v>
      </c>
      <c r="BS44" s="17">
        <v>72.400000000000006</v>
      </c>
      <c r="BT44" s="17">
        <v>34.799999999999997</v>
      </c>
      <c r="BU44" s="17"/>
      <c r="BV44" s="17"/>
      <c r="BW44" s="17"/>
      <c r="BX44" s="17">
        <v>35.6</v>
      </c>
      <c r="BY44" s="17"/>
      <c r="BZ44" s="17"/>
      <c r="CA44" s="17">
        <v>2</v>
      </c>
      <c r="CB44" s="17">
        <v>174.4</v>
      </c>
      <c r="CC44" s="17">
        <v>129.80000000000001</v>
      </c>
      <c r="CD44" s="17">
        <v>65.900000000000006</v>
      </c>
      <c r="CE44" s="17">
        <v>78.900000000000006</v>
      </c>
      <c r="CF44" s="17">
        <v>30.4</v>
      </c>
      <c r="CG44" s="17">
        <v>114.2</v>
      </c>
      <c r="CH44" s="17"/>
      <c r="CI44" s="17"/>
      <c r="CJ44" s="17">
        <v>139.19999999999999</v>
      </c>
      <c r="CK44" s="17">
        <v>140.19999999999999</v>
      </c>
      <c r="CL44" s="17">
        <v>167.9</v>
      </c>
      <c r="CM44" s="17"/>
      <c r="CN44" s="17"/>
      <c r="CO44" s="17"/>
      <c r="CP44" s="17"/>
      <c r="CQ44" s="17"/>
      <c r="CR44" s="17"/>
      <c r="CS44" s="17"/>
      <c r="CT44" s="17">
        <v>5.8</v>
      </c>
      <c r="CU44" s="17">
        <v>1.8</v>
      </c>
      <c r="CV44" s="17">
        <v>20</v>
      </c>
      <c r="CW44" s="17">
        <v>0.1</v>
      </c>
      <c r="CX44" s="17">
        <v>43.1</v>
      </c>
      <c r="CY44" s="17">
        <v>7.7</v>
      </c>
      <c r="CZ44" s="17">
        <v>0</v>
      </c>
      <c r="DA44" s="17">
        <v>0</v>
      </c>
      <c r="DB44" s="17">
        <v>20.2</v>
      </c>
      <c r="DC44" s="17">
        <v>9.8000000000000007</v>
      </c>
      <c r="DD44" s="17">
        <v>5.5</v>
      </c>
      <c r="DE44" s="17">
        <v>14.5</v>
      </c>
      <c r="DF44" s="17">
        <v>1.9</v>
      </c>
      <c r="DG44" s="17">
        <v>3.5</v>
      </c>
      <c r="DH44" s="17">
        <v>5.2</v>
      </c>
      <c r="DI44" s="17">
        <v>20</v>
      </c>
      <c r="DJ44" s="17">
        <v>20</v>
      </c>
      <c r="DK44" s="17">
        <v>18.5</v>
      </c>
      <c r="DL44" s="17">
        <v>3.4</v>
      </c>
      <c r="DM44" s="17">
        <v>18.600000000000001</v>
      </c>
      <c r="DN44" s="17">
        <v>3</v>
      </c>
      <c r="DO44" s="17">
        <v>4.4000000000000004</v>
      </c>
      <c r="DP44" s="17">
        <v>7.5</v>
      </c>
      <c r="DQ44" s="17">
        <v>26.6</v>
      </c>
      <c r="DR44" s="17">
        <v>0</v>
      </c>
      <c r="DS44" s="17">
        <v>3</v>
      </c>
      <c r="DT44" s="17">
        <v>10.8</v>
      </c>
      <c r="DU44" s="17">
        <v>3.04</v>
      </c>
      <c r="DV44" s="17">
        <v>0.4</v>
      </c>
      <c r="DW44" s="17">
        <v>0</v>
      </c>
      <c r="DX44" s="17">
        <v>19.893999999999998</v>
      </c>
      <c r="DY44" s="17">
        <v>12.765000000000001</v>
      </c>
      <c r="DZ44" s="17">
        <v>20.11</v>
      </c>
      <c r="EA44" s="17">
        <v>20.190000000000001</v>
      </c>
      <c r="EB44" s="17">
        <v>20</v>
      </c>
      <c r="EC44" s="17">
        <v>3.3</v>
      </c>
      <c r="ED44" s="17">
        <v>18.5</v>
      </c>
      <c r="EE44" s="17">
        <v>1</v>
      </c>
      <c r="EF44" s="17">
        <v>38.700000000000003</v>
      </c>
      <c r="EG44" s="17">
        <v>74.2</v>
      </c>
      <c r="EH44" s="17">
        <v>9.6</v>
      </c>
      <c r="EI44" s="17">
        <v>4.4000000000000004</v>
      </c>
      <c r="EJ44" s="17">
        <v>3</v>
      </c>
      <c r="EK44" s="17">
        <v>21</v>
      </c>
      <c r="EL44" s="17">
        <v>8.3000000000000007</v>
      </c>
      <c r="EM44" s="17">
        <v>8.4</v>
      </c>
      <c r="EN44" s="17">
        <v>20.399999999999999</v>
      </c>
      <c r="EO44" s="17">
        <v>20.399999999999999</v>
      </c>
      <c r="EP44" s="17">
        <v>20.100000000000001</v>
      </c>
      <c r="EQ44" s="17">
        <v>0</v>
      </c>
      <c r="ER44" s="17">
        <v>18.2</v>
      </c>
      <c r="ES44" s="17">
        <v>2.8</v>
      </c>
      <c r="ET44" s="17">
        <v>14.9</v>
      </c>
      <c r="EU44" s="17">
        <v>0.6</v>
      </c>
      <c r="EV44" s="17">
        <v>81.099999999999994</v>
      </c>
      <c r="EW44" s="17">
        <v>86.8</v>
      </c>
      <c r="EX44" s="17">
        <v>10.199999999999999</v>
      </c>
      <c r="EY44" s="17">
        <v>2.2000000000000002</v>
      </c>
      <c r="EZ44" s="17"/>
      <c r="FA44" s="17">
        <v>2.2000000000000002</v>
      </c>
      <c r="FB44" s="17">
        <v>1</v>
      </c>
      <c r="FC44" s="17">
        <v>2</v>
      </c>
      <c r="FD44" s="17">
        <v>8.1999999999999993</v>
      </c>
      <c r="FE44" s="17">
        <v>20</v>
      </c>
      <c r="FF44" s="17">
        <v>9</v>
      </c>
      <c r="FG44" s="17">
        <v>26.5</v>
      </c>
      <c r="FH44" s="17">
        <v>31.9</v>
      </c>
      <c r="FI44" s="17">
        <v>12.5</v>
      </c>
      <c r="FJ44" s="17">
        <v>19</v>
      </c>
      <c r="FK44" s="17">
        <v>5.59</v>
      </c>
      <c r="FL44" s="17">
        <v>11.35</v>
      </c>
      <c r="FM44" s="17">
        <v>24.3</v>
      </c>
      <c r="FN44" s="17">
        <v>7841.49071</v>
      </c>
      <c r="FO44" s="15"/>
      <c r="FP44" s="17">
        <v>24.423739999999999</v>
      </c>
      <c r="FQ44" s="17">
        <v>8.1</v>
      </c>
      <c r="FR44" s="17"/>
      <c r="FS44" s="17">
        <v>13.2</v>
      </c>
      <c r="FT44" s="17">
        <v>24.988700000000001</v>
      </c>
      <c r="FU44" s="17">
        <v>18.951879999999999</v>
      </c>
      <c r="FV44" s="17">
        <v>9.3000000000000007</v>
      </c>
      <c r="FW44" s="17">
        <v>3.6</v>
      </c>
      <c r="FX44" s="17">
        <v>102.56432</v>
      </c>
    </row>
    <row r="45" spans="1:180" ht="24" customHeight="1" x14ac:dyDescent="0.25">
      <c r="A45" s="16" t="s">
        <v>50</v>
      </c>
      <c r="B45" s="16" t="s">
        <v>806</v>
      </c>
      <c r="C45" s="17">
        <v>202</v>
      </c>
      <c r="D45" s="17">
        <v>626.1</v>
      </c>
      <c r="E45" s="17">
        <v>214.6</v>
      </c>
      <c r="F45" s="17"/>
      <c r="G45" s="17"/>
      <c r="H45" s="17">
        <v>90.2</v>
      </c>
      <c r="I45" s="17">
        <v>244.5</v>
      </c>
      <c r="J45" s="17"/>
      <c r="K45" s="17"/>
      <c r="L45" s="17">
        <v>177.6</v>
      </c>
      <c r="M45" s="17">
        <v>199.9</v>
      </c>
      <c r="N45" s="17">
        <v>197.7</v>
      </c>
      <c r="O45" s="17"/>
      <c r="P45" s="17">
        <v>206.4</v>
      </c>
      <c r="Q45" s="17"/>
      <c r="R45" s="17">
        <v>452.5</v>
      </c>
      <c r="S45" s="17">
        <v>9.4</v>
      </c>
      <c r="T45" s="17"/>
      <c r="U45" s="17"/>
      <c r="V45" s="17"/>
      <c r="W45" s="17"/>
      <c r="X45" s="17">
        <v>167.1</v>
      </c>
      <c r="Y45" s="17">
        <v>9.6</v>
      </c>
      <c r="Z45" s="17">
        <v>6.5</v>
      </c>
      <c r="AA45" s="17">
        <v>16.600000000000001</v>
      </c>
      <c r="AB45" s="17">
        <v>7.1</v>
      </c>
      <c r="AC45" s="17">
        <v>13.4</v>
      </c>
      <c r="AD45" s="17">
        <v>59.9</v>
      </c>
      <c r="AE45" s="17"/>
      <c r="AF45" s="17"/>
      <c r="AG45" s="17"/>
      <c r="AH45" s="17"/>
      <c r="AI45" s="17">
        <v>110.8</v>
      </c>
      <c r="AJ45" s="17">
        <v>221.3</v>
      </c>
      <c r="AK45" s="17"/>
      <c r="AL45" s="17"/>
      <c r="AM45" s="17"/>
      <c r="AN45" s="17">
        <v>6.5</v>
      </c>
      <c r="AO45" s="17">
        <v>453</v>
      </c>
      <c r="AP45" s="17">
        <v>51.8</v>
      </c>
      <c r="AQ45" s="17"/>
      <c r="AR45" s="17">
        <v>0</v>
      </c>
      <c r="AS45" s="17">
        <v>18.399999999999999</v>
      </c>
      <c r="AT45" s="17">
        <v>13.44449</v>
      </c>
      <c r="AU45" s="17">
        <v>93.2</v>
      </c>
      <c r="AV45" s="17">
        <v>179.4</v>
      </c>
      <c r="AW45" s="17">
        <v>180</v>
      </c>
      <c r="AX45" s="17">
        <v>182.4</v>
      </c>
      <c r="AY45" s="17">
        <v>108.7</v>
      </c>
      <c r="AZ45" s="17">
        <v>17.7</v>
      </c>
      <c r="BA45" s="17">
        <v>44.8</v>
      </c>
      <c r="BB45" s="17">
        <v>2.1</v>
      </c>
      <c r="BC45" s="17">
        <v>31.3</v>
      </c>
      <c r="BD45" s="17">
        <v>111.6</v>
      </c>
      <c r="BE45" s="17"/>
      <c r="BF45" s="17"/>
      <c r="BG45" s="17">
        <v>21</v>
      </c>
      <c r="BH45" s="17"/>
      <c r="BI45" s="17"/>
      <c r="BJ45" s="17">
        <v>45.2</v>
      </c>
      <c r="BK45" s="17"/>
      <c r="BL45" s="17"/>
      <c r="BM45" s="17"/>
      <c r="BN45" s="17">
        <v>127.8</v>
      </c>
      <c r="BO45" s="17">
        <v>157</v>
      </c>
      <c r="BP45" s="17">
        <v>156.9</v>
      </c>
      <c r="BQ45" s="17">
        <v>157.5</v>
      </c>
      <c r="BR45" s="17">
        <v>242.8</v>
      </c>
      <c r="BS45" s="17">
        <v>72.2</v>
      </c>
      <c r="BT45" s="17">
        <v>34.700000000000003</v>
      </c>
      <c r="BU45" s="17"/>
      <c r="BV45" s="17"/>
      <c r="BW45" s="17"/>
      <c r="BX45" s="17">
        <v>35.799999999999997</v>
      </c>
      <c r="BY45" s="17"/>
      <c r="BZ45" s="17"/>
      <c r="CA45" s="17">
        <v>2</v>
      </c>
      <c r="CB45" s="17">
        <v>143.1</v>
      </c>
      <c r="CC45" s="17">
        <v>118.1</v>
      </c>
      <c r="CD45" s="17">
        <v>69.5</v>
      </c>
      <c r="CE45" s="17">
        <v>79.099999999999994</v>
      </c>
      <c r="CF45" s="17">
        <v>30.6</v>
      </c>
      <c r="CG45" s="17">
        <v>113.9</v>
      </c>
      <c r="CH45" s="17"/>
      <c r="CI45" s="17"/>
      <c r="CJ45" s="17">
        <v>139.19999999999999</v>
      </c>
      <c r="CK45" s="17">
        <v>140.19999999999999</v>
      </c>
      <c r="CL45" s="17">
        <v>166.7</v>
      </c>
      <c r="CM45" s="17"/>
      <c r="CN45" s="17"/>
      <c r="CO45" s="17"/>
      <c r="CP45" s="17"/>
      <c r="CQ45" s="17"/>
      <c r="CR45" s="17"/>
      <c r="CS45" s="17"/>
      <c r="CT45" s="17">
        <v>5.9</v>
      </c>
      <c r="CU45" s="17">
        <v>1.8</v>
      </c>
      <c r="CV45" s="17">
        <v>20.100000000000001</v>
      </c>
      <c r="CW45" s="17">
        <v>0.1</v>
      </c>
      <c r="CX45" s="17">
        <v>43</v>
      </c>
      <c r="CY45" s="17">
        <v>4.3</v>
      </c>
      <c r="CZ45" s="17">
        <v>0</v>
      </c>
      <c r="DA45" s="17">
        <v>0</v>
      </c>
      <c r="DB45" s="17">
        <v>20.2</v>
      </c>
      <c r="DC45" s="17">
        <v>9.9</v>
      </c>
      <c r="DD45" s="17">
        <v>5.4</v>
      </c>
      <c r="DE45" s="17">
        <v>10.9</v>
      </c>
      <c r="DF45" s="17">
        <v>1.9</v>
      </c>
      <c r="DG45" s="17">
        <v>3.5</v>
      </c>
      <c r="DH45" s="17">
        <v>5.2</v>
      </c>
      <c r="DI45" s="17">
        <v>20.100000000000001</v>
      </c>
      <c r="DJ45" s="17">
        <v>20</v>
      </c>
      <c r="DK45" s="17">
        <v>18.5</v>
      </c>
      <c r="DL45" s="17">
        <v>3.4</v>
      </c>
      <c r="DM45" s="17">
        <v>18.600000000000001</v>
      </c>
      <c r="DN45" s="17">
        <v>0.6</v>
      </c>
      <c r="DO45" s="17">
        <v>0.6</v>
      </c>
      <c r="DP45" s="17">
        <v>9.1</v>
      </c>
      <c r="DQ45" s="17">
        <v>31</v>
      </c>
      <c r="DR45" s="17">
        <v>0</v>
      </c>
      <c r="DS45" s="17">
        <v>3.1</v>
      </c>
      <c r="DT45" s="17">
        <v>11.4</v>
      </c>
      <c r="DU45" s="17">
        <v>3.04</v>
      </c>
      <c r="DV45" s="17">
        <v>0.4</v>
      </c>
      <c r="DW45" s="17">
        <v>0</v>
      </c>
      <c r="DX45" s="17">
        <v>19.914999999999999</v>
      </c>
      <c r="DY45" s="17">
        <v>12.731999999999999</v>
      </c>
      <c r="DZ45" s="17">
        <v>20.11</v>
      </c>
      <c r="EA45" s="17">
        <v>20.21</v>
      </c>
      <c r="EB45" s="17">
        <v>20</v>
      </c>
      <c r="EC45" s="17">
        <v>2.9</v>
      </c>
      <c r="ED45" s="17">
        <v>15.8</v>
      </c>
      <c r="EE45" s="17">
        <v>1.3</v>
      </c>
      <c r="EF45" s="17">
        <v>47.3</v>
      </c>
      <c r="EG45" s="17">
        <v>79.8</v>
      </c>
      <c r="EH45" s="17">
        <v>8.8000000000000007</v>
      </c>
      <c r="EI45" s="17">
        <v>3.9</v>
      </c>
      <c r="EJ45" s="17">
        <v>1.8</v>
      </c>
      <c r="EK45" s="17">
        <v>20.9</v>
      </c>
      <c r="EL45" s="17">
        <v>8.3000000000000007</v>
      </c>
      <c r="EM45" s="17">
        <v>8.4</v>
      </c>
      <c r="EN45" s="17">
        <v>20.399999999999999</v>
      </c>
      <c r="EO45" s="17">
        <v>20.399999999999999</v>
      </c>
      <c r="EP45" s="17">
        <v>20.100000000000001</v>
      </c>
      <c r="EQ45" s="17">
        <v>0.1</v>
      </c>
      <c r="ER45" s="17">
        <v>13.3</v>
      </c>
      <c r="ES45" s="17">
        <v>1.5</v>
      </c>
      <c r="ET45" s="17">
        <v>4.3</v>
      </c>
      <c r="EU45" s="17">
        <v>0.6</v>
      </c>
      <c r="EV45" s="17">
        <v>76.099999999999994</v>
      </c>
      <c r="EW45" s="17">
        <v>74.900000000000006</v>
      </c>
      <c r="EX45" s="17">
        <v>3.7</v>
      </c>
      <c r="EY45" s="17">
        <v>3.6</v>
      </c>
      <c r="EZ45" s="17"/>
      <c r="FA45" s="17">
        <v>2.2000000000000002</v>
      </c>
      <c r="FB45" s="17">
        <v>1</v>
      </c>
      <c r="FC45" s="17">
        <v>0.5</v>
      </c>
      <c r="FD45" s="17">
        <v>8.1999999999999993</v>
      </c>
      <c r="FE45" s="17">
        <v>20</v>
      </c>
      <c r="FF45" s="17">
        <v>9</v>
      </c>
      <c r="FG45" s="17">
        <v>26.7</v>
      </c>
      <c r="FH45" s="17">
        <v>31.8</v>
      </c>
      <c r="FI45" s="17">
        <v>12.1</v>
      </c>
      <c r="FJ45" s="17">
        <v>19.100000000000001</v>
      </c>
      <c r="FK45" s="17">
        <v>5.63</v>
      </c>
      <c r="FL45" s="17">
        <v>11.3</v>
      </c>
      <c r="FM45" s="17">
        <v>24.6</v>
      </c>
      <c r="FN45" s="17">
        <v>7756.1814899999999</v>
      </c>
      <c r="FO45" s="15"/>
      <c r="FP45" s="17">
        <v>24.34348</v>
      </c>
      <c r="FQ45" s="17">
        <v>8.1</v>
      </c>
      <c r="FR45" s="17"/>
      <c r="FS45" s="17">
        <v>13.2</v>
      </c>
      <c r="FT45" s="17">
        <v>25.242010000000001</v>
      </c>
      <c r="FU45" s="17">
        <v>18.95232</v>
      </c>
      <c r="FV45" s="17">
        <v>9.3000000000000007</v>
      </c>
      <c r="FW45" s="17">
        <v>3.6</v>
      </c>
      <c r="FX45" s="17">
        <v>102.73781</v>
      </c>
    </row>
    <row r="46" spans="1:180" ht="24" customHeight="1" x14ac:dyDescent="0.25">
      <c r="A46" s="16" t="s">
        <v>50</v>
      </c>
      <c r="B46" s="16" t="s">
        <v>807</v>
      </c>
      <c r="C46" s="17">
        <v>202.4</v>
      </c>
      <c r="D46" s="17">
        <v>630.6</v>
      </c>
      <c r="E46" s="17">
        <v>216.5</v>
      </c>
      <c r="F46" s="17"/>
      <c r="G46" s="17"/>
      <c r="H46" s="17">
        <v>89.9</v>
      </c>
      <c r="I46" s="17">
        <v>244.3</v>
      </c>
      <c r="J46" s="17"/>
      <c r="K46" s="17"/>
      <c r="L46" s="17">
        <v>178.2</v>
      </c>
      <c r="M46" s="17">
        <v>200.7</v>
      </c>
      <c r="N46" s="17">
        <v>197.4</v>
      </c>
      <c r="O46" s="17"/>
      <c r="P46" s="17">
        <v>204.8</v>
      </c>
      <c r="Q46" s="17"/>
      <c r="R46" s="17">
        <v>295</v>
      </c>
      <c r="S46" s="17">
        <v>9.4</v>
      </c>
      <c r="T46" s="17"/>
      <c r="U46" s="17"/>
      <c r="V46" s="17"/>
      <c r="W46" s="17"/>
      <c r="X46" s="17">
        <v>166.2</v>
      </c>
      <c r="Y46" s="17">
        <v>10</v>
      </c>
      <c r="Z46" s="17">
        <v>6.6</v>
      </c>
      <c r="AA46" s="17">
        <v>16.600000000000001</v>
      </c>
      <c r="AB46" s="17">
        <v>7.1</v>
      </c>
      <c r="AC46" s="17">
        <v>13.4</v>
      </c>
      <c r="AD46" s="17">
        <v>60.5</v>
      </c>
      <c r="AE46" s="17"/>
      <c r="AF46" s="17"/>
      <c r="AG46" s="17"/>
      <c r="AH46" s="17"/>
      <c r="AI46" s="17">
        <v>110.6</v>
      </c>
      <c r="AJ46" s="17">
        <v>222</v>
      </c>
      <c r="AK46" s="17"/>
      <c r="AL46" s="17"/>
      <c r="AM46" s="17"/>
      <c r="AN46" s="17">
        <v>6.5</v>
      </c>
      <c r="AO46" s="17">
        <v>455.9</v>
      </c>
      <c r="AP46" s="17">
        <v>29.4</v>
      </c>
      <c r="AQ46" s="17"/>
      <c r="AR46" s="17">
        <v>0</v>
      </c>
      <c r="AS46" s="17">
        <v>18.2</v>
      </c>
      <c r="AT46" s="17">
        <v>13.31845</v>
      </c>
      <c r="AU46" s="17">
        <v>92.6</v>
      </c>
      <c r="AV46" s="17">
        <v>180.8</v>
      </c>
      <c r="AW46" s="17">
        <v>181.2</v>
      </c>
      <c r="AX46" s="17">
        <v>184.5</v>
      </c>
      <c r="AY46" s="17">
        <v>109.3</v>
      </c>
      <c r="AZ46" s="17">
        <v>20.6</v>
      </c>
      <c r="BA46" s="17">
        <v>42.4</v>
      </c>
      <c r="BB46" s="17">
        <v>2.1</v>
      </c>
      <c r="BC46" s="17">
        <v>31.2</v>
      </c>
      <c r="BD46" s="17">
        <v>120.1</v>
      </c>
      <c r="BE46" s="17"/>
      <c r="BF46" s="17"/>
      <c r="BG46" s="17">
        <v>21.5</v>
      </c>
      <c r="BH46" s="17"/>
      <c r="BI46" s="17"/>
      <c r="BJ46" s="17">
        <v>44.9</v>
      </c>
      <c r="BK46" s="17"/>
      <c r="BL46" s="17"/>
      <c r="BM46" s="17"/>
      <c r="BN46" s="17">
        <v>128.19999999999999</v>
      </c>
      <c r="BO46" s="17">
        <v>167.6</v>
      </c>
      <c r="BP46" s="17">
        <v>164.8</v>
      </c>
      <c r="BQ46" s="17">
        <v>170.7</v>
      </c>
      <c r="BR46" s="17">
        <v>252.2</v>
      </c>
      <c r="BS46" s="17">
        <v>72.3</v>
      </c>
      <c r="BT46" s="17">
        <v>34.9</v>
      </c>
      <c r="BU46" s="17"/>
      <c r="BV46" s="17"/>
      <c r="BW46" s="17"/>
      <c r="BX46" s="17">
        <v>36.200000000000003</v>
      </c>
      <c r="BY46" s="17"/>
      <c r="BZ46" s="17"/>
      <c r="CA46" s="17">
        <v>2</v>
      </c>
      <c r="CB46" s="17">
        <v>182.3</v>
      </c>
      <c r="CC46" s="17">
        <v>126.4</v>
      </c>
      <c r="CD46" s="17">
        <v>68.2</v>
      </c>
      <c r="CE46" s="17">
        <v>79</v>
      </c>
      <c r="CF46" s="17">
        <v>30.7</v>
      </c>
      <c r="CG46" s="17">
        <v>114.4</v>
      </c>
      <c r="CH46" s="17"/>
      <c r="CI46" s="17"/>
      <c r="CJ46" s="17">
        <v>139.5</v>
      </c>
      <c r="CK46" s="17">
        <v>140.4</v>
      </c>
      <c r="CL46" s="17">
        <v>168</v>
      </c>
      <c r="CM46" s="17"/>
      <c r="CN46" s="17"/>
      <c r="CO46" s="17"/>
      <c r="CP46" s="17"/>
      <c r="CQ46" s="17"/>
      <c r="CR46" s="17"/>
      <c r="CS46" s="17"/>
      <c r="CT46" s="17">
        <v>5.9</v>
      </c>
      <c r="CU46" s="17">
        <v>1.8</v>
      </c>
      <c r="CV46" s="17">
        <v>20</v>
      </c>
      <c r="CW46" s="17">
        <v>0</v>
      </c>
      <c r="CX46" s="17">
        <v>45.6</v>
      </c>
      <c r="CY46" s="17">
        <v>1.3</v>
      </c>
      <c r="CZ46" s="17">
        <v>0</v>
      </c>
      <c r="DA46" s="17">
        <v>0</v>
      </c>
      <c r="DB46" s="17">
        <v>20.2</v>
      </c>
      <c r="DC46" s="17">
        <v>9.9</v>
      </c>
      <c r="DD46" s="17">
        <v>5.3</v>
      </c>
      <c r="DE46" s="17">
        <v>2.9</v>
      </c>
      <c r="DF46" s="17">
        <v>1.9</v>
      </c>
      <c r="DG46" s="17">
        <v>3.5</v>
      </c>
      <c r="DH46" s="17">
        <v>5</v>
      </c>
      <c r="DI46" s="17">
        <v>20.399999999999999</v>
      </c>
      <c r="DJ46" s="17">
        <v>20</v>
      </c>
      <c r="DK46" s="17">
        <v>18.5</v>
      </c>
      <c r="DL46" s="17">
        <v>3.4</v>
      </c>
      <c r="DM46" s="17">
        <v>18.600000000000001</v>
      </c>
      <c r="DN46" s="17">
        <v>0.1</v>
      </c>
      <c r="DO46" s="17">
        <v>0</v>
      </c>
      <c r="DP46" s="17">
        <v>7.3</v>
      </c>
      <c r="DQ46" s="17">
        <v>27.8</v>
      </c>
      <c r="DR46" s="17">
        <v>0</v>
      </c>
      <c r="DS46" s="17">
        <v>3</v>
      </c>
      <c r="DT46" s="17">
        <v>11.3</v>
      </c>
      <c r="DU46" s="17">
        <v>3.04</v>
      </c>
      <c r="DV46" s="17">
        <v>0.4</v>
      </c>
      <c r="DW46" s="17">
        <v>0</v>
      </c>
      <c r="DX46" s="17">
        <v>19.911999999999999</v>
      </c>
      <c r="DY46" s="17">
        <v>12.728999999999999</v>
      </c>
      <c r="DZ46" s="17">
        <v>20.239999999999998</v>
      </c>
      <c r="EA46" s="17">
        <v>20.25</v>
      </c>
      <c r="EB46" s="17">
        <v>20</v>
      </c>
      <c r="EC46" s="17">
        <v>2.8</v>
      </c>
      <c r="ED46" s="17">
        <v>17.899999999999999</v>
      </c>
      <c r="EE46" s="17">
        <v>0</v>
      </c>
      <c r="EF46" s="17">
        <v>52.5</v>
      </c>
      <c r="EG46" s="17">
        <v>79.8</v>
      </c>
      <c r="EH46" s="17">
        <v>6.6</v>
      </c>
      <c r="EI46" s="17">
        <v>3.4</v>
      </c>
      <c r="EJ46" s="17">
        <v>1.9</v>
      </c>
      <c r="EK46" s="17">
        <v>20.9</v>
      </c>
      <c r="EL46" s="17">
        <v>8.3000000000000007</v>
      </c>
      <c r="EM46" s="17">
        <v>8.4</v>
      </c>
      <c r="EN46" s="17">
        <v>20.399999999999999</v>
      </c>
      <c r="EO46" s="17">
        <v>20.399999999999999</v>
      </c>
      <c r="EP46" s="17">
        <v>20.100000000000001</v>
      </c>
      <c r="EQ46" s="17">
        <v>0.1</v>
      </c>
      <c r="ER46" s="17">
        <v>4</v>
      </c>
      <c r="ES46" s="17">
        <v>0.3</v>
      </c>
      <c r="ET46" s="17">
        <v>1.9</v>
      </c>
      <c r="EU46" s="17">
        <v>0.6</v>
      </c>
      <c r="EV46" s="17">
        <v>66.599999999999994</v>
      </c>
      <c r="EW46" s="17">
        <v>63.7</v>
      </c>
      <c r="EX46" s="17">
        <v>1.6</v>
      </c>
      <c r="EY46" s="17">
        <v>3.7</v>
      </c>
      <c r="EZ46" s="17"/>
      <c r="FA46" s="17">
        <v>2.2000000000000002</v>
      </c>
      <c r="FB46" s="17">
        <v>1</v>
      </c>
      <c r="FC46" s="17">
        <v>0</v>
      </c>
      <c r="FD46" s="17">
        <v>8.1</v>
      </c>
      <c r="FE46" s="17">
        <v>20</v>
      </c>
      <c r="FF46" s="17">
        <v>9</v>
      </c>
      <c r="FG46" s="17">
        <v>26</v>
      </c>
      <c r="FH46" s="17">
        <v>31.9</v>
      </c>
      <c r="FI46" s="17">
        <v>12</v>
      </c>
      <c r="FJ46" s="17">
        <v>19.100000000000001</v>
      </c>
      <c r="FK46" s="17">
        <v>7.42</v>
      </c>
      <c r="FL46" s="17">
        <v>11.29</v>
      </c>
      <c r="FM46" s="17">
        <v>24.7</v>
      </c>
      <c r="FN46" s="17">
        <v>7643.3994499999999</v>
      </c>
      <c r="FO46" s="15"/>
      <c r="FP46" s="17">
        <v>24.340579999999999</v>
      </c>
      <c r="FQ46" s="17">
        <v>8.1</v>
      </c>
      <c r="FR46" s="17"/>
      <c r="FS46" s="17">
        <v>13.2</v>
      </c>
      <c r="FT46" s="17">
        <v>25.490649999999999</v>
      </c>
      <c r="FU46" s="17">
        <v>18.95242</v>
      </c>
      <c r="FV46" s="17">
        <v>9.4</v>
      </c>
      <c r="FW46" s="17">
        <v>15.9</v>
      </c>
      <c r="FX46" s="17">
        <v>115.38365</v>
      </c>
    </row>
    <row r="47" spans="1:180" ht="24" customHeight="1" x14ac:dyDescent="0.25">
      <c r="A47" s="16" t="s">
        <v>50</v>
      </c>
      <c r="B47" s="16" t="s">
        <v>808</v>
      </c>
      <c r="C47" s="17">
        <v>202.6</v>
      </c>
      <c r="D47" s="17">
        <v>629.4</v>
      </c>
      <c r="E47" s="17">
        <v>216</v>
      </c>
      <c r="F47" s="17"/>
      <c r="G47" s="17"/>
      <c r="H47" s="17">
        <v>90.1</v>
      </c>
      <c r="I47" s="17">
        <v>244.3</v>
      </c>
      <c r="J47" s="17"/>
      <c r="K47" s="17"/>
      <c r="L47" s="17">
        <v>180.6</v>
      </c>
      <c r="M47" s="17">
        <v>201.4</v>
      </c>
      <c r="N47" s="17">
        <v>199.6</v>
      </c>
      <c r="O47" s="17"/>
      <c r="P47" s="17">
        <v>207</v>
      </c>
      <c r="Q47" s="17"/>
      <c r="R47" s="17">
        <v>297.39999999999998</v>
      </c>
      <c r="S47" s="17">
        <v>9.4</v>
      </c>
      <c r="T47" s="17"/>
      <c r="U47" s="17"/>
      <c r="V47" s="17"/>
      <c r="W47" s="17"/>
      <c r="X47" s="17">
        <v>163.5</v>
      </c>
      <c r="Y47" s="17">
        <v>9.9</v>
      </c>
      <c r="Z47" s="17">
        <v>6.6</v>
      </c>
      <c r="AA47" s="17">
        <v>16.600000000000001</v>
      </c>
      <c r="AB47" s="17">
        <v>7</v>
      </c>
      <c r="AC47" s="17">
        <v>13.4</v>
      </c>
      <c r="AD47" s="17">
        <v>60.8</v>
      </c>
      <c r="AE47" s="17"/>
      <c r="AF47" s="17"/>
      <c r="AG47" s="17"/>
      <c r="AH47" s="17"/>
      <c r="AI47" s="17">
        <v>110.9</v>
      </c>
      <c r="AJ47" s="17">
        <v>222</v>
      </c>
      <c r="AK47" s="17"/>
      <c r="AL47" s="17"/>
      <c r="AM47" s="17"/>
      <c r="AN47" s="17">
        <v>6.5</v>
      </c>
      <c r="AO47" s="17">
        <v>457.7</v>
      </c>
      <c r="AP47" s="17">
        <v>48</v>
      </c>
      <c r="AQ47" s="17"/>
      <c r="AR47" s="17">
        <v>0</v>
      </c>
      <c r="AS47" s="17">
        <v>18.399999999999999</v>
      </c>
      <c r="AT47" s="17">
        <v>17.190020000000001</v>
      </c>
      <c r="AU47" s="17">
        <v>91</v>
      </c>
      <c r="AV47" s="17">
        <v>181.5</v>
      </c>
      <c r="AW47" s="17">
        <v>182.2</v>
      </c>
      <c r="AX47" s="17">
        <v>185.2</v>
      </c>
      <c r="AY47" s="17">
        <v>108.9</v>
      </c>
      <c r="AZ47" s="17">
        <v>20.9</v>
      </c>
      <c r="BA47" s="17">
        <v>42.3</v>
      </c>
      <c r="BB47" s="17">
        <v>2.2000000000000002</v>
      </c>
      <c r="BC47" s="17">
        <v>31.4</v>
      </c>
      <c r="BD47" s="17">
        <v>118.5</v>
      </c>
      <c r="BE47" s="17"/>
      <c r="BF47" s="17"/>
      <c r="BG47" s="17">
        <v>21.4</v>
      </c>
      <c r="BH47" s="17"/>
      <c r="BI47" s="17"/>
      <c r="BJ47" s="17">
        <v>45.3</v>
      </c>
      <c r="BK47" s="17"/>
      <c r="BL47" s="17"/>
      <c r="BM47" s="17"/>
      <c r="BN47" s="17">
        <v>127.9</v>
      </c>
      <c r="BO47" s="17">
        <v>169</v>
      </c>
      <c r="BP47" s="17">
        <v>165.8</v>
      </c>
      <c r="BQ47" s="17">
        <v>171.4</v>
      </c>
      <c r="BR47" s="17">
        <v>250.8</v>
      </c>
      <c r="BS47" s="17">
        <v>73</v>
      </c>
      <c r="BT47" s="17">
        <v>35</v>
      </c>
      <c r="BU47" s="17"/>
      <c r="BV47" s="17"/>
      <c r="BW47" s="17"/>
      <c r="BX47" s="17">
        <v>26.1</v>
      </c>
      <c r="BY47" s="17"/>
      <c r="BZ47" s="17"/>
      <c r="CA47" s="17">
        <v>2.1</v>
      </c>
      <c r="CB47" s="17">
        <v>184.4</v>
      </c>
      <c r="CC47" s="17">
        <v>126.1</v>
      </c>
      <c r="CD47" s="17">
        <v>64</v>
      </c>
      <c r="CE47" s="17">
        <v>79.2</v>
      </c>
      <c r="CF47" s="17">
        <v>30.7</v>
      </c>
      <c r="CG47" s="17">
        <v>115</v>
      </c>
      <c r="CH47" s="17"/>
      <c r="CI47" s="17"/>
      <c r="CJ47" s="17">
        <v>140.30000000000001</v>
      </c>
      <c r="CK47" s="17">
        <v>141.1</v>
      </c>
      <c r="CL47" s="17">
        <v>168.4</v>
      </c>
      <c r="CM47" s="17"/>
      <c r="CN47" s="17"/>
      <c r="CO47" s="17"/>
      <c r="CP47" s="17"/>
      <c r="CQ47" s="17"/>
      <c r="CR47" s="17"/>
      <c r="CS47" s="17"/>
      <c r="CT47" s="17">
        <v>5.9</v>
      </c>
      <c r="CU47" s="17">
        <v>1.8</v>
      </c>
      <c r="CV47" s="17">
        <v>20</v>
      </c>
      <c r="CW47" s="17">
        <v>0</v>
      </c>
      <c r="CX47" s="17">
        <v>50.3</v>
      </c>
      <c r="CY47" s="17">
        <v>0</v>
      </c>
      <c r="CZ47" s="17">
        <v>0</v>
      </c>
      <c r="DA47" s="17">
        <v>0</v>
      </c>
      <c r="DB47" s="17">
        <v>20.2</v>
      </c>
      <c r="DC47" s="17">
        <v>9.9</v>
      </c>
      <c r="DD47" s="17">
        <v>5.2</v>
      </c>
      <c r="DE47" s="17">
        <v>0</v>
      </c>
      <c r="DF47" s="17">
        <v>1.9</v>
      </c>
      <c r="DG47" s="17">
        <v>3.5</v>
      </c>
      <c r="DH47" s="17">
        <v>5</v>
      </c>
      <c r="DI47" s="17">
        <v>20.3</v>
      </c>
      <c r="DJ47" s="17">
        <v>20</v>
      </c>
      <c r="DK47" s="17">
        <v>18.5</v>
      </c>
      <c r="DL47" s="17">
        <v>3.4</v>
      </c>
      <c r="DM47" s="17">
        <v>18.600000000000001</v>
      </c>
      <c r="DN47" s="17">
        <v>0</v>
      </c>
      <c r="DO47" s="17">
        <v>0</v>
      </c>
      <c r="DP47" s="17">
        <v>7.5</v>
      </c>
      <c r="DQ47" s="17">
        <v>26.9</v>
      </c>
      <c r="DR47" s="17">
        <v>0</v>
      </c>
      <c r="DS47" s="17">
        <v>3</v>
      </c>
      <c r="DT47" s="17">
        <v>11.2</v>
      </c>
      <c r="DU47" s="17">
        <v>3.04</v>
      </c>
      <c r="DV47" s="17">
        <v>0.4</v>
      </c>
      <c r="DW47" s="17">
        <v>0</v>
      </c>
      <c r="DX47" s="17">
        <v>19.934999999999999</v>
      </c>
      <c r="DY47" s="17">
        <v>12.659000000000001</v>
      </c>
      <c r="DZ47" s="17">
        <v>20.2</v>
      </c>
      <c r="EA47" s="17">
        <v>20.25</v>
      </c>
      <c r="EB47" s="17">
        <v>20</v>
      </c>
      <c r="EC47" s="17">
        <v>2.8</v>
      </c>
      <c r="ED47" s="17">
        <v>23.9</v>
      </c>
      <c r="EE47" s="17">
        <v>0</v>
      </c>
      <c r="EF47" s="17">
        <v>55.5</v>
      </c>
      <c r="EG47" s="17">
        <v>84.1</v>
      </c>
      <c r="EH47" s="17">
        <v>7</v>
      </c>
      <c r="EI47" s="17">
        <v>4.9000000000000004</v>
      </c>
      <c r="EJ47" s="17">
        <v>0.3</v>
      </c>
      <c r="EK47" s="17">
        <v>20.9</v>
      </c>
      <c r="EL47" s="17">
        <v>8.3000000000000007</v>
      </c>
      <c r="EM47" s="17">
        <v>8.5</v>
      </c>
      <c r="EN47" s="17">
        <v>20.399999999999999</v>
      </c>
      <c r="EO47" s="17">
        <v>20.399999999999999</v>
      </c>
      <c r="EP47" s="17">
        <v>20.100000000000001</v>
      </c>
      <c r="EQ47" s="17">
        <v>0.5</v>
      </c>
      <c r="ER47" s="17">
        <v>0</v>
      </c>
      <c r="ES47" s="17">
        <v>0</v>
      </c>
      <c r="ET47" s="17">
        <v>0</v>
      </c>
      <c r="EU47" s="17">
        <v>0.6</v>
      </c>
      <c r="EV47" s="17">
        <v>56.5</v>
      </c>
      <c r="EW47" s="17">
        <v>50.5</v>
      </c>
      <c r="EX47" s="17">
        <v>0</v>
      </c>
      <c r="EY47" s="17">
        <v>3.7</v>
      </c>
      <c r="EZ47" s="17"/>
      <c r="FA47" s="17">
        <v>2.2000000000000002</v>
      </c>
      <c r="FB47" s="17">
        <v>1</v>
      </c>
      <c r="FC47" s="17">
        <v>0</v>
      </c>
      <c r="FD47" s="17">
        <v>8.1</v>
      </c>
      <c r="FE47" s="17">
        <v>20</v>
      </c>
      <c r="FF47" s="17">
        <v>9</v>
      </c>
      <c r="FG47" s="17">
        <v>26.3</v>
      </c>
      <c r="FH47" s="17">
        <v>31.8</v>
      </c>
      <c r="FI47" s="17">
        <v>11.5</v>
      </c>
      <c r="FJ47" s="17">
        <v>19.100000000000001</v>
      </c>
      <c r="FK47" s="17">
        <v>7.48</v>
      </c>
      <c r="FL47" s="17">
        <v>11.3</v>
      </c>
      <c r="FM47" s="17">
        <v>24.9</v>
      </c>
      <c r="FN47" s="17">
        <v>7648.5540199999996</v>
      </c>
      <c r="FO47" s="15"/>
      <c r="FP47" s="17">
        <v>24.372450000000001</v>
      </c>
      <c r="FQ47" s="17">
        <v>8.1</v>
      </c>
      <c r="FR47" s="17"/>
      <c r="FS47" s="17">
        <v>13.2</v>
      </c>
      <c r="FT47" s="17">
        <v>25.735659999999999</v>
      </c>
      <c r="FU47" s="17">
        <v>18.951820000000001</v>
      </c>
      <c r="FV47" s="17">
        <v>9.4</v>
      </c>
      <c r="FW47" s="17">
        <v>15.9</v>
      </c>
      <c r="FX47" s="17">
        <v>115.65993</v>
      </c>
    </row>
    <row r="48" spans="1:180" ht="24" customHeight="1" x14ac:dyDescent="0.25">
      <c r="A48" s="16" t="s">
        <v>50</v>
      </c>
      <c r="B48" s="16" t="s">
        <v>809</v>
      </c>
      <c r="C48" s="17">
        <v>202.6</v>
      </c>
      <c r="D48" s="17">
        <v>627.4</v>
      </c>
      <c r="E48" s="17">
        <v>216</v>
      </c>
      <c r="F48" s="17"/>
      <c r="G48" s="17"/>
      <c r="H48" s="17">
        <v>90.2</v>
      </c>
      <c r="I48" s="17">
        <v>244.6</v>
      </c>
      <c r="J48" s="17"/>
      <c r="K48" s="17"/>
      <c r="L48" s="17">
        <v>179.7</v>
      </c>
      <c r="M48" s="17">
        <v>201.8</v>
      </c>
      <c r="N48" s="17">
        <v>199.9</v>
      </c>
      <c r="O48" s="17"/>
      <c r="P48" s="17">
        <v>205</v>
      </c>
      <c r="Q48" s="17"/>
      <c r="R48" s="17">
        <v>428.7</v>
      </c>
      <c r="S48" s="17">
        <v>9.4</v>
      </c>
      <c r="T48" s="17"/>
      <c r="U48" s="17"/>
      <c r="V48" s="17"/>
      <c r="W48" s="17"/>
      <c r="X48" s="17">
        <v>166.7</v>
      </c>
      <c r="Y48" s="17">
        <v>9.6999999999999993</v>
      </c>
      <c r="Z48" s="17">
        <v>6.5</v>
      </c>
      <c r="AA48" s="17">
        <v>16.7</v>
      </c>
      <c r="AB48" s="17">
        <v>6.9</v>
      </c>
      <c r="AC48" s="17">
        <v>13.2</v>
      </c>
      <c r="AD48" s="17">
        <v>140.5</v>
      </c>
      <c r="AE48" s="17"/>
      <c r="AF48" s="17"/>
      <c r="AG48" s="17"/>
      <c r="AH48" s="17"/>
      <c r="AI48" s="17">
        <v>110.9</v>
      </c>
      <c r="AJ48" s="17">
        <v>221.8</v>
      </c>
      <c r="AK48" s="17"/>
      <c r="AL48" s="17"/>
      <c r="AM48" s="17"/>
      <c r="AN48" s="17">
        <v>6.5</v>
      </c>
      <c r="AO48" s="17">
        <v>453.5</v>
      </c>
      <c r="AP48" s="17">
        <v>49.3</v>
      </c>
      <c r="AQ48" s="17"/>
      <c r="AR48" s="17">
        <v>0</v>
      </c>
      <c r="AS48" s="17">
        <v>18.399999999999999</v>
      </c>
      <c r="AT48" s="17">
        <v>17.344059999999999</v>
      </c>
      <c r="AU48" s="17">
        <v>92.4</v>
      </c>
      <c r="AV48" s="17">
        <v>180.9</v>
      </c>
      <c r="AW48" s="17">
        <v>181.7</v>
      </c>
      <c r="AX48" s="17">
        <v>184.4</v>
      </c>
      <c r="AY48" s="17">
        <v>108.9</v>
      </c>
      <c r="AZ48" s="17">
        <v>18.100000000000001</v>
      </c>
      <c r="BA48" s="17">
        <v>42.1</v>
      </c>
      <c r="BB48" s="17">
        <v>2.2000000000000002</v>
      </c>
      <c r="BC48" s="17">
        <v>31.2</v>
      </c>
      <c r="BD48" s="17">
        <v>115.5</v>
      </c>
      <c r="BE48" s="17"/>
      <c r="BF48" s="17"/>
      <c r="BG48" s="17">
        <v>72.099999999999994</v>
      </c>
      <c r="BH48" s="17"/>
      <c r="BI48" s="17"/>
      <c r="BJ48" s="17">
        <v>45.4</v>
      </c>
      <c r="BK48" s="17"/>
      <c r="BL48" s="17"/>
      <c r="BM48" s="17"/>
      <c r="BN48" s="17">
        <v>128.1</v>
      </c>
      <c r="BO48" s="17">
        <v>163.80000000000001</v>
      </c>
      <c r="BP48" s="17">
        <v>163.6</v>
      </c>
      <c r="BQ48" s="17">
        <v>164.1</v>
      </c>
      <c r="BR48" s="17">
        <v>253.4</v>
      </c>
      <c r="BS48" s="17">
        <v>72.8</v>
      </c>
      <c r="BT48" s="17">
        <v>35.200000000000003</v>
      </c>
      <c r="BU48" s="17"/>
      <c r="BV48" s="17"/>
      <c r="BW48" s="17"/>
      <c r="BX48" s="17">
        <v>26.1</v>
      </c>
      <c r="BY48" s="17"/>
      <c r="BZ48" s="17"/>
      <c r="CA48" s="17">
        <v>2.1</v>
      </c>
      <c r="CB48" s="17">
        <v>160.6</v>
      </c>
      <c r="CC48" s="17">
        <v>122.3</v>
      </c>
      <c r="CD48" s="17">
        <v>64</v>
      </c>
      <c r="CE48" s="17">
        <v>79.2</v>
      </c>
      <c r="CF48" s="17">
        <v>30.7</v>
      </c>
      <c r="CG48" s="17">
        <v>115.5</v>
      </c>
      <c r="CH48" s="17"/>
      <c r="CI48" s="17"/>
      <c r="CJ48" s="17">
        <v>140.30000000000001</v>
      </c>
      <c r="CK48" s="17">
        <v>141.19999999999999</v>
      </c>
      <c r="CL48" s="17">
        <v>168.3</v>
      </c>
      <c r="CM48" s="17"/>
      <c r="CN48" s="17"/>
      <c r="CO48" s="17"/>
      <c r="CP48" s="17"/>
      <c r="CQ48" s="17"/>
      <c r="CR48" s="17"/>
      <c r="CS48" s="17"/>
      <c r="CT48" s="17">
        <v>5.9</v>
      </c>
      <c r="CU48" s="17">
        <v>1.8</v>
      </c>
      <c r="CV48" s="17">
        <v>20</v>
      </c>
      <c r="CW48" s="17">
        <v>0</v>
      </c>
      <c r="CX48" s="17">
        <v>44.9</v>
      </c>
      <c r="CY48" s="17">
        <v>0</v>
      </c>
      <c r="CZ48" s="17">
        <v>0</v>
      </c>
      <c r="DA48" s="17">
        <v>0</v>
      </c>
      <c r="DB48" s="17">
        <v>20.3</v>
      </c>
      <c r="DC48" s="17">
        <v>9.9</v>
      </c>
      <c r="DD48" s="17">
        <v>5.4</v>
      </c>
      <c r="DE48" s="17">
        <v>0</v>
      </c>
      <c r="DF48" s="17">
        <v>1.9</v>
      </c>
      <c r="DG48" s="17">
        <v>3.5</v>
      </c>
      <c r="DH48" s="17">
        <v>5.2</v>
      </c>
      <c r="DI48" s="17">
        <v>20.3</v>
      </c>
      <c r="DJ48" s="17">
        <v>20</v>
      </c>
      <c r="DK48" s="17">
        <v>18.5</v>
      </c>
      <c r="DL48" s="17">
        <v>3.5</v>
      </c>
      <c r="DM48" s="17">
        <v>18.600000000000001</v>
      </c>
      <c r="DN48" s="17">
        <v>0</v>
      </c>
      <c r="DO48" s="17">
        <v>0</v>
      </c>
      <c r="DP48" s="17">
        <v>9.4</v>
      </c>
      <c r="DQ48" s="17">
        <v>30.8</v>
      </c>
      <c r="DR48" s="17">
        <v>0</v>
      </c>
      <c r="DS48" s="17">
        <v>3</v>
      </c>
      <c r="DT48" s="17">
        <v>11.6</v>
      </c>
      <c r="DU48" s="17">
        <v>3.04</v>
      </c>
      <c r="DV48" s="17">
        <v>0.4</v>
      </c>
      <c r="DW48" s="17">
        <v>0</v>
      </c>
      <c r="DX48" s="17">
        <v>19.936</v>
      </c>
      <c r="DY48" s="17">
        <v>12.657</v>
      </c>
      <c r="DZ48" s="17">
        <v>20.16</v>
      </c>
      <c r="EA48" s="17">
        <v>20.21</v>
      </c>
      <c r="EB48" s="17">
        <v>20</v>
      </c>
      <c r="EC48" s="17">
        <v>2.9</v>
      </c>
      <c r="ED48" s="17">
        <v>20.100000000000001</v>
      </c>
      <c r="EE48" s="17">
        <v>0</v>
      </c>
      <c r="EF48" s="17">
        <v>44.1</v>
      </c>
      <c r="EG48" s="17">
        <v>77.400000000000006</v>
      </c>
      <c r="EH48" s="17">
        <v>4.5999999999999996</v>
      </c>
      <c r="EI48" s="17">
        <v>3.6</v>
      </c>
      <c r="EJ48" s="17">
        <v>0</v>
      </c>
      <c r="EK48" s="17">
        <v>20.9</v>
      </c>
      <c r="EL48" s="17">
        <v>8.3000000000000007</v>
      </c>
      <c r="EM48" s="17">
        <v>8.5</v>
      </c>
      <c r="EN48" s="17">
        <v>20.399999999999999</v>
      </c>
      <c r="EO48" s="17">
        <v>20.399999999999999</v>
      </c>
      <c r="EP48" s="17">
        <v>20.100000000000001</v>
      </c>
      <c r="EQ48" s="17">
        <v>0.5</v>
      </c>
      <c r="ER48" s="17">
        <v>0</v>
      </c>
      <c r="ES48" s="17">
        <v>0</v>
      </c>
      <c r="ET48" s="17">
        <v>0</v>
      </c>
      <c r="EU48" s="17">
        <v>0.6</v>
      </c>
      <c r="EV48" s="17">
        <v>45.1</v>
      </c>
      <c r="EW48" s="17">
        <v>34.5</v>
      </c>
      <c r="EX48" s="17">
        <v>0</v>
      </c>
      <c r="EY48" s="17">
        <v>3.7</v>
      </c>
      <c r="EZ48" s="17"/>
      <c r="FA48" s="17">
        <v>2.2000000000000002</v>
      </c>
      <c r="FB48" s="17">
        <v>1</v>
      </c>
      <c r="FC48" s="17">
        <v>0</v>
      </c>
      <c r="FD48" s="17">
        <v>8.1999999999999993</v>
      </c>
      <c r="FE48" s="17">
        <v>20</v>
      </c>
      <c r="FF48" s="17">
        <v>8.9</v>
      </c>
      <c r="FG48" s="17">
        <v>26.4</v>
      </c>
      <c r="FH48" s="17">
        <v>31.8</v>
      </c>
      <c r="FI48" s="17">
        <v>11</v>
      </c>
      <c r="FJ48" s="17">
        <v>19.100000000000001</v>
      </c>
      <c r="FK48" s="17">
        <v>7.36</v>
      </c>
      <c r="FL48" s="17">
        <v>11.36</v>
      </c>
      <c r="FM48" s="17">
        <v>24.8</v>
      </c>
      <c r="FN48" s="17">
        <v>7808.1670599999998</v>
      </c>
      <c r="FO48" s="15"/>
      <c r="FP48" s="17">
        <v>24.50376</v>
      </c>
      <c r="FQ48" s="17">
        <v>8.1</v>
      </c>
      <c r="FR48" s="17"/>
      <c r="FS48" s="17">
        <v>13.2</v>
      </c>
      <c r="FT48" s="17">
        <v>25.881519999999998</v>
      </c>
      <c r="FU48" s="17">
        <v>18.950859999999999</v>
      </c>
      <c r="FV48" s="17">
        <v>9.4</v>
      </c>
      <c r="FW48" s="17">
        <v>15.8</v>
      </c>
      <c r="FX48" s="17">
        <v>115.83614</v>
      </c>
    </row>
    <row r="49" spans="1:180" ht="24" customHeight="1" x14ac:dyDescent="0.25">
      <c r="A49" s="16" t="s">
        <v>50</v>
      </c>
      <c r="B49" s="16" t="s">
        <v>810</v>
      </c>
      <c r="C49" s="17">
        <v>202.4</v>
      </c>
      <c r="D49" s="17">
        <v>628</v>
      </c>
      <c r="E49" s="17">
        <v>215.3</v>
      </c>
      <c r="F49" s="17"/>
      <c r="G49" s="17"/>
      <c r="H49" s="17">
        <v>90</v>
      </c>
      <c r="I49" s="17">
        <v>243.9</v>
      </c>
      <c r="J49" s="17"/>
      <c r="K49" s="17"/>
      <c r="L49" s="17">
        <v>179.6</v>
      </c>
      <c r="M49" s="17">
        <v>202</v>
      </c>
      <c r="N49" s="17">
        <v>200.9</v>
      </c>
      <c r="O49" s="17"/>
      <c r="P49" s="17">
        <v>207.1</v>
      </c>
      <c r="Q49" s="17"/>
      <c r="R49" s="17">
        <v>401.4</v>
      </c>
      <c r="S49" s="17">
        <v>9.5</v>
      </c>
      <c r="T49" s="17"/>
      <c r="U49" s="17"/>
      <c r="V49" s="17"/>
      <c r="W49" s="17"/>
      <c r="X49" s="17">
        <v>166</v>
      </c>
      <c r="Y49" s="17">
        <v>9.6999999999999993</v>
      </c>
      <c r="Z49" s="17">
        <v>6.4</v>
      </c>
      <c r="AA49" s="17">
        <v>16.899999999999999</v>
      </c>
      <c r="AB49" s="17">
        <v>7</v>
      </c>
      <c r="AC49" s="17">
        <v>14.2</v>
      </c>
      <c r="AD49" s="17">
        <v>140.69999999999999</v>
      </c>
      <c r="AE49" s="17"/>
      <c r="AF49" s="17"/>
      <c r="AG49" s="17"/>
      <c r="AH49" s="17"/>
      <c r="AI49" s="17">
        <v>110.8</v>
      </c>
      <c r="AJ49" s="17">
        <v>222.2</v>
      </c>
      <c r="AK49" s="17"/>
      <c r="AL49" s="17"/>
      <c r="AM49" s="17"/>
      <c r="AN49" s="17">
        <v>6.5</v>
      </c>
      <c r="AO49" s="17">
        <v>453.1</v>
      </c>
      <c r="AP49" s="17">
        <v>31.6</v>
      </c>
      <c r="AQ49" s="17"/>
      <c r="AR49" s="17">
        <v>0</v>
      </c>
      <c r="AS49" s="17">
        <v>18</v>
      </c>
      <c r="AT49" s="17">
        <v>17.2346</v>
      </c>
      <c r="AU49" s="17">
        <v>90</v>
      </c>
      <c r="AV49" s="17">
        <v>180.3</v>
      </c>
      <c r="AW49" s="17">
        <v>180.9</v>
      </c>
      <c r="AX49" s="17">
        <v>184.9</v>
      </c>
      <c r="AY49" s="17">
        <v>109</v>
      </c>
      <c r="AZ49" s="17">
        <v>18.100000000000001</v>
      </c>
      <c r="BA49" s="17">
        <v>41.9</v>
      </c>
      <c r="BB49" s="17">
        <v>2.2000000000000002</v>
      </c>
      <c r="BC49" s="17">
        <v>31.3</v>
      </c>
      <c r="BD49" s="17">
        <v>141.69999999999999</v>
      </c>
      <c r="BE49" s="17"/>
      <c r="BF49" s="17"/>
      <c r="BG49" s="17">
        <v>71.900000000000006</v>
      </c>
      <c r="BH49" s="17"/>
      <c r="BI49" s="17"/>
      <c r="BJ49" s="17">
        <v>45.3</v>
      </c>
      <c r="BK49" s="17"/>
      <c r="BL49" s="17"/>
      <c r="BM49" s="17"/>
      <c r="BN49" s="17">
        <v>128</v>
      </c>
      <c r="BO49" s="17">
        <v>168.4</v>
      </c>
      <c r="BP49" s="17">
        <v>166.2</v>
      </c>
      <c r="BQ49" s="17">
        <v>170.4</v>
      </c>
      <c r="BR49" s="17">
        <v>253.2</v>
      </c>
      <c r="BS49" s="17">
        <v>72.5</v>
      </c>
      <c r="BT49" s="17">
        <v>35.299999999999997</v>
      </c>
      <c r="BU49" s="17"/>
      <c r="BV49" s="17"/>
      <c r="BW49" s="17"/>
      <c r="BX49" s="17">
        <v>26.1</v>
      </c>
      <c r="BY49" s="17"/>
      <c r="BZ49" s="17"/>
      <c r="CA49" s="17">
        <v>2</v>
      </c>
      <c r="CB49" s="17">
        <v>179.9</v>
      </c>
      <c r="CC49" s="17">
        <v>124.8</v>
      </c>
      <c r="CD49" s="17">
        <v>64</v>
      </c>
      <c r="CE49" s="17">
        <v>79</v>
      </c>
      <c r="CF49" s="17">
        <v>30.6</v>
      </c>
      <c r="CG49" s="17">
        <v>115.4</v>
      </c>
      <c r="CH49" s="17"/>
      <c r="CI49" s="17"/>
      <c r="CJ49" s="17">
        <v>140.1</v>
      </c>
      <c r="CK49" s="17">
        <v>141</v>
      </c>
      <c r="CL49" s="17">
        <v>168.5</v>
      </c>
      <c r="CM49" s="17"/>
      <c r="CN49" s="17"/>
      <c r="CO49" s="17"/>
      <c r="CP49" s="17"/>
      <c r="CQ49" s="17"/>
      <c r="CR49" s="17"/>
      <c r="CS49" s="17"/>
      <c r="CT49" s="17">
        <v>6</v>
      </c>
      <c r="CU49" s="17">
        <v>1.8</v>
      </c>
      <c r="CV49" s="17">
        <v>20</v>
      </c>
      <c r="CW49" s="17">
        <v>0</v>
      </c>
      <c r="CX49" s="17">
        <v>38.700000000000003</v>
      </c>
      <c r="CY49" s="17">
        <v>0</v>
      </c>
      <c r="CZ49" s="17">
        <v>0</v>
      </c>
      <c r="DA49" s="17">
        <v>0</v>
      </c>
      <c r="DB49" s="17">
        <v>20.2</v>
      </c>
      <c r="DC49" s="17">
        <v>9.9</v>
      </c>
      <c r="DD49" s="17">
        <v>5.5</v>
      </c>
      <c r="DE49" s="17">
        <v>0</v>
      </c>
      <c r="DF49" s="17">
        <v>1.9</v>
      </c>
      <c r="DG49" s="17">
        <v>3.5</v>
      </c>
      <c r="DH49" s="17">
        <v>5.2</v>
      </c>
      <c r="DI49" s="17">
        <v>20.2</v>
      </c>
      <c r="DJ49" s="17">
        <v>20</v>
      </c>
      <c r="DK49" s="17">
        <v>18.5</v>
      </c>
      <c r="DL49" s="17">
        <v>3.5</v>
      </c>
      <c r="DM49" s="17">
        <v>18.600000000000001</v>
      </c>
      <c r="DN49" s="17">
        <v>0</v>
      </c>
      <c r="DO49" s="17">
        <v>0</v>
      </c>
      <c r="DP49" s="17">
        <v>8.5</v>
      </c>
      <c r="DQ49" s="17">
        <v>28.6</v>
      </c>
      <c r="DR49" s="17">
        <v>0</v>
      </c>
      <c r="DS49" s="17">
        <v>3.3</v>
      </c>
      <c r="DT49" s="17">
        <v>19.8</v>
      </c>
      <c r="DU49" s="17">
        <v>3.04</v>
      </c>
      <c r="DV49" s="17">
        <v>0.4</v>
      </c>
      <c r="DW49" s="17">
        <v>0</v>
      </c>
      <c r="DX49" s="17">
        <v>19.916</v>
      </c>
      <c r="DY49" s="17">
        <v>12.667999999999999</v>
      </c>
      <c r="DZ49" s="17">
        <v>20.21</v>
      </c>
      <c r="EA49" s="17">
        <v>20.22</v>
      </c>
      <c r="EB49" s="17">
        <v>20</v>
      </c>
      <c r="EC49" s="17">
        <v>3.8</v>
      </c>
      <c r="ED49" s="17">
        <v>10.6</v>
      </c>
      <c r="EE49" s="17">
        <v>0</v>
      </c>
      <c r="EF49" s="17">
        <v>45.7</v>
      </c>
      <c r="EG49" s="17">
        <v>66.599999999999994</v>
      </c>
      <c r="EH49" s="17">
        <v>5</v>
      </c>
      <c r="EI49" s="17">
        <v>3.1</v>
      </c>
      <c r="EJ49" s="17">
        <v>0</v>
      </c>
      <c r="EK49" s="17">
        <v>20.9</v>
      </c>
      <c r="EL49" s="17">
        <v>8.3000000000000007</v>
      </c>
      <c r="EM49" s="17">
        <v>8.5</v>
      </c>
      <c r="EN49" s="17">
        <v>20.399999999999999</v>
      </c>
      <c r="EO49" s="17">
        <v>20.399999999999999</v>
      </c>
      <c r="EP49" s="17">
        <v>20.100000000000001</v>
      </c>
      <c r="EQ49" s="17">
        <v>0.7</v>
      </c>
      <c r="ER49" s="17">
        <v>0</v>
      </c>
      <c r="ES49" s="17">
        <v>0</v>
      </c>
      <c r="ET49" s="17">
        <v>0</v>
      </c>
      <c r="EU49" s="17">
        <v>0.6</v>
      </c>
      <c r="EV49" s="17">
        <v>44.1</v>
      </c>
      <c r="EW49" s="17">
        <v>36.299999999999997</v>
      </c>
      <c r="EX49" s="17">
        <v>0</v>
      </c>
      <c r="EY49" s="17">
        <v>3.7</v>
      </c>
      <c r="EZ49" s="17"/>
      <c r="FA49" s="17">
        <v>2.2000000000000002</v>
      </c>
      <c r="FB49" s="17">
        <v>1</v>
      </c>
      <c r="FC49" s="17">
        <v>0</v>
      </c>
      <c r="FD49" s="17">
        <v>8.1999999999999993</v>
      </c>
      <c r="FE49" s="17">
        <v>20</v>
      </c>
      <c r="FF49" s="17">
        <v>9</v>
      </c>
      <c r="FG49" s="17">
        <v>26.6</v>
      </c>
      <c r="FH49" s="17">
        <v>31.8</v>
      </c>
      <c r="FI49" s="17">
        <v>12.5</v>
      </c>
      <c r="FJ49" s="17">
        <v>19.100000000000001</v>
      </c>
      <c r="FK49" s="17">
        <v>7.11</v>
      </c>
      <c r="FL49" s="17">
        <v>11.31</v>
      </c>
      <c r="FM49" s="17">
        <v>24.5</v>
      </c>
      <c r="FN49" s="17">
        <v>7805.6085999999996</v>
      </c>
      <c r="FO49" s="15"/>
      <c r="FP49" s="17">
        <v>24.498390000000001</v>
      </c>
      <c r="FQ49" s="17">
        <v>8.1</v>
      </c>
      <c r="FR49" s="17"/>
      <c r="FS49" s="17">
        <v>13.2</v>
      </c>
      <c r="FT49" s="17">
        <v>25.948149999999998</v>
      </c>
      <c r="FU49" s="17">
        <v>18.949760000000001</v>
      </c>
      <c r="FV49" s="17">
        <v>9.6</v>
      </c>
      <c r="FW49" s="17">
        <v>15.9</v>
      </c>
      <c r="FX49" s="17">
        <v>116.19629999999999</v>
      </c>
    </row>
    <row r="50" spans="1:180" ht="24" customHeight="1" x14ac:dyDescent="0.25">
      <c r="A50" s="18" t="s">
        <v>50</v>
      </c>
      <c r="B50" s="18" t="s">
        <v>811</v>
      </c>
      <c r="C50" s="19">
        <v>202.2</v>
      </c>
      <c r="D50" s="19">
        <v>628.5</v>
      </c>
      <c r="E50" s="19">
        <v>216</v>
      </c>
      <c r="F50" s="19"/>
      <c r="G50" s="19"/>
      <c r="H50" s="19">
        <v>90.2</v>
      </c>
      <c r="I50" s="19">
        <v>244.5</v>
      </c>
      <c r="J50" s="19"/>
      <c r="K50" s="19"/>
      <c r="L50" s="19">
        <v>179.6</v>
      </c>
      <c r="M50" s="19">
        <v>202.1</v>
      </c>
      <c r="N50" s="19">
        <v>200</v>
      </c>
      <c r="O50" s="19"/>
      <c r="P50" s="19">
        <v>206.7</v>
      </c>
      <c r="Q50" s="19"/>
      <c r="R50" s="19">
        <v>409.4</v>
      </c>
      <c r="S50" s="19">
        <v>9.4</v>
      </c>
      <c r="T50" s="19"/>
      <c r="U50" s="19"/>
      <c r="V50" s="19"/>
      <c r="W50" s="19"/>
      <c r="X50" s="19">
        <v>165</v>
      </c>
      <c r="Y50" s="19">
        <v>9.5</v>
      </c>
      <c r="Z50" s="19">
        <v>6.5</v>
      </c>
      <c r="AA50" s="19">
        <v>16.899999999999999</v>
      </c>
      <c r="AB50" s="19">
        <v>7.1</v>
      </c>
      <c r="AC50" s="19">
        <v>14.3</v>
      </c>
      <c r="AD50" s="19">
        <v>140.30000000000001</v>
      </c>
      <c r="AE50" s="19"/>
      <c r="AF50" s="19"/>
      <c r="AG50" s="19"/>
      <c r="AH50" s="19"/>
      <c r="AI50" s="19">
        <v>110.8</v>
      </c>
      <c r="AJ50" s="19">
        <v>222</v>
      </c>
      <c r="AK50" s="19"/>
      <c r="AL50" s="19"/>
      <c r="AM50" s="19"/>
      <c r="AN50" s="19">
        <v>6.5</v>
      </c>
      <c r="AO50" s="19">
        <v>453.4</v>
      </c>
      <c r="AP50" s="19">
        <v>42.2</v>
      </c>
      <c r="AQ50" s="19"/>
      <c r="AR50" s="19">
        <v>0</v>
      </c>
      <c r="AS50" s="19">
        <v>18.399999999999999</v>
      </c>
      <c r="AT50" s="19">
        <v>16.961030000000001</v>
      </c>
      <c r="AU50" s="19">
        <v>90.7</v>
      </c>
      <c r="AV50" s="19">
        <v>180.3</v>
      </c>
      <c r="AW50" s="19">
        <v>181</v>
      </c>
      <c r="AX50" s="19">
        <v>184.7</v>
      </c>
      <c r="AY50" s="19">
        <v>108.8</v>
      </c>
      <c r="AZ50" s="19">
        <v>17.7</v>
      </c>
      <c r="BA50" s="19">
        <v>41.9</v>
      </c>
      <c r="BB50" s="19">
        <v>2.2000000000000002</v>
      </c>
      <c r="BC50" s="19">
        <v>31.5</v>
      </c>
      <c r="BD50" s="19">
        <v>138.9</v>
      </c>
      <c r="BE50" s="19"/>
      <c r="BF50" s="19"/>
      <c r="BG50" s="19">
        <v>71.900000000000006</v>
      </c>
      <c r="BH50" s="19"/>
      <c r="BI50" s="19"/>
      <c r="BJ50" s="19">
        <v>45.3</v>
      </c>
      <c r="BK50" s="19"/>
      <c r="BL50" s="19"/>
      <c r="BM50" s="19"/>
      <c r="BN50" s="19">
        <v>128.1</v>
      </c>
      <c r="BO50" s="19">
        <v>168.3</v>
      </c>
      <c r="BP50" s="19">
        <v>166.5</v>
      </c>
      <c r="BQ50" s="19">
        <v>168.6</v>
      </c>
      <c r="BR50" s="19">
        <v>254.1</v>
      </c>
      <c r="BS50" s="19">
        <v>72.8</v>
      </c>
      <c r="BT50" s="19">
        <v>35.200000000000003</v>
      </c>
      <c r="BU50" s="19"/>
      <c r="BV50" s="19"/>
      <c r="BW50" s="19"/>
      <c r="BX50" s="19">
        <v>26.1</v>
      </c>
      <c r="BY50" s="19"/>
      <c r="BZ50" s="19"/>
      <c r="CA50" s="19">
        <v>2</v>
      </c>
      <c r="CB50" s="19">
        <v>168.6</v>
      </c>
      <c r="CC50" s="19">
        <v>123.2</v>
      </c>
      <c r="CD50" s="19">
        <v>64</v>
      </c>
      <c r="CE50" s="19">
        <v>77.599999999999994</v>
      </c>
      <c r="CF50" s="19">
        <v>30.7</v>
      </c>
      <c r="CG50" s="19">
        <v>115.4</v>
      </c>
      <c r="CH50" s="19"/>
      <c r="CI50" s="19"/>
      <c r="CJ50" s="19">
        <v>140.4</v>
      </c>
      <c r="CK50" s="19">
        <v>141.19999999999999</v>
      </c>
      <c r="CL50" s="19">
        <v>168.3</v>
      </c>
      <c r="CM50" s="19"/>
      <c r="CN50" s="19"/>
      <c r="CO50" s="19"/>
      <c r="CP50" s="19"/>
      <c r="CQ50" s="19"/>
      <c r="CR50" s="19"/>
      <c r="CS50" s="19"/>
      <c r="CT50" s="19">
        <v>5.9</v>
      </c>
      <c r="CU50" s="19">
        <v>1.8</v>
      </c>
      <c r="CV50" s="19">
        <v>20</v>
      </c>
      <c r="CW50" s="19">
        <v>0</v>
      </c>
      <c r="CX50" s="19">
        <v>39.700000000000003</v>
      </c>
      <c r="CY50" s="19">
        <v>0</v>
      </c>
      <c r="CZ50" s="19">
        <v>0.1</v>
      </c>
      <c r="DA50" s="19">
        <v>0</v>
      </c>
      <c r="DB50" s="19">
        <v>20.2</v>
      </c>
      <c r="DC50" s="19">
        <v>9.9</v>
      </c>
      <c r="DD50" s="19">
        <v>5.2</v>
      </c>
      <c r="DE50" s="19">
        <v>0</v>
      </c>
      <c r="DF50" s="19">
        <v>1.9</v>
      </c>
      <c r="DG50" s="19">
        <v>3.5</v>
      </c>
      <c r="DH50" s="19">
        <v>5.0999999999999996</v>
      </c>
      <c r="DI50" s="19">
        <v>20.2</v>
      </c>
      <c r="DJ50" s="19">
        <v>20</v>
      </c>
      <c r="DK50" s="19">
        <v>18.5</v>
      </c>
      <c r="DL50" s="19">
        <v>3.5</v>
      </c>
      <c r="DM50" s="19">
        <v>18.5</v>
      </c>
      <c r="DN50" s="19">
        <v>0</v>
      </c>
      <c r="DO50" s="19">
        <v>0</v>
      </c>
      <c r="DP50" s="19">
        <v>8.1</v>
      </c>
      <c r="DQ50" s="19">
        <v>26.8</v>
      </c>
      <c r="DR50" s="19">
        <v>0</v>
      </c>
      <c r="DS50" s="19">
        <v>3.3</v>
      </c>
      <c r="DT50" s="19">
        <v>20.3</v>
      </c>
      <c r="DU50" s="19">
        <v>3.04</v>
      </c>
      <c r="DV50" s="19">
        <v>0.4</v>
      </c>
      <c r="DW50" s="19">
        <v>0</v>
      </c>
      <c r="DX50" s="19">
        <v>19.864000000000001</v>
      </c>
      <c r="DY50" s="19">
        <v>12.664999999999999</v>
      </c>
      <c r="DZ50" s="19">
        <v>20.23</v>
      </c>
      <c r="EA50" s="19">
        <v>20.2</v>
      </c>
      <c r="EB50" s="19">
        <v>20</v>
      </c>
      <c r="EC50" s="19">
        <v>4.4000000000000004</v>
      </c>
      <c r="ED50" s="19">
        <v>7.6</v>
      </c>
      <c r="EE50" s="19">
        <v>0</v>
      </c>
      <c r="EF50" s="19">
        <v>43.9</v>
      </c>
      <c r="EG50" s="19">
        <v>75.3</v>
      </c>
      <c r="EH50" s="19">
        <v>4.7</v>
      </c>
      <c r="EI50" s="19">
        <v>2.4</v>
      </c>
      <c r="EJ50" s="19">
        <v>0</v>
      </c>
      <c r="EK50" s="19">
        <v>20.9</v>
      </c>
      <c r="EL50" s="19">
        <v>8.3000000000000007</v>
      </c>
      <c r="EM50" s="19">
        <v>8.5</v>
      </c>
      <c r="EN50" s="19">
        <v>20.399999999999999</v>
      </c>
      <c r="EO50" s="19">
        <v>20.399999999999999</v>
      </c>
      <c r="EP50" s="19">
        <v>20.100000000000001</v>
      </c>
      <c r="EQ50" s="19">
        <v>1</v>
      </c>
      <c r="ER50" s="19">
        <v>0</v>
      </c>
      <c r="ES50" s="19">
        <v>0</v>
      </c>
      <c r="ET50" s="19">
        <v>0</v>
      </c>
      <c r="EU50" s="19">
        <v>0.6</v>
      </c>
      <c r="EV50" s="19">
        <v>46.2</v>
      </c>
      <c r="EW50" s="19">
        <v>38.1</v>
      </c>
      <c r="EX50" s="19">
        <v>0</v>
      </c>
      <c r="EY50" s="19">
        <v>3.7</v>
      </c>
      <c r="EZ50" s="19"/>
      <c r="FA50" s="19">
        <v>2.2000000000000002</v>
      </c>
      <c r="FB50" s="19">
        <v>1</v>
      </c>
      <c r="FC50" s="19">
        <v>0</v>
      </c>
      <c r="FD50" s="19">
        <v>8.1999999999999993</v>
      </c>
      <c r="FE50" s="19">
        <v>20</v>
      </c>
      <c r="FF50" s="19">
        <v>8.6999999999999993</v>
      </c>
      <c r="FG50" s="19">
        <v>26.4</v>
      </c>
      <c r="FH50" s="19">
        <v>31.9</v>
      </c>
      <c r="FI50" s="19">
        <v>13</v>
      </c>
      <c r="FJ50" s="19">
        <v>19.100000000000001</v>
      </c>
      <c r="FK50" s="19">
        <v>8.49</v>
      </c>
      <c r="FL50" s="19">
        <v>11.31</v>
      </c>
      <c r="FM50" s="19">
        <v>24.7</v>
      </c>
      <c r="FN50" s="19">
        <v>7814.8600299999998</v>
      </c>
      <c r="FO50" s="15"/>
      <c r="FP50" s="19">
        <v>24.494070000000001</v>
      </c>
      <c r="FQ50" s="19">
        <v>8.1</v>
      </c>
      <c r="FR50" s="19"/>
      <c r="FS50" s="19">
        <v>13.2</v>
      </c>
      <c r="FT50" s="19">
        <v>26.007490000000001</v>
      </c>
      <c r="FU50" s="19">
        <v>18.948530000000002</v>
      </c>
      <c r="FV50" s="19">
        <v>9.4</v>
      </c>
      <c r="FW50" s="19">
        <v>15.8</v>
      </c>
      <c r="FX50" s="19">
        <v>115.95009</v>
      </c>
    </row>
    <row r="51" spans="1:180" ht="24" customHeight="1" x14ac:dyDescent="0.25">
      <c r="A51" s="13" t="s">
        <v>50</v>
      </c>
      <c r="B51" s="13" t="s">
        <v>812</v>
      </c>
      <c r="C51" s="14">
        <v>202.1</v>
      </c>
      <c r="D51" s="14">
        <v>628.4</v>
      </c>
      <c r="E51" s="14">
        <v>214.7</v>
      </c>
      <c r="F51" s="14"/>
      <c r="G51" s="14"/>
      <c r="H51" s="14">
        <v>90</v>
      </c>
      <c r="I51" s="14">
        <v>244.5</v>
      </c>
      <c r="J51" s="14"/>
      <c r="K51" s="14"/>
      <c r="L51" s="14">
        <v>180.8</v>
      </c>
      <c r="M51" s="14">
        <v>203</v>
      </c>
      <c r="N51" s="14">
        <v>201.5</v>
      </c>
      <c r="O51" s="14"/>
      <c r="P51" s="14">
        <v>207.3</v>
      </c>
      <c r="Q51" s="14"/>
      <c r="R51" s="14">
        <v>380.8</v>
      </c>
      <c r="S51" s="14">
        <v>9.3000000000000007</v>
      </c>
      <c r="T51" s="14"/>
      <c r="U51" s="14"/>
      <c r="V51" s="14"/>
      <c r="W51" s="14"/>
      <c r="X51" s="14">
        <v>164.8</v>
      </c>
      <c r="Y51" s="14">
        <v>9.4</v>
      </c>
      <c r="Z51" s="14">
        <v>6.5</v>
      </c>
      <c r="AA51" s="14">
        <v>16.899999999999999</v>
      </c>
      <c r="AB51" s="14">
        <v>6.9</v>
      </c>
      <c r="AC51" s="14">
        <v>14.4</v>
      </c>
      <c r="AD51" s="14">
        <v>140.4</v>
      </c>
      <c r="AE51" s="14"/>
      <c r="AF51" s="14"/>
      <c r="AG51" s="14"/>
      <c r="AH51" s="14"/>
      <c r="AI51" s="14">
        <v>110.6</v>
      </c>
      <c r="AJ51" s="14">
        <v>221.9</v>
      </c>
      <c r="AK51" s="14"/>
      <c r="AL51" s="14"/>
      <c r="AM51" s="14"/>
      <c r="AN51" s="14">
        <v>6.5</v>
      </c>
      <c r="AO51" s="14">
        <v>454.6</v>
      </c>
      <c r="AP51" s="14">
        <v>43.6</v>
      </c>
      <c r="AQ51" s="14"/>
      <c r="AR51" s="14">
        <v>0</v>
      </c>
      <c r="AS51" s="14">
        <v>18.399999999999999</v>
      </c>
      <c r="AT51" s="14">
        <v>17.052679999999999</v>
      </c>
      <c r="AU51" s="14">
        <v>88.4</v>
      </c>
      <c r="AV51" s="14">
        <v>179.3</v>
      </c>
      <c r="AW51" s="14">
        <v>179.7</v>
      </c>
      <c r="AX51" s="14">
        <v>185.1</v>
      </c>
      <c r="AY51" s="14">
        <v>108.2</v>
      </c>
      <c r="AZ51" s="14">
        <v>17.899999999999999</v>
      </c>
      <c r="BA51" s="14">
        <v>41.4</v>
      </c>
      <c r="BB51" s="14">
        <v>2.2000000000000002</v>
      </c>
      <c r="BC51" s="14">
        <v>31.4</v>
      </c>
      <c r="BD51" s="14">
        <v>131.9</v>
      </c>
      <c r="BE51" s="14"/>
      <c r="BF51" s="14"/>
      <c r="BG51" s="14">
        <v>71.400000000000006</v>
      </c>
      <c r="BH51" s="14"/>
      <c r="BI51" s="14"/>
      <c r="BJ51" s="14">
        <v>45.4</v>
      </c>
      <c r="BK51" s="14"/>
      <c r="BL51" s="14"/>
      <c r="BM51" s="14"/>
      <c r="BN51" s="14">
        <v>127.8</v>
      </c>
      <c r="BO51" s="14">
        <v>167.6</v>
      </c>
      <c r="BP51" s="14">
        <v>166.9</v>
      </c>
      <c r="BQ51" s="14">
        <v>167.4</v>
      </c>
      <c r="BR51" s="14">
        <v>251.9</v>
      </c>
      <c r="BS51" s="14">
        <v>73.2</v>
      </c>
      <c r="BT51" s="14">
        <v>35.5</v>
      </c>
      <c r="BU51" s="14"/>
      <c r="BV51" s="14"/>
      <c r="BW51" s="14"/>
      <c r="BX51" s="14">
        <v>26.1</v>
      </c>
      <c r="BY51" s="14"/>
      <c r="BZ51" s="14"/>
      <c r="CA51" s="14">
        <v>2</v>
      </c>
      <c r="CB51" s="14">
        <v>161.4</v>
      </c>
      <c r="CC51" s="14">
        <v>120.8</v>
      </c>
      <c r="CD51" s="14">
        <v>63.9</v>
      </c>
      <c r="CE51" s="14">
        <v>77.2</v>
      </c>
      <c r="CF51" s="14">
        <v>30.5</v>
      </c>
      <c r="CG51" s="14">
        <v>115.7</v>
      </c>
      <c r="CH51" s="14"/>
      <c r="CI51" s="14"/>
      <c r="CJ51" s="14">
        <v>141.80000000000001</v>
      </c>
      <c r="CK51" s="14">
        <v>142.4</v>
      </c>
      <c r="CL51" s="14">
        <v>169.4</v>
      </c>
      <c r="CM51" s="14"/>
      <c r="CN51" s="14"/>
      <c r="CO51" s="14"/>
      <c r="CP51" s="14"/>
      <c r="CQ51" s="14"/>
      <c r="CR51" s="14"/>
      <c r="CS51" s="14"/>
      <c r="CT51" s="14">
        <v>6.2</v>
      </c>
      <c r="CU51" s="14">
        <v>1.8</v>
      </c>
      <c r="CV51" s="14">
        <v>20</v>
      </c>
      <c r="CW51" s="14">
        <v>0</v>
      </c>
      <c r="CX51" s="14">
        <v>44.6</v>
      </c>
      <c r="CY51" s="14">
        <v>0</v>
      </c>
      <c r="CZ51" s="14">
        <v>0</v>
      </c>
      <c r="DA51" s="14">
        <v>0</v>
      </c>
      <c r="DB51" s="14">
        <v>20.2</v>
      </c>
      <c r="DC51" s="14">
        <v>9.9</v>
      </c>
      <c r="DD51" s="14">
        <v>5.5</v>
      </c>
      <c r="DE51" s="14">
        <v>0</v>
      </c>
      <c r="DF51" s="14">
        <v>1.9</v>
      </c>
      <c r="DG51" s="14">
        <v>3.5</v>
      </c>
      <c r="DH51" s="14">
        <v>5.0999999999999996</v>
      </c>
      <c r="DI51" s="14">
        <v>20</v>
      </c>
      <c r="DJ51" s="14">
        <v>20</v>
      </c>
      <c r="DK51" s="14">
        <v>18.7</v>
      </c>
      <c r="DL51" s="14">
        <v>3.5</v>
      </c>
      <c r="DM51" s="14">
        <v>18.5</v>
      </c>
      <c r="DN51" s="14">
        <v>0</v>
      </c>
      <c r="DO51" s="14">
        <v>0</v>
      </c>
      <c r="DP51" s="14">
        <v>8.6999999999999993</v>
      </c>
      <c r="DQ51" s="14">
        <v>29.9</v>
      </c>
      <c r="DR51" s="14">
        <v>0</v>
      </c>
      <c r="DS51" s="14">
        <v>3.3</v>
      </c>
      <c r="DT51" s="14">
        <v>20.3</v>
      </c>
      <c r="DU51" s="14">
        <v>3.04</v>
      </c>
      <c r="DV51" s="14">
        <v>0.4</v>
      </c>
      <c r="DW51" s="14">
        <v>0</v>
      </c>
      <c r="DX51" s="14">
        <v>19.888000000000002</v>
      </c>
      <c r="DY51" s="14">
        <v>12.662000000000001</v>
      </c>
      <c r="DZ51" s="14">
        <v>20.3</v>
      </c>
      <c r="EA51" s="14">
        <v>20.22</v>
      </c>
      <c r="EB51" s="14">
        <v>20</v>
      </c>
      <c r="EC51" s="14">
        <v>4.2</v>
      </c>
      <c r="ED51" s="14">
        <v>8.1</v>
      </c>
      <c r="EE51" s="14">
        <v>0</v>
      </c>
      <c r="EF51" s="14">
        <v>44.3</v>
      </c>
      <c r="EG51" s="14">
        <v>63.4</v>
      </c>
      <c r="EH51" s="14">
        <v>4.7</v>
      </c>
      <c r="EI51" s="14">
        <v>2.4</v>
      </c>
      <c r="EJ51" s="14">
        <v>0</v>
      </c>
      <c r="EK51" s="14">
        <v>20.9</v>
      </c>
      <c r="EL51" s="14">
        <v>8.3000000000000007</v>
      </c>
      <c r="EM51" s="14">
        <v>8.8000000000000007</v>
      </c>
      <c r="EN51" s="14">
        <v>20.399999999999999</v>
      </c>
      <c r="EO51" s="14">
        <v>20.399999999999999</v>
      </c>
      <c r="EP51" s="14">
        <v>20.100000000000001</v>
      </c>
      <c r="EQ51" s="14">
        <v>0.7</v>
      </c>
      <c r="ER51" s="14">
        <v>0</v>
      </c>
      <c r="ES51" s="14">
        <v>0</v>
      </c>
      <c r="ET51" s="14">
        <v>0</v>
      </c>
      <c r="EU51" s="14">
        <v>0.6</v>
      </c>
      <c r="EV51" s="14">
        <v>40.799999999999997</v>
      </c>
      <c r="EW51" s="14">
        <v>38.700000000000003</v>
      </c>
      <c r="EX51" s="14">
        <v>0</v>
      </c>
      <c r="EY51" s="14">
        <v>3.7</v>
      </c>
      <c r="EZ51" s="14"/>
      <c r="FA51" s="14">
        <v>2.2000000000000002</v>
      </c>
      <c r="FB51" s="14">
        <v>1</v>
      </c>
      <c r="FC51" s="14">
        <v>0</v>
      </c>
      <c r="FD51" s="14">
        <v>8.1</v>
      </c>
      <c r="FE51" s="14">
        <v>20</v>
      </c>
      <c r="FF51" s="14">
        <v>9.4</v>
      </c>
      <c r="FG51" s="14">
        <v>26.4</v>
      </c>
      <c r="FH51" s="14">
        <v>31.8</v>
      </c>
      <c r="FI51" s="14">
        <v>13.5</v>
      </c>
      <c r="FJ51" s="14">
        <v>19.100000000000001</v>
      </c>
      <c r="FK51" s="14">
        <v>6.48</v>
      </c>
      <c r="FL51" s="14">
        <v>11.35</v>
      </c>
      <c r="FM51" s="14">
        <v>24.3</v>
      </c>
      <c r="FN51" s="14">
        <v>7760.3926799999999</v>
      </c>
      <c r="FO51" s="15"/>
      <c r="FP51" s="14">
        <v>24.49447</v>
      </c>
      <c r="FQ51" s="14">
        <v>8.1</v>
      </c>
      <c r="FR51" s="14"/>
      <c r="FS51" s="14">
        <v>13.2</v>
      </c>
      <c r="FT51" s="14">
        <v>26.08849</v>
      </c>
      <c r="FU51" s="14">
        <v>18.947900000000001</v>
      </c>
      <c r="FV51" s="14">
        <v>9.5</v>
      </c>
      <c r="FW51" s="14">
        <v>15.8</v>
      </c>
      <c r="FX51" s="14">
        <v>116.13086</v>
      </c>
    </row>
    <row r="52" spans="1:180" ht="24" customHeight="1" x14ac:dyDescent="0.25">
      <c r="A52" s="16" t="s">
        <v>50</v>
      </c>
      <c r="B52" s="16" t="s">
        <v>813</v>
      </c>
      <c r="C52" s="17">
        <v>200.7</v>
      </c>
      <c r="D52" s="17">
        <v>627.6</v>
      </c>
      <c r="E52" s="17">
        <v>215.1</v>
      </c>
      <c r="F52" s="17"/>
      <c r="G52" s="17"/>
      <c r="H52" s="17">
        <v>90</v>
      </c>
      <c r="I52" s="17">
        <v>243.9</v>
      </c>
      <c r="J52" s="17"/>
      <c r="K52" s="17"/>
      <c r="L52" s="17">
        <v>179.4</v>
      </c>
      <c r="M52" s="17">
        <v>203.3</v>
      </c>
      <c r="N52" s="17">
        <v>198.9</v>
      </c>
      <c r="O52" s="17"/>
      <c r="P52" s="17">
        <v>206.2</v>
      </c>
      <c r="Q52" s="17"/>
      <c r="R52" s="17">
        <v>392.1</v>
      </c>
      <c r="S52" s="17">
        <v>9.3000000000000007</v>
      </c>
      <c r="T52" s="17"/>
      <c r="U52" s="17"/>
      <c r="V52" s="17"/>
      <c r="W52" s="17"/>
      <c r="X52" s="17">
        <v>165.7</v>
      </c>
      <c r="Y52" s="17">
        <v>9.6</v>
      </c>
      <c r="Z52" s="17">
        <v>6.6</v>
      </c>
      <c r="AA52" s="17">
        <v>16.899999999999999</v>
      </c>
      <c r="AB52" s="17">
        <v>7</v>
      </c>
      <c r="AC52" s="17">
        <v>14.4</v>
      </c>
      <c r="AD52" s="17">
        <v>140.1</v>
      </c>
      <c r="AE52" s="17"/>
      <c r="AF52" s="17"/>
      <c r="AG52" s="17"/>
      <c r="AH52" s="17"/>
      <c r="AI52" s="17">
        <v>110.6</v>
      </c>
      <c r="AJ52" s="17">
        <v>221.9</v>
      </c>
      <c r="AK52" s="17"/>
      <c r="AL52" s="17"/>
      <c r="AM52" s="17"/>
      <c r="AN52" s="17">
        <v>6.5</v>
      </c>
      <c r="AO52" s="17">
        <v>461.5</v>
      </c>
      <c r="AP52" s="17">
        <v>41.7</v>
      </c>
      <c r="AQ52" s="17"/>
      <c r="AR52" s="17">
        <v>0</v>
      </c>
      <c r="AS52" s="17">
        <v>18.399999999999999</v>
      </c>
      <c r="AT52" s="17">
        <v>17.07236</v>
      </c>
      <c r="AU52" s="17">
        <v>83.5</v>
      </c>
      <c r="AV52" s="17">
        <v>156.69999999999999</v>
      </c>
      <c r="AW52" s="17">
        <v>157.30000000000001</v>
      </c>
      <c r="AX52" s="17">
        <v>171.4</v>
      </c>
      <c r="AY52" s="17">
        <v>109</v>
      </c>
      <c r="AZ52" s="17">
        <v>17.7</v>
      </c>
      <c r="BA52" s="17">
        <v>44.1</v>
      </c>
      <c r="BB52" s="17">
        <v>2.2000000000000002</v>
      </c>
      <c r="BC52" s="17">
        <v>31.3</v>
      </c>
      <c r="BD52" s="17">
        <v>171.4</v>
      </c>
      <c r="BE52" s="17"/>
      <c r="BF52" s="17"/>
      <c r="BG52" s="17">
        <v>71.7</v>
      </c>
      <c r="BH52" s="17"/>
      <c r="BI52" s="17"/>
      <c r="BJ52" s="17">
        <v>45.4</v>
      </c>
      <c r="BK52" s="17"/>
      <c r="BL52" s="17"/>
      <c r="BM52" s="17"/>
      <c r="BN52" s="17">
        <v>128</v>
      </c>
      <c r="BO52" s="17">
        <v>163.80000000000001</v>
      </c>
      <c r="BP52" s="17">
        <v>163.69999999999999</v>
      </c>
      <c r="BQ52" s="17">
        <v>164.1</v>
      </c>
      <c r="BR52" s="17">
        <v>249.7</v>
      </c>
      <c r="BS52" s="17">
        <v>72.2</v>
      </c>
      <c r="BT52" s="17">
        <v>35.5</v>
      </c>
      <c r="BU52" s="17"/>
      <c r="BV52" s="17"/>
      <c r="BW52" s="17"/>
      <c r="BX52" s="17">
        <v>26.1</v>
      </c>
      <c r="BY52" s="17"/>
      <c r="BZ52" s="17"/>
      <c r="CA52" s="17">
        <v>2</v>
      </c>
      <c r="CB52" s="17">
        <v>150.9</v>
      </c>
      <c r="CC52" s="17">
        <v>126.7</v>
      </c>
      <c r="CD52" s="17">
        <v>63.8</v>
      </c>
      <c r="CE52" s="17">
        <v>77.2</v>
      </c>
      <c r="CF52" s="17">
        <v>30.5</v>
      </c>
      <c r="CG52" s="17">
        <v>115.8</v>
      </c>
      <c r="CH52" s="17"/>
      <c r="CI52" s="17"/>
      <c r="CJ52" s="17">
        <v>141.5</v>
      </c>
      <c r="CK52" s="17">
        <v>142.30000000000001</v>
      </c>
      <c r="CL52" s="17">
        <v>168.6</v>
      </c>
      <c r="CM52" s="17"/>
      <c r="CN52" s="17"/>
      <c r="CO52" s="17"/>
      <c r="CP52" s="17"/>
      <c r="CQ52" s="17"/>
      <c r="CR52" s="17"/>
      <c r="CS52" s="17"/>
      <c r="CT52" s="17">
        <v>6.2</v>
      </c>
      <c r="CU52" s="17">
        <v>1.8</v>
      </c>
      <c r="CV52" s="17">
        <v>20</v>
      </c>
      <c r="CW52" s="17">
        <v>0</v>
      </c>
      <c r="CX52" s="17">
        <v>50.9</v>
      </c>
      <c r="CY52" s="17">
        <v>0</v>
      </c>
      <c r="CZ52" s="17">
        <v>0</v>
      </c>
      <c r="DA52" s="17">
        <v>0</v>
      </c>
      <c r="DB52" s="17">
        <v>20.2</v>
      </c>
      <c r="DC52" s="17">
        <v>9.9</v>
      </c>
      <c r="DD52" s="17">
        <v>5.4</v>
      </c>
      <c r="DE52" s="17">
        <v>0</v>
      </c>
      <c r="DF52" s="17">
        <v>1.9</v>
      </c>
      <c r="DG52" s="17">
        <v>3.5</v>
      </c>
      <c r="DH52" s="17">
        <v>5.2</v>
      </c>
      <c r="DI52" s="17">
        <v>20.2</v>
      </c>
      <c r="DJ52" s="17">
        <v>20</v>
      </c>
      <c r="DK52" s="17">
        <v>18.899999999999999</v>
      </c>
      <c r="DL52" s="17">
        <v>3.5</v>
      </c>
      <c r="DM52" s="17">
        <v>18.5</v>
      </c>
      <c r="DN52" s="17">
        <v>0</v>
      </c>
      <c r="DO52" s="17">
        <v>0</v>
      </c>
      <c r="DP52" s="17">
        <v>10.3</v>
      </c>
      <c r="DQ52" s="17">
        <v>28</v>
      </c>
      <c r="DR52" s="17">
        <v>0</v>
      </c>
      <c r="DS52" s="17">
        <v>3.3</v>
      </c>
      <c r="DT52" s="17">
        <v>20.3</v>
      </c>
      <c r="DU52" s="17">
        <v>3.04</v>
      </c>
      <c r="DV52" s="17">
        <v>0.4</v>
      </c>
      <c r="DW52" s="17">
        <v>0</v>
      </c>
      <c r="DX52" s="17">
        <v>19.884</v>
      </c>
      <c r="DY52" s="17">
        <v>12.651999999999999</v>
      </c>
      <c r="DZ52" s="17">
        <v>20.25</v>
      </c>
      <c r="EA52" s="17">
        <v>20.25</v>
      </c>
      <c r="EB52" s="17">
        <v>20</v>
      </c>
      <c r="EC52" s="17">
        <v>4.5999999999999996</v>
      </c>
      <c r="ED52" s="17">
        <v>7.9</v>
      </c>
      <c r="EE52" s="17">
        <v>0</v>
      </c>
      <c r="EF52" s="17">
        <v>37.9</v>
      </c>
      <c r="EG52" s="17">
        <v>63.4</v>
      </c>
      <c r="EH52" s="17">
        <v>3.6</v>
      </c>
      <c r="EI52" s="17">
        <v>1.9</v>
      </c>
      <c r="EJ52" s="17">
        <v>0</v>
      </c>
      <c r="EK52" s="17">
        <v>21</v>
      </c>
      <c r="EL52" s="17">
        <v>8.3000000000000007</v>
      </c>
      <c r="EM52" s="17">
        <v>8.8000000000000007</v>
      </c>
      <c r="EN52" s="17">
        <v>20.399999999999999</v>
      </c>
      <c r="EO52" s="17">
        <v>20.399999999999999</v>
      </c>
      <c r="EP52" s="17">
        <v>20.100000000000001</v>
      </c>
      <c r="EQ52" s="17">
        <v>0.1</v>
      </c>
      <c r="ER52" s="17">
        <v>0</v>
      </c>
      <c r="ES52" s="17">
        <v>0</v>
      </c>
      <c r="ET52" s="17">
        <v>0</v>
      </c>
      <c r="EU52" s="17">
        <v>0.6</v>
      </c>
      <c r="EV52" s="17">
        <v>38.299999999999997</v>
      </c>
      <c r="EW52" s="17">
        <v>35.1</v>
      </c>
      <c r="EX52" s="17">
        <v>0</v>
      </c>
      <c r="EY52" s="17">
        <v>3.7</v>
      </c>
      <c r="EZ52" s="17"/>
      <c r="FA52" s="17">
        <v>2.2000000000000002</v>
      </c>
      <c r="FB52" s="17">
        <v>1</v>
      </c>
      <c r="FC52" s="17">
        <v>0</v>
      </c>
      <c r="FD52" s="17">
        <v>8.1999999999999993</v>
      </c>
      <c r="FE52" s="17">
        <v>20</v>
      </c>
      <c r="FF52" s="17">
        <v>9.1</v>
      </c>
      <c r="FG52" s="17">
        <v>26.3</v>
      </c>
      <c r="FH52" s="17">
        <v>31.9</v>
      </c>
      <c r="FI52" s="17">
        <v>13.6</v>
      </c>
      <c r="FJ52" s="17">
        <v>19.100000000000001</v>
      </c>
      <c r="FK52" s="17">
        <v>8.27</v>
      </c>
      <c r="FL52" s="17">
        <v>11.32</v>
      </c>
      <c r="FM52" s="17">
        <v>23.8</v>
      </c>
      <c r="FN52" s="17">
        <v>7723.9383600000001</v>
      </c>
      <c r="FO52" s="15"/>
      <c r="FP52" s="17">
        <v>24.498249999999999</v>
      </c>
      <c r="FQ52" s="17">
        <v>8.1</v>
      </c>
      <c r="FR52" s="17"/>
      <c r="FS52" s="17">
        <v>13.2</v>
      </c>
      <c r="FT52" s="17">
        <v>26.160550000000001</v>
      </c>
      <c r="FU52" s="17">
        <v>18.947240000000001</v>
      </c>
      <c r="FV52" s="17">
        <v>9.6</v>
      </c>
      <c r="FW52" s="17">
        <v>15.8</v>
      </c>
      <c r="FX52" s="17">
        <v>116.30604</v>
      </c>
    </row>
    <row r="53" spans="1:180" ht="24" customHeight="1" x14ac:dyDescent="0.25">
      <c r="A53" s="16" t="s">
        <v>50</v>
      </c>
      <c r="B53" s="16" t="s">
        <v>814</v>
      </c>
      <c r="C53" s="17">
        <v>202.3</v>
      </c>
      <c r="D53" s="17">
        <v>629</v>
      </c>
      <c r="E53" s="17">
        <v>215.7</v>
      </c>
      <c r="F53" s="17"/>
      <c r="G53" s="17"/>
      <c r="H53" s="17">
        <v>89.9</v>
      </c>
      <c r="I53" s="17">
        <v>244.4</v>
      </c>
      <c r="J53" s="17"/>
      <c r="K53" s="17"/>
      <c r="L53" s="17">
        <v>180.3</v>
      </c>
      <c r="M53" s="17">
        <v>202.4</v>
      </c>
      <c r="N53" s="17">
        <v>199.1</v>
      </c>
      <c r="O53" s="17"/>
      <c r="P53" s="17">
        <v>206</v>
      </c>
      <c r="Q53" s="17"/>
      <c r="R53" s="17">
        <v>391</v>
      </c>
      <c r="S53" s="17">
        <v>9.4</v>
      </c>
      <c r="T53" s="17"/>
      <c r="U53" s="17"/>
      <c r="V53" s="17"/>
      <c r="W53" s="17"/>
      <c r="X53" s="17">
        <v>167.3</v>
      </c>
      <c r="Y53" s="17">
        <v>7.6</v>
      </c>
      <c r="Z53" s="17">
        <v>6.7</v>
      </c>
      <c r="AA53" s="17">
        <v>16.899999999999999</v>
      </c>
      <c r="AB53" s="17">
        <v>6.9</v>
      </c>
      <c r="AC53" s="17">
        <v>14.5</v>
      </c>
      <c r="AD53" s="17">
        <v>140.4</v>
      </c>
      <c r="AE53" s="17"/>
      <c r="AF53" s="17"/>
      <c r="AG53" s="17"/>
      <c r="AH53" s="17"/>
      <c r="AI53" s="17">
        <v>110.8</v>
      </c>
      <c r="AJ53" s="17">
        <v>221.7</v>
      </c>
      <c r="AK53" s="17"/>
      <c r="AL53" s="17"/>
      <c r="AM53" s="17"/>
      <c r="AN53" s="17">
        <v>6.5</v>
      </c>
      <c r="AO53" s="17">
        <v>453.3</v>
      </c>
      <c r="AP53" s="17">
        <v>47.1</v>
      </c>
      <c r="AQ53" s="17"/>
      <c r="AR53" s="17">
        <v>0</v>
      </c>
      <c r="AS53" s="17">
        <v>18.399999999999999</v>
      </c>
      <c r="AT53" s="17">
        <v>17.00752</v>
      </c>
      <c r="AU53" s="17">
        <v>91.6</v>
      </c>
      <c r="AV53" s="17">
        <v>181</v>
      </c>
      <c r="AW53" s="17">
        <v>181.3</v>
      </c>
      <c r="AX53" s="17">
        <v>184.1</v>
      </c>
      <c r="AY53" s="17">
        <v>108.8</v>
      </c>
      <c r="AZ53" s="17">
        <v>18.2</v>
      </c>
      <c r="BA53" s="17">
        <v>44.5</v>
      </c>
      <c r="BB53" s="17">
        <v>2.2000000000000002</v>
      </c>
      <c r="BC53" s="17">
        <v>31.4</v>
      </c>
      <c r="BD53" s="17">
        <v>123.6</v>
      </c>
      <c r="BE53" s="17"/>
      <c r="BF53" s="17"/>
      <c r="BG53" s="17">
        <v>71.8</v>
      </c>
      <c r="BH53" s="17"/>
      <c r="BI53" s="17"/>
      <c r="BJ53" s="17">
        <v>44.8</v>
      </c>
      <c r="BK53" s="17"/>
      <c r="BL53" s="17"/>
      <c r="BM53" s="17"/>
      <c r="BN53" s="17">
        <v>128.1</v>
      </c>
      <c r="BO53" s="17">
        <v>162.19999999999999</v>
      </c>
      <c r="BP53" s="17">
        <v>162</v>
      </c>
      <c r="BQ53" s="17">
        <v>162.30000000000001</v>
      </c>
      <c r="BR53" s="17">
        <v>247.6</v>
      </c>
      <c r="BS53" s="17">
        <v>72.5</v>
      </c>
      <c r="BT53" s="17">
        <v>35.5</v>
      </c>
      <c r="BU53" s="17"/>
      <c r="BV53" s="17"/>
      <c r="BW53" s="17"/>
      <c r="BX53" s="17">
        <v>26.1</v>
      </c>
      <c r="BY53" s="17"/>
      <c r="BZ53" s="17"/>
      <c r="CA53" s="17">
        <v>2</v>
      </c>
      <c r="CB53" s="17">
        <v>130.1</v>
      </c>
      <c r="CC53" s="17">
        <v>116</v>
      </c>
      <c r="CD53" s="17">
        <v>63</v>
      </c>
      <c r="CE53" s="17">
        <v>77.099999999999994</v>
      </c>
      <c r="CF53" s="17">
        <v>30.6</v>
      </c>
      <c r="CG53" s="17">
        <v>115.7</v>
      </c>
      <c r="CH53" s="17"/>
      <c r="CI53" s="17"/>
      <c r="CJ53" s="17">
        <v>141</v>
      </c>
      <c r="CK53" s="17">
        <v>142.1</v>
      </c>
      <c r="CL53" s="17">
        <v>168.3</v>
      </c>
      <c r="CM53" s="17"/>
      <c r="CN53" s="17"/>
      <c r="CO53" s="17"/>
      <c r="CP53" s="17"/>
      <c r="CQ53" s="17"/>
      <c r="CR53" s="17"/>
      <c r="CS53" s="17"/>
      <c r="CT53" s="17">
        <v>6.2</v>
      </c>
      <c r="CU53" s="17">
        <v>1.8</v>
      </c>
      <c r="CV53" s="17">
        <v>20</v>
      </c>
      <c r="CW53" s="17">
        <v>0</v>
      </c>
      <c r="CX53" s="17">
        <v>49.2</v>
      </c>
      <c r="CY53" s="17">
        <v>0</v>
      </c>
      <c r="CZ53" s="17">
        <v>0</v>
      </c>
      <c r="DA53" s="17">
        <v>0</v>
      </c>
      <c r="DB53" s="17">
        <v>20.2</v>
      </c>
      <c r="DC53" s="17">
        <v>9.8000000000000007</v>
      </c>
      <c r="DD53" s="17">
        <v>5.3</v>
      </c>
      <c r="DE53" s="17">
        <v>0</v>
      </c>
      <c r="DF53" s="17">
        <v>1.9</v>
      </c>
      <c r="DG53" s="17">
        <v>3.5</v>
      </c>
      <c r="DH53" s="17">
        <v>5.2</v>
      </c>
      <c r="DI53" s="17">
        <v>20.3</v>
      </c>
      <c r="DJ53" s="17">
        <v>20</v>
      </c>
      <c r="DK53" s="17">
        <v>18.899999999999999</v>
      </c>
      <c r="DL53" s="17">
        <v>3.5</v>
      </c>
      <c r="DM53" s="17">
        <v>18.5</v>
      </c>
      <c r="DN53" s="17">
        <v>0</v>
      </c>
      <c r="DO53" s="17">
        <v>0</v>
      </c>
      <c r="DP53" s="17">
        <v>10.199999999999999</v>
      </c>
      <c r="DQ53" s="17">
        <v>32.299999999999997</v>
      </c>
      <c r="DR53" s="17">
        <v>0</v>
      </c>
      <c r="DS53" s="17">
        <v>3.3</v>
      </c>
      <c r="DT53" s="17">
        <v>20.2</v>
      </c>
      <c r="DU53" s="17">
        <v>3.04</v>
      </c>
      <c r="DV53" s="17">
        <v>0.4</v>
      </c>
      <c r="DW53" s="17">
        <v>0</v>
      </c>
      <c r="DX53" s="17">
        <v>19.884</v>
      </c>
      <c r="DY53" s="17">
        <v>12.614000000000001</v>
      </c>
      <c r="DZ53" s="17">
        <v>20.239999999999998</v>
      </c>
      <c r="EA53" s="17">
        <v>20.25</v>
      </c>
      <c r="EB53" s="17">
        <v>20</v>
      </c>
      <c r="EC53" s="17">
        <v>6.2</v>
      </c>
      <c r="ED53" s="17">
        <v>8.6999999999999993</v>
      </c>
      <c r="EE53" s="17">
        <v>0</v>
      </c>
      <c r="EF53" s="17">
        <v>32.9</v>
      </c>
      <c r="EG53" s="17">
        <v>45.9</v>
      </c>
      <c r="EH53" s="17">
        <v>3.4</v>
      </c>
      <c r="EI53" s="17">
        <v>1.2</v>
      </c>
      <c r="EJ53" s="17">
        <v>0</v>
      </c>
      <c r="EK53" s="17">
        <v>20.9</v>
      </c>
      <c r="EL53" s="17">
        <v>8.3000000000000007</v>
      </c>
      <c r="EM53" s="17">
        <v>8.8000000000000007</v>
      </c>
      <c r="EN53" s="17">
        <v>20.399999999999999</v>
      </c>
      <c r="EO53" s="17">
        <v>20.399999999999999</v>
      </c>
      <c r="EP53" s="17">
        <v>20.100000000000001</v>
      </c>
      <c r="EQ53" s="17">
        <v>0.2</v>
      </c>
      <c r="ER53" s="17">
        <v>0</v>
      </c>
      <c r="ES53" s="17">
        <v>0</v>
      </c>
      <c r="ET53" s="17">
        <v>0</v>
      </c>
      <c r="EU53" s="17">
        <v>0.6</v>
      </c>
      <c r="EV53" s="17">
        <v>31.6</v>
      </c>
      <c r="EW53" s="17">
        <v>22.3</v>
      </c>
      <c r="EX53" s="17">
        <v>0</v>
      </c>
      <c r="EY53" s="17">
        <v>3.7</v>
      </c>
      <c r="EZ53" s="17"/>
      <c r="FA53" s="17">
        <v>2.2000000000000002</v>
      </c>
      <c r="FB53" s="17">
        <v>1</v>
      </c>
      <c r="FC53" s="17">
        <v>0</v>
      </c>
      <c r="FD53" s="17">
        <v>8.1999999999999993</v>
      </c>
      <c r="FE53" s="17">
        <v>20</v>
      </c>
      <c r="FF53" s="17">
        <v>9.1999999999999993</v>
      </c>
      <c r="FG53" s="17">
        <v>26.3</v>
      </c>
      <c r="FH53" s="17">
        <v>32</v>
      </c>
      <c r="FI53" s="17">
        <v>13.5</v>
      </c>
      <c r="FJ53" s="17">
        <v>19.100000000000001</v>
      </c>
      <c r="FK53" s="17">
        <v>8.27</v>
      </c>
      <c r="FL53" s="17">
        <v>11.31</v>
      </c>
      <c r="FM53" s="17">
        <v>23.6</v>
      </c>
      <c r="FN53" s="17">
        <v>7667.1155200000003</v>
      </c>
      <c r="FO53" s="15"/>
      <c r="FP53" s="17">
        <v>24.49315</v>
      </c>
      <c r="FQ53" s="17">
        <v>8.1</v>
      </c>
      <c r="FR53" s="17"/>
      <c r="FS53" s="17">
        <v>13.2</v>
      </c>
      <c r="FT53" s="17">
        <v>26.169080000000001</v>
      </c>
      <c r="FU53" s="17">
        <v>18.946809999999999</v>
      </c>
      <c r="FV53" s="17">
        <v>9.6999999999999993</v>
      </c>
      <c r="FW53" s="17">
        <v>15.7</v>
      </c>
      <c r="FX53" s="17">
        <v>116.30904</v>
      </c>
    </row>
    <row r="54" spans="1:180" ht="24" customHeight="1" x14ac:dyDescent="0.25">
      <c r="A54" s="16" t="s">
        <v>50</v>
      </c>
      <c r="B54" s="16" t="s">
        <v>815</v>
      </c>
      <c r="C54" s="17">
        <v>203.2</v>
      </c>
      <c r="D54" s="17">
        <v>627.5</v>
      </c>
      <c r="E54" s="17">
        <v>215.1</v>
      </c>
      <c r="F54" s="17"/>
      <c r="G54" s="17"/>
      <c r="H54" s="17">
        <v>89.9</v>
      </c>
      <c r="I54" s="17">
        <v>243.3</v>
      </c>
      <c r="J54" s="17"/>
      <c r="K54" s="17"/>
      <c r="L54" s="17">
        <v>180.1</v>
      </c>
      <c r="M54" s="17">
        <v>202.7</v>
      </c>
      <c r="N54" s="17">
        <v>200.6</v>
      </c>
      <c r="O54" s="17"/>
      <c r="P54" s="17">
        <v>206.5</v>
      </c>
      <c r="Q54" s="17"/>
      <c r="R54" s="17">
        <v>389.9</v>
      </c>
      <c r="S54" s="17">
        <v>9.4</v>
      </c>
      <c r="T54" s="17"/>
      <c r="U54" s="17"/>
      <c r="V54" s="17"/>
      <c r="W54" s="17"/>
      <c r="X54" s="17">
        <v>168.9</v>
      </c>
      <c r="Y54" s="17">
        <v>7.4</v>
      </c>
      <c r="Z54" s="17">
        <v>6.7</v>
      </c>
      <c r="AA54" s="17">
        <v>16.899999999999999</v>
      </c>
      <c r="AB54" s="17">
        <v>7.1</v>
      </c>
      <c r="AC54" s="17">
        <v>14.5</v>
      </c>
      <c r="AD54" s="17">
        <v>140.4</v>
      </c>
      <c r="AE54" s="17"/>
      <c r="AF54" s="17"/>
      <c r="AG54" s="17"/>
      <c r="AH54" s="17"/>
      <c r="AI54" s="17">
        <v>110.7</v>
      </c>
      <c r="AJ54" s="17">
        <v>221.7</v>
      </c>
      <c r="AK54" s="17"/>
      <c r="AL54" s="17"/>
      <c r="AM54" s="17"/>
      <c r="AN54" s="17">
        <v>6.5</v>
      </c>
      <c r="AO54" s="17">
        <v>452.8</v>
      </c>
      <c r="AP54" s="17">
        <v>50.3</v>
      </c>
      <c r="AQ54" s="17"/>
      <c r="AR54" s="17">
        <v>0</v>
      </c>
      <c r="AS54" s="17">
        <v>18.399999999999999</v>
      </c>
      <c r="AT54" s="17">
        <v>16.928170000000001</v>
      </c>
      <c r="AU54" s="17">
        <v>87.4</v>
      </c>
      <c r="AV54" s="17">
        <v>179.9</v>
      </c>
      <c r="AW54" s="17">
        <v>180.5</v>
      </c>
      <c r="AX54" s="17">
        <v>184.5</v>
      </c>
      <c r="AY54" s="17">
        <v>108.6</v>
      </c>
      <c r="AZ54" s="17">
        <v>17.8</v>
      </c>
      <c r="BA54" s="17">
        <v>43.8</v>
      </c>
      <c r="BB54" s="17">
        <v>2.2000000000000002</v>
      </c>
      <c r="BC54" s="17">
        <v>31.4</v>
      </c>
      <c r="BD54" s="17">
        <v>128.4</v>
      </c>
      <c r="BE54" s="17"/>
      <c r="BF54" s="17"/>
      <c r="BG54" s="17">
        <v>42.1</v>
      </c>
      <c r="BH54" s="17"/>
      <c r="BI54" s="17"/>
      <c r="BJ54" s="17">
        <v>45.4</v>
      </c>
      <c r="BK54" s="17"/>
      <c r="BL54" s="17"/>
      <c r="BM54" s="17"/>
      <c r="BN54" s="17">
        <v>128.1</v>
      </c>
      <c r="BO54" s="17">
        <v>165.5</v>
      </c>
      <c r="BP54" s="17">
        <v>165.5</v>
      </c>
      <c r="BQ54" s="17">
        <v>166</v>
      </c>
      <c r="BR54" s="17">
        <v>252.7</v>
      </c>
      <c r="BS54" s="17">
        <v>73</v>
      </c>
      <c r="BT54" s="17">
        <v>35.799999999999997</v>
      </c>
      <c r="BU54" s="17"/>
      <c r="BV54" s="17"/>
      <c r="BW54" s="17"/>
      <c r="BX54" s="17">
        <v>26.1</v>
      </c>
      <c r="BY54" s="17"/>
      <c r="BZ54" s="17"/>
      <c r="CA54" s="17">
        <v>2</v>
      </c>
      <c r="CB54" s="17">
        <v>145.6</v>
      </c>
      <c r="CC54" s="17">
        <v>117.9</v>
      </c>
      <c r="CD54" s="17">
        <v>62.9</v>
      </c>
      <c r="CE54" s="17">
        <v>77</v>
      </c>
      <c r="CF54" s="17">
        <v>29.9</v>
      </c>
      <c r="CG54" s="17">
        <v>115.7</v>
      </c>
      <c r="CH54" s="17"/>
      <c r="CI54" s="17"/>
      <c r="CJ54" s="17">
        <v>141.6</v>
      </c>
      <c r="CK54" s="17">
        <v>142.4</v>
      </c>
      <c r="CL54" s="17">
        <v>168.8</v>
      </c>
      <c r="CM54" s="17"/>
      <c r="CN54" s="17"/>
      <c r="CO54" s="17"/>
      <c r="CP54" s="17"/>
      <c r="CQ54" s="17"/>
      <c r="CR54" s="17"/>
      <c r="CS54" s="17"/>
      <c r="CT54" s="17">
        <v>6.2</v>
      </c>
      <c r="CU54" s="17">
        <v>1.8</v>
      </c>
      <c r="CV54" s="17">
        <v>20</v>
      </c>
      <c r="CW54" s="17">
        <v>0</v>
      </c>
      <c r="CX54" s="17">
        <v>40.1</v>
      </c>
      <c r="CY54" s="17">
        <v>0</v>
      </c>
      <c r="CZ54" s="17">
        <v>0</v>
      </c>
      <c r="DA54" s="17">
        <v>0</v>
      </c>
      <c r="DB54" s="17">
        <v>20.2</v>
      </c>
      <c r="DC54" s="17">
        <v>9.9</v>
      </c>
      <c r="DD54" s="17">
        <v>5.3</v>
      </c>
      <c r="DE54" s="17">
        <v>0</v>
      </c>
      <c r="DF54" s="17">
        <v>1.9</v>
      </c>
      <c r="DG54" s="17">
        <v>3.5</v>
      </c>
      <c r="DH54" s="17">
        <v>5.2</v>
      </c>
      <c r="DI54" s="17">
        <v>20</v>
      </c>
      <c r="DJ54" s="17">
        <v>20</v>
      </c>
      <c r="DK54" s="17">
        <v>18.899999999999999</v>
      </c>
      <c r="DL54" s="17">
        <v>3.5</v>
      </c>
      <c r="DM54" s="17">
        <v>18.5</v>
      </c>
      <c r="DN54" s="17">
        <v>0</v>
      </c>
      <c r="DO54" s="17">
        <v>0</v>
      </c>
      <c r="DP54" s="17">
        <v>12.7</v>
      </c>
      <c r="DQ54" s="17">
        <v>38.6</v>
      </c>
      <c r="DR54" s="17">
        <v>0</v>
      </c>
      <c r="DS54" s="17">
        <v>3.2</v>
      </c>
      <c r="DT54" s="17">
        <v>17.3</v>
      </c>
      <c r="DU54" s="17">
        <v>3.04</v>
      </c>
      <c r="DV54" s="17">
        <v>0.4</v>
      </c>
      <c r="DW54" s="17">
        <v>0</v>
      </c>
      <c r="DX54" s="17">
        <v>19.885999999999999</v>
      </c>
      <c r="DY54" s="17">
        <v>12.643000000000001</v>
      </c>
      <c r="DZ54" s="17">
        <v>20.21</v>
      </c>
      <c r="EA54" s="17">
        <v>20.23</v>
      </c>
      <c r="EB54" s="17">
        <v>20</v>
      </c>
      <c r="EC54" s="17">
        <v>7.9</v>
      </c>
      <c r="ED54" s="17">
        <v>9.9</v>
      </c>
      <c r="EE54" s="17">
        <v>0</v>
      </c>
      <c r="EF54" s="17">
        <v>32</v>
      </c>
      <c r="EG54" s="17">
        <v>47.8</v>
      </c>
      <c r="EH54" s="17">
        <v>4.2</v>
      </c>
      <c r="EI54" s="17">
        <v>1.8</v>
      </c>
      <c r="EJ54" s="17">
        <v>0</v>
      </c>
      <c r="EK54" s="17">
        <v>20.9</v>
      </c>
      <c r="EL54" s="17">
        <v>8.3000000000000007</v>
      </c>
      <c r="EM54" s="17">
        <v>8.8000000000000007</v>
      </c>
      <c r="EN54" s="17">
        <v>20.399999999999999</v>
      </c>
      <c r="EO54" s="17">
        <v>20.399999999999999</v>
      </c>
      <c r="EP54" s="17">
        <v>20.100000000000001</v>
      </c>
      <c r="EQ54" s="17">
        <v>0.6</v>
      </c>
      <c r="ER54" s="17">
        <v>0</v>
      </c>
      <c r="ES54" s="17">
        <v>0</v>
      </c>
      <c r="ET54" s="17">
        <v>0</v>
      </c>
      <c r="EU54" s="17">
        <v>0.6</v>
      </c>
      <c r="EV54" s="17">
        <v>35.6</v>
      </c>
      <c r="EW54" s="17">
        <v>25.6</v>
      </c>
      <c r="EX54" s="17">
        <v>0</v>
      </c>
      <c r="EY54" s="17">
        <v>3.7</v>
      </c>
      <c r="EZ54" s="17"/>
      <c r="FA54" s="17">
        <v>2.2000000000000002</v>
      </c>
      <c r="FB54" s="17">
        <v>1</v>
      </c>
      <c r="FC54" s="17">
        <v>0</v>
      </c>
      <c r="FD54" s="17">
        <v>8.1999999999999993</v>
      </c>
      <c r="FE54" s="17">
        <v>20</v>
      </c>
      <c r="FF54" s="17">
        <v>9.1</v>
      </c>
      <c r="FG54" s="17">
        <v>26.3</v>
      </c>
      <c r="FH54" s="17">
        <v>31.9</v>
      </c>
      <c r="FI54" s="17">
        <v>13.6</v>
      </c>
      <c r="FJ54" s="17">
        <v>19.100000000000001</v>
      </c>
      <c r="FK54" s="17">
        <v>8.27</v>
      </c>
      <c r="FL54" s="17">
        <v>11.34</v>
      </c>
      <c r="FM54" s="17">
        <v>23.7</v>
      </c>
      <c r="FN54" s="17">
        <v>7682.4471700000004</v>
      </c>
      <c r="FO54" s="15"/>
      <c r="FP54" s="17">
        <v>24.488330000000001</v>
      </c>
      <c r="FQ54" s="17">
        <v>8.1</v>
      </c>
      <c r="FR54" s="17"/>
      <c r="FS54" s="17">
        <v>13.2</v>
      </c>
      <c r="FT54" s="17">
        <v>26.100930000000002</v>
      </c>
      <c r="FU54" s="17">
        <v>18.945989999999998</v>
      </c>
      <c r="FV54" s="17">
        <v>9.6</v>
      </c>
      <c r="FW54" s="17">
        <v>15.9</v>
      </c>
      <c r="FX54" s="17">
        <v>116.33525</v>
      </c>
    </row>
    <row r="55" spans="1:180" ht="24" customHeight="1" x14ac:dyDescent="0.25">
      <c r="A55" s="16" t="s">
        <v>50</v>
      </c>
      <c r="B55" s="16" t="s">
        <v>816</v>
      </c>
      <c r="C55" s="17">
        <v>201.5</v>
      </c>
      <c r="D55" s="17">
        <v>628.6</v>
      </c>
      <c r="E55" s="17">
        <v>216</v>
      </c>
      <c r="F55" s="17"/>
      <c r="G55" s="17"/>
      <c r="H55" s="17">
        <v>90</v>
      </c>
      <c r="I55" s="17">
        <v>243.9</v>
      </c>
      <c r="J55" s="17"/>
      <c r="K55" s="17"/>
      <c r="L55" s="17">
        <v>181.1</v>
      </c>
      <c r="M55" s="17">
        <v>203.6</v>
      </c>
      <c r="N55" s="17">
        <v>201.3</v>
      </c>
      <c r="O55" s="17"/>
      <c r="P55" s="17">
        <v>206.8</v>
      </c>
      <c r="Q55" s="17"/>
      <c r="R55" s="17">
        <v>348.3</v>
      </c>
      <c r="S55" s="17">
        <v>9.6</v>
      </c>
      <c r="T55" s="17"/>
      <c r="U55" s="17"/>
      <c r="V55" s="17"/>
      <c r="W55" s="17"/>
      <c r="X55" s="17">
        <v>166.9</v>
      </c>
      <c r="Y55" s="17">
        <v>7.6</v>
      </c>
      <c r="Z55" s="17">
        <v>5.4</v>
      </c>
      <c r="AA55" s="17">
        <v>17</v>
      </c>
      <c r="AB55" s="17">
        <v>7</v>
      </c>
      <c r="AC55" s="17">
        <v>14.5</v>
      </c>
      <c r="AD55" s="17">
        <v>140.30000000000001</v>
      </c>
      <c r="AE55" s="17"/>
      <c r="AF55" s="17"/>
      <c r="AG55" s="17"/>
      <c r="AH55" s="17"/>
      <c r="AI55" s="17">
        <v>110.8</v>
      </c>
      <c r="AJ55" s="17">
        <v>221.5</v>
      </c>
      <c r="AK55" s="17"/>
      <c r="AL55" s="17"/>
      <c r="AM55" s="17"/>
      <c r="AN55" s="17">
        <v>6.5</v>
      </c>
      <c r="AO55" s="17">
        <v>453.6</v>
      </c>
      <c r="AP55" s="17">
        <v>51.1</v>
      </c>
      <c r="AQ55" s="17"/>
      <c r="AR55" s="17">
        <v>0</v>
      </c>
      <c r="AS55" s="17">
        <v>18.399999999999999</v>
      </c>
      <c r="AT55" s="17">
        <v>16.801929999999999</v>
      </c>
      <c r="AU55" s="17">
        <v>89.7</v>
      </c>
      <c r="AV55" s="17">
        <v>179.8</v>
      </c>
      <c r="AW55" s="17">
        <v>180.7</v>
      </c>
      <c r="AX55" s="17">
        <v>184.8</v>
      </c>
      <c r="AY55" s="17">
        <v>108.7</v>
      </c>
      <c r="AZ55" s="17">
        <v>18.100000000000001</v>
      </c>
      <c r="BA55" s="17">
        <v>46.1</v>
      </c>
      <c r="BB55" s="17">
        <v>2.2000000000000002</v>
      </c>
      <c r="BC55" s="17">
        <v>31.3</v>
      </c>
      <c r="BD55" s="17">
        <v>144.30000000000001</v>
      </c>
      <c r="BE55" s="17"/>
      <c r="BF55" s="17"/>
      <c r="BG55" s="17">
        <v>42.1</v>
      </c>
      <c r="BH55" s="17"/>
      <c r="BI55" s="17"/>
      <c r="BJ55" s="17">
        <v>45.2</v>
      </c>
      <c r="BK55" s="17"/>
      <c r="BL55" s="17"/>
      <c r="BM55" s="17"/>
      <c r="BN55" s="17">
        <v>127.6</v>
      </c>
      <c r="BO55" s="17">
        <v>168.4</v>
      </c>
      <c r="BP55" s="17">
        <v>166.9</v>
      </c>
      <c r="BQ55" s="17">
        <v>168.3</v>
      </c>
      <c r="BR55" s="17">
        <v>252.3</v>
      </c>
      <c r="BS55" s="17">
        <v>73.2</v>
      </c>
      <c r="BT55" s="17">
        <v>35.799999999999997</v>
      </c>
      <c r="BU55" s="17"/>
      <c r="BV55" s="17"/>
      <c r="BW55" s="17"/>
      <c r="BX55" s="17">
        <v>26.1</v>
      </c>
      <c r="BY55" s="17"/>
      <c r="BZ55" s="17"/>
      <c r="CA55" s="17">
        <v>2</v>
      </c>
      <c r="CB55" s="17">
        <v>173.2</v>
      </c>
      <c r="CC55" s="17">
        <v>124</v>
      </c>
      <c r="CD55" s="17">
        <v>63</v>
      </c>
      <c r="CE55" s="17">
        <v>80.3</v>
      </c>
      <c r="CF55" s="17">
        <v>30</v>
      </c>
      <c r="CG55" s="17">
        <v>116.3</v>
      </c>
      <c r="CH55" s="17"/>
      <c r="CI55" s="17"/>
      <c r="CJ55" s="17">
        <v>142.19999999999999</v>
      </c>
      <c r="CK55" s="17">
        <v>142.9</v>
      </c>
      <c r="CL55" s="17">
        <v>169</v>
      </c>
      <c r="CM55" s="17"/>
      <c r="CN55" s="17"/>
      <c r="CO55" s="17"/>
      <c r="CP55" s="17"/>
      <c r="CQ55" s="17"/>
      <c r="CR55" s="17"/>
      <c r="CS55" s="17"/>
      <c r="CT55" s="17">
        <v>6.2</v>
      </c>
      <c r="CU55" s="17">
        <v>1.8</v>
      </c>
      <c r="CV55" s="17">
        <v>20</v>
      </c>
      <c r="CW55" s="17">
        <v>0</v>
      </c>
      <c r="CX55" s="17">
        <v>32.9</v>
      </c>
      <c r="CY55" s="17">
        <v>0</v>
      </c>
      <c r="CZ55" s="17">
        <v>0</v>
      </c>
      <c r="DA55" s="17">
        <v>0</v>
      </c>
      <c r="DB55" s="17">
        <v>20.2</v>
      </c>
      <c r="DC55" s="17">
        <v>9.9</v>
      </c>
      <c r="DD55" s="17">
        <v>5.4</v>
      </c>
      <c r="DE55" s="17">
        <v>0</v>
      </c>
      <c r="DF55" s="17">
        <v>1.9</v>
      </c>
      <c r="DG55" s="17">
        <v>3.5</v>
      </c>
      <c r="DH55" s="17">
        <v>5.2</v>
      </c>
      <c r="DI55" s="17">
        <v>20.2</v>
      </c>
      <c r="DJ55" s="17">
        <v>20</v>
      </c>
      <c r="DK55" s="17">
        <v>18.899999999999999</v>
      </c>
      <c r="DL55" s="17">
        <v>3.5</v>
      </c>
      <c r="DM55" s="17">
        <v>18.5</v>
      </c>
      <c r="DN55" s="17">
        <v>0</v>
      </c>
      <c r="DO55" s="17">
        <v>0</v>
      </c>
      <c r="DP55" s="17">
        <v>7.9</v>
      </c>
      <c r="DQ55" s="17">
        <v>21.3</v>
      </c>
      <c r="DR55" s="17">
        <v>0</v>
      </c>
      <c r="DS55" s="17">
        <v>3.3</v>
      </c>
      <c r="DT55" s="17">
        <v>16.5</v>
      </c>
      <c r="DU55" s="17">
        <v>3.04</v>
      </c>
      <c r="DV55" s="17">
        <v>0.4</v>
      </c>
      <c r="DW55" s="17">
        <v>0</v>
      </c>
      <c r="DX55" s="17">
        <v>19.888000000000002</v>
      </c>
      <c r="DY55" s="17">
        <v>12.693</v>
      </c>
      <c r="DZ55" s="17">
        <v>20.21</v>
      </c>
      <c r="EA55" s="17">
        <v>20.2</v>
      </c>
      <c r="EB55" s="17">
        <v>20</v>
      </c>
      <c r="EC55" s="17">
        <v>5.2</v>
      </c>
      <c r="ED55" s="17">
        <v>6.6</v>
      </c>
      <c r="EE55" s="17">
        <v>0</v>
      </c>
      <c r="EF55" s="17">
        <v>25.2</v>
      </c>
      <c r="EG55" s="17">
        <v>47.3</v>
      </c>
      <c r="EH55" s="17">
        <v>3.1</v>
      </c>
      <c r="EI55" s="17">
        <v>2.1</v>
      </c>
      <c r="EJ55" s="17">
        <v>0</v>
      </c>
      <c r="EK55" s="17">
        <v>20.9</v>
      </c>
      <c r="EL55" s="17">
        <v>8.3000000000000007</v>
      </c>
      <c r="EM55" s="17">
        <v>8.8000000000000007</v>
      </c>
      <c r="EN55" s="17">
        <v>20.399999999999999</v>
      </c>
      <c r="EO55" s="17">
        <v>20.399999999999999</v>
      </c>
      <c r="EP55" s="17">
        <v>20.100000000000001</v>
      </c>
      <c r="EQ55" s="17">
        <v>0.2</v>
      </c>
      <c r="ER55" s="17">
        <v>0</v>
      </c>
      <c r="ES55" s="17">
        <v>0</v>
      </c>
      <c r="ET55" s="17">
        <v>0</v>
      </c>
      <c r="EU55" s="17">
        <v>0.6</v>
      </c>
      <c r="EV55" s="17">
        <v>33.4</v>
      </c>
      <c r="EW55" s="17">
        <v>30.7</v>
      </c>
      <c r="EX55" s="17">
        <v>0</v>
      </c>
      <c r="EY55" s="17">
        <v>3.7</v>
      </c>
      <c r="EZ55" s="17"/>
      <c r="FA55" s="17">
        <v>2.2000000000000002</v>
      </c>
      <c r="FB55" s="17">
        <v>1</v>
      </c>
      <c r="FC55" s="17">
        <v>0</v>
      </c>
      <c r="FD55" s="17">
        <v>8.1</v>
      </c>
      <c r="FE55" s="17">
        <v>20</v>
      </c>
      <c r="FF55" s="17">
        <v>9.1999999999999993</v>
      </c>
      <c r="FG55" s="17">
        <v>26.4</v>
      </c>
      <c r="FH55" s="17">
        <v>32</v>
      </c>
      <c r="FI55" s="17">
        <v>13.7</v>
      </c>
      <c r="FJ55" s="17">
        <v>19.100000000000001</v>
      </c>
      <c r="FK55" s="17">
        <v>8.27</v>
      </c>
      <c r="FL55" s="17">
        <v>11.33</v>
      </c>
      <c r="FM55" s="17">
        <v>23.6</v>
      </c>
      <c r="FN55" s="17">
        <v>7668.0329300000003</v>
      </c>
      <c r="FO55" s="15"/>
      <c r="FP55" s="17">
        <v>24.486560000000001</v>
      </c>
      <c r="FQ55" s="17">
        <v>8.1</v>
      </c>
      <c r="FR55" s="17"/>
      <c r="FS55" s="17">
        <v>13.2</v>
      </c>
      <c r="FT55" s="17">
        <v>25.78002</v>
      </c>
      <c r="FU55" s="17">
        <v>18.945709999999998</v>
      </c>
      <c r="FV55" s="17">
        <v>9.6</v>
      </c>
      <c r="FW55" s="17">
        <v>11.9</v>
      </c>
      <c r="FX55" s="17">
        <v>112.01228999999999</v>
      </c>
    </row>
    <row r="56" spans="1:180" ht="24" customHeight="1" x14ac:dyDescent="0.25">
      <c r="A56" s="16" t="s">
        <v>50</v>
      </c>
      <c r="B56" s="16" t="s">
        <v>817</v>
      </c>
      <c r="C56" s="17">
        <v>203.5</v>
      </c>
      <c r="D56" s="17">
        <v>624.79999999999995</v>
      </c>
      <c r="E56" s="17">
        <v>214</v>
      </c>
      <c r="F56" s="17"/>
      <c r="G56" s="17"/>
      <c r="H56" s="17">
        <v>90.1</v>
      </c>
      <c r="I56" s="17">
        <v>243.4</v>
      </c>
      <c r="J56" s="17"/>
      <c r="K56" s="17"/>
      <c r="L56" s="17">
        <v>180.8</v>
      </c>
      <c r="M56" s="17">
        <v>204.1</v>
      </c>
      <c r="N56" s="17">
        <v>202.1</v>
      </c>
      <c r="O56" s="17"/>
      <c r="P56" s="17">
        <v>207.2</v>
      </c>
      <c r="Q56" s="17"/>
      <c r="R56" s="17">
        <v>278.10000000000002</v>
      </c>
      <c r="S56" s="17">
        <v>9.5</v>
      </c>
      <c r="T56" s="17"/>
      <c r="U56" s="17"/>
      <c r="V56" s="17"/>
      <c r="W56" s="17"/>
      <c r="X56" s="17">
        <v>166</v>
      </c>
      <c r="Y56" s="17">
        <v>7.5</v>
      </c>
      <c r="Z56" s="17">
        <v>5.3</v>
      </c>
      <c r="AA56" s="17">
        <v>16.899999999999999</v>
      </c>
      <c r="AB56" s="17">
        <v>7</v>
      </c>
      <c r="AC56" s="17">
        <v>14.5</v>
      </c>
      <c r="AD56" s="17">
        <v>63.4</v>
      </c>
      <c r="AE56" s="17"/>
      <c r="AF56" s="17"/>
      <c r="AG56" s="17"/>
      <c r="AH56" s="17"/>
      <c r="AI56" s="17">
        <v>110.6</v>
      </c>
      <c r="AJ56" s="17">
        <v>221.3</v>
      </c>
      <c r="AK56" s="17"/>
      <c r="AL56" s="17"/>
      <c r="AM56" s="17"/>
      <c r="AN56" s="17">
        <v>6.5</v>
      </c>
      <c r="AO56" s="17">
        <v>454.4</v>
      </c>
      <c r="AP56" s="17">
        <v>50.5</v>
      </c>
      <c r="AQ56" s="17"/>
      <c r="AR56" s="17">
        <v>0</v>
      </c>
      <c r="AS56" s="17">
        <v>18.399999999999999</v>
      </c>
      <c r="AT56" s="17">
        <v>16.736429999999999</v>
      </c>
      <c r="AU56" s="17">
        <v>88.2</v>
      </c>
      <c r="AV56" s="17">
        <v>180.2</v>
      </c>
      <c r="AW56" s="17">
        <v>180.1</v>
      </c>
      <c r="AX56" s="17">
        <v>184.1</v>
      </c>
      <c r="AY56" s="17">
        <v>108.6</v>
      </c>
      <c r="AZ56" s="17">
        <v>17.899999999999999</v>
      </c>
      <c r="BA56" s="17">
        <v>45.9</v>
      </c>
      <c r="BB56" s="17">
        <v>2.2000000000000002</v>
      </c>
      <c r="BC56" s="17">
        <v>31.3</v>
      </c>
      <c r="BD56" s="17">
        <v>133.19999999999999</v>
      </c>
      <c r="BE56" s="17"/>
      <c r="BF56" s="17"/>
      <c r="BG56" s="17">
        <v>41.8</v>
      </c>
      <c r="BH56" s="17"/>
      <c r="BI56" s="17"/>
      <c r="BJ56" s="17">
        <v>45.5</v>
      </c>
      <c r="BK56" s="17"/>
      <c r="BL56" s="17"/>
      <c r="BM56" s="17"/>
      <c r="BN56" s="17">
        <v>127.3</v>
      </c>
      <c r="BO56" s="17">
        <v>165</v>
      </c>
      <c r="BP56" s="17">
        <v>165</v>
      </c>
      <c r="BQ56" s="17">
        <v>165.4</v>
      </c>
      <c r="BR56" s="17">
        <v>250.3</v>
      </c>
      <c r="BS56" s="17">
        <v>73.400000000000006</v>
      </c>
      <c r="BT56" s="17">
        <v>35.799999999999997</v>
      </c>
      <c r="BU56" s="17"/>
      <c r="BV56" s="17"/>
      <c r="BW56" s="17"/>
      <c r="BX56" s="17">
        <v>26.1</v>
      </c>
      <c r="BY56" s="17"/>
      <c r="BZ56" s="17"/>
      <c r="CA56" s="17">
        <v>2</v>
      </c>
      <c r="CB56" s="17">
        <v>148.69999999999999</v>
      </c>
      <c r="CC56" s="17">
        <v>131.6</v>
      </c>
      <c r="CD56" s="17">
        <v>62.8</v>
      </c>
      <c r="CE56" s="17">
        <v>78.099999999999994</v>
      </c>
      <c r="CF56" s="17">
        <v>29.8</v>
      </c>
      <c r="CG56" s="17">
        <v>116.3</v>
      </c>
      <c r="CH56" s="17"/>
      <c r="CI56" s="17"/>
      <c r="CJ56" s="17">
        <v>141.80000000000001</v>
      </c>
      <c r="CK56" s="17">
        <v>142.6</v>
      </c>
      <c r="CL56" s="17">
        <v>158.80000000000001</v>
      </c>
      <c r="CM56" s="17"/>
      <c r="CN56" s="17"/>
      <c r="CO56" s="17"/>
      <c r="CP56" s="17"/>
      <c r="CQ56" s="17"/>
      <c r="CR56" s="17"/>
      <c r="CS56" s="17"/>
      <c r="CT56" s="17">
        <v>5.9</v>
      </c>
      <c r="CU56" s="17">
        <v>1.7</v>
      </c>
      <c r="CV56" s="17">
        <v>20</v>
      </c>
      <c r="CW56" s="17">
        <v>0</v>
      </c>
      <c r="CX56" s="17">
        <v>24.8</v>
      </c>
      <c r="CY56" s="17">
        <v>0</v>
      </c>
      <c r="CZ56" s="17">
        <v>0</v>
      </c>
      <c r="DA56" s="17">
        <v>0</v>
      </c>
      <c r="DB56" s="17">
        <v>20.100000000000001</v>
      </c>
      <c r="DC56" s="17">
        <v>9.9</v>
      </c>
      <c r="DD56" s="17">
        <v>5.5</v>
      </c>
      <c r="DE56" s="17">
        <v>0</v>
      </c>
      <c r="DF56" s="17">
        <v>1.9</v>
      </c>
      <c r="DG56" s="17">
        <v>3.5</v>
      </c>
      <c r="DH56" s="17">
        <v>5.2</v>
      </c>
      <c r="DI56" s="17">
        <v>20</v>
      </c>
      <c r="DJ56" s="17">
        <v>20</v>
      </c>
      <c r="DK56" s="17">
        <v>18.899999999999999</v>
      </c>
      <c r="DL56" s="17">
        <v>3.5</v>
      </c>
      <c r="DM56" s="17">
        <v>18.600000000000001</v>
      </c>
      <c r="DN56" s="17">
        <v>0</v>
      </c>
      <c r="DO56" s="17">
        <v>0</v>
      </c>
      <c r="DP56" s="17">
        <v>6.4</v>
      </c>
      <c r="DQ56" s="17">
        <v>11.3</v>
      </c>
      <c r="DR56" s="17">
        <v>0</v>
      </c>
      <c r="DS56" s="17">
        <v>3.3</v>
      </c>
      <c r="DT56" s="17">
        <v>16.600000000000001</v>
      </c>
      <c r="DU56" s="17">
        <v>3</v>
      </c>
      <c r="DV56" s="17">
        <v>0.4</v>
      </c>
      <c r="DW56" s="17">
        <v>0</v>
      </c>
      <c r="DX56" s="17">
        <v>19.888000000000002</v>
      </c>
      <c r="DY56" s="17">
        <v>12.651</v>
      </c>
      <c r="DZ56" s="17">
        <v>20.079999999999998</v>
      </c>
      <c r="EA56" s="17">
        <v>20.170000000000002</v>
      </c>
      <c r="EB56" s="17">
        <v>20</v>
      </c>
      <c r="EC56" s="17">
        <v>4</v>
      </c>
      <c r="ED56" s="17">
        <v>3.8</v>
      </c>
      <c r="EE56" s="17">
        <v>0</v>
      </c>
      <c r="EF56" s="17">
        <v>22</v>
      </c>
      <c r="EG56" s="17">
        <v>35.6</v>
      </c>
      <c r="EH56" s="17">
        <v>1</v>
      </c>
      <c r="EI56" s="17">
        <v>0.5</v>
      </c>
      <c r="EJ56" s="17">
        <v>0</v>
      </c>
      <c r="EK56" s="17">
        <v>20.9</v>
      </c>
      <c r="EL56" s="17">
        <v>8.3000000000000007</v>
      </c>
      <c r="EM56" s="17">
        <v>8.8000000000000007</v>
      </c>
      <c r="EN56" s="17">
        <v>20.399999999999999</v>
      </c>
      <c r="EO56" s="17">
        <v>20.399999999999999</v>
      </c>
      <c r="EP56" s="17">
        <v>20.100000000000001</v>
      </c>
      <c r="EQ56" s="17">
        <v>0.3</v>
      </c>
      <c r="ER56" s="17">
        <v>0</v>
      </c>
      <c r="ES56" s="17">
        <v>0</v>
      </c>
      <c r="ET56" s="17">
        <v>0</v>
      </c>
      <c r="EU56" s="17">
        <v>0.6</v>
      </c>
      <c r="EV56" s="17">
        <v>22.2</v>
      </c>
      <c r="EW56" s="17">
        <v>18.7</v>
      </c>
      <c r="EX56" s="17">
        <v>0</v>
      </c>
      <c r="EY56" s="17">
        <v>3.7</v>
      </c>
      <c r="EZ56" s="17"/>
      <c r="FA56" s="17">
        <v>2.2000000000000002</v>
      </c>
      <c r="FB56" s="17">
        <v>1</v>
      </c>
      <c r="FC56" s="17">
        <v>0</v>
      </c>
      <c r="FD56" s="17">
        <v>8.1999999999999993</v>
      </c>
      <c r="FE56" s="17">
        <v>20</v>
      </c>
      <c r="FF56" s="17">
        <v>9</v>
      </c>
      <c r="FG56" s="17">
        <v>26.5</v>
      </c>
      <c r="FH56" s="17">
        <v>31.9</v>
      </c>
      <c r="FI56" s="17">
        <v>14.2</v>
      </c>
      <c r="FJ56" s="17">
        <v>19.100000000000001</v>
      </c>
      <c r="FK56" s="17">
        <v>8.27</v>
      </c>
      <c r="FL56" s="17">
        <v>11.29</v>
      </c>
      <c r="FM56" s="17">
        <v>23.4</v>
      </c>
      <c r="FN56" s="17">
        <v>7396.0854300000001</v>
      </c>
      <c r="FO56" s="15"/>
      <c r="FP56" s="17">
        <v>24.477830000000001</v>
      </c>
      <c r="FQ56" s="17">
        <v>8.1</v>
      </c>
      <c r="FR56" s="17"/>
      <c r="FS56" s="17">
        <v>13.2</v>
      </c>
      <c r="FT56" s="17">
        <v>25.833120000000001</v>
      </c>
      <c r="FU56" s="17">
        <v>18.944669999999999</v>
      </c>
      <c r="FV56" s="17">
        <v>9.6</v>
      </c>
      <c r="FW56" s="17">
        <v>3.6</v>
      </c>
      <c r="FX56" s="17">
        <v>103.75561999999999</v>
      </c>
    </row>
    <row r="57" spans="1:180" ht="24" customHeight="1" x14ac:dyDescent="0.25">
      <c r="A57" s="16" t="s">
        <v>50</v>
      </c>
      <c r="B57" s="16" t="s">
        <v>818</v>
      </c>
      <c r="C57" s="17">
        <v>202.2</v>
      </c>
      <c r="D57" s="17">
        <v>620.29999999999995</v>
      </c>
      <c r="E57" s="17">
        <v>212.2</v>
      </c>
      <c r="F57" s="17"/>
      <c r="G57" s="17"/>
      <c r="H57" s="17">
        <v>89.9</v>
      </c>
      <c r="I57" s="17">
        <v>236.5</v>
      </c>
      <c r="J57" s="17"/>
      <c r="K57" s="17"/>
      <c r="L57" s="17">
        <v>109.6</v>
      </c>
      <c r="M57" s="17">
        <v>206</v>
      </c>
      <c r="N57" s="17">
        <v>201.5</v>
      </c>
      <c r="O57" s="17"/>
      <c r="P57" s="17">
        <v>208.6</v>
      </c>
      <c r="Q57" s="17"/>
      <c r="R57" s="17">
        <v>332.9</v>
      </c>
      <c r="S57" s="17">
        <v>9.4</v>
      </c>
      <c r="T57" s="17"/>
      <c r="U57" s="17"/>
      <c r="V57" s="17"/>
      <c r="W57" s="17"/>
      <c r="X57" s="17">
        <v>158.80000000000001</v>
      </c>
      <c r="Y57" s="17">
        <v>6.9</v>
      </c>
      <c r="Z57" s="17">
        <v>5.0999999999999996</v>
      </c>
      <c r="AA57" s="17">
        <v>16.899999999999999</v>
      </c>
      <c r="AB57" s="17">
        <v>7.1</v>
      </c>
      <c r="AC57" s="17">
        <v>12.9</v>
      </c>
      <c r="AD57" s="17">
        <v>63.4</v>
      </c>
      <c r="AE57" s="17"/>
      <c r="AF57" s="17"/>
      <c r="AG57" s="17"/>
      <c r="AH57" s="17"/>
      <c r="AI57" s="17">
        <v>109.6</v>
      </c>
      <c r="AJ57" s="17">
        <v>221</v>
      </c>
      <c r="AK57" s="17"/>
      <c r="AL57" s="17"/>
      <c r="AM57" s="17"/>
      <c r="AN57" s="17">
        <v>6.5</v>
      </c>
      <c r="AO57" s="17">
        <v>450.3</v>
      </c>
      <c r="AP57" s="17">
        <v>20.399999999999999</v>
      </c>
      <c r="AQ57" s="17"/>
      <c r="AR57" s="17">
        <v>0</v>
      </c>
      <c r="AS57" s="17">
        <v>18.399999999999999</v>
      </c>
      <c r="AT57" s="17">
        <v>16.71658</v>
      </c>
      <c r="AU57" s="17">
        <v>88.9</v>
      </c>
      <c r="AV57" s="17">
        <v>178.4</v>
      </c>
      <c r="AW57" s="17">
        <v>179.1</v>
      </c>
      <c r="AX57" s="17">
        <v>185</v>
      </c>
      <c r="AY57" s="17">
        <v>108</v>
      </c>
      <c r="AZ57" s="17">
        <v>17.899999999999999</v>
      </c>
      <c r="BA57" s="17">
        <v>44.7</v>
      </c>
      <c r="BB57" s="17">
        <v>2</v>
      </c>
      <c r="BC57" s="17">
        <v>31.3</v>
      </c>
      <c r="BD57" s="17">
        <v>119</v>
      </c>
      <c r="BE57" s="17"/>
      <c r="BF57" s="17"/>
      <c r="BG57" s="17">
        <v>40.9</v>
      </c>
      <c r="BH57" s="17"/>
      <c r="BI57" s="17"/>
      <c r="BJ57" s="17">
        <v>45.4</v>
      </c>
      <c r="BK57" s="17"/>
      <c r="BL57" s="17"/>
      <c r="BM57" s="17"/>
      <c r="BN57" s="17">
        <v>126.2</v>
      </c>
      <c r="BO57" s="17">
        <v>162</v>
      </c>
      <c r="BP57" s="17">
        <v>162.1</v>
      </c>
      <c r="BQ57" s="17">
        <v>162.4</v>
      </c>
      <c r="BR57" s="17">
        <v>238.7</v>
      </c>
      <c r="BS57" s="17">
        <v>73.400000000000006</v>
      </c>
      <c r="BT57" s="17">
        <v>35.9</v>
      </c>
      <c r="BU57" s="17"/>
      <c r="BV57" s="17"/>
      <c r="BW57" s="17"/>
      <c r="BX57" s="17">
        <v>26.1</v>
      </c>
      <c r="BY57" s="17"/>
      <c r="BZ57" s="17"/>
      <c r="CA57" s="17">
        <v>2</v>
      </c>
      <c r="CB57" s="17">
        <v>175</v>
      </c>
      <c r="CC57" s="17">
        <v>132.1</v>
      </c>
      <c r="CD57" s="17">
        <v>62</v>
      </c>
      <c r="CE57" s="17">
        <v>77.7</v>
      </c>
      <c r="CF57" s="17">
        <v>29.4</v>
      </c>
      <c r="CG57" s="17">
        <v>65</v>
      </c>
      <c r="CH57" s="17"/>
      <c r="CI57" s="17"/>
      <c r="CJ57" s="17">
        <v>142.5</v>
      </c>
      <c r="CK57" s="17">
        <v>143.6</v>
      </c>
      <c r="CL57" s="17">
        <v>148.19999999999999</v>
      </c>
      <c r="CM57" s="17"/>
      <c r="CN57" s="17"/>
      <c r="CO57" s="17"/>
      <c r="CP57" s="17"/>
      <c r="CQ57" s="17"/>
      <c r="CR57" s="17"/>
      <c r="CS57" s="17"/>
      <c r="CT57" s="17">
        <v>5.8</v>
      </c>
      <c r="CU57" s="17">
        <v>1.8</v>
      </c>
      <c r="CV57" s="17">
        <v>20</v>
      </c>
      <c r="CW57" s="17">
        <v>0</v>
      </c>
      <c r="CX57" s="17">
        <v>13</v>
      </c>
      <c r="CY57" s="17">
        <v>0</v>
      </c>
      <c r="CZ57" s="17">
        <v>0</v>
      </c>
      <c r="DA57" s="17">
        <v>0</v>
      </c>
      <c r="DB57" s="17">
        <v>20.100000000000001</v>
      </c>
      <c r="DC57" s="17">
        <v>10</v>
      </c>
      <c r="DD57" s="17">
        <v>5.4</v>
      </c>
      <c r="DE57" s="17">
        <v>0</v>
      </c>
      <c r="DF57" s="17">
        <v>1.9</v>
      </c>
      <c r="DG57" s="17">
        <v>3.5</v>
      </c>
      <c r="DH57" s="17">
        <v>5.0999999999999996</v>
      </c>
      <c r="DI57" s="17">
        <v>19.8</v>
      </c>
      <c r="DJ57" s="17">
        <v>20</v>
      </c>
      <c r="DK57" s="17">
        <v>18.899999999999999</v>
      </c>
      <c r="DL57" s="17">
        <v>3.5</v>
      </c>
      <c r="DM57" s="17">
        <v>18.5</v>
      </c>
      <c r="DN57" s="17">
        <v>0</v>
      </c>
      <c r="DO57" s="17">
        <v>0</v>
      </c>
      <c r="DP57" s="17">
        <v>5.3</v>
      </c>
      <c r="DQ57" s="17">
        <v>9.1999999999999993</v>
      </c>
      <c r="DR57" s="17">
        <v>0</v>
      </c>
      <c r="DS57" s="17">
        <v>3.3</v>
      </c>
      <c r="DT57" s="17">
        <v>16.399999999999999</v>
      </c>
      <c r="DU57" s="17">
        <v>3</v>
      </c>
      <c r="DV57" s="17">
        <v>0.4</v>
      </c>
      <c r="DW57" s="17">
        <v>0</v>
      </c>
      <c r="DX57" s="17">
        <v>19.881</v>
      </c>
      <c r="DY57" s="17">
        <v>12.653</v>
      </c>
      <c r="DZ57" s="17">
        <v>20.18</v>
      </c>
      <c r="EA57" s="17">
        <v>20.21</v>
      </c>
      <c r="EB57" s="17">
        <v>19.899999999999999</v>
      </c>
      <c r="EC57" s="17">
        <v>4.8</v>
      </c>
      <c r="ED57" s="17">
        <v>2.1</v>
      </c>
      <c r="EE57" s="17">
        <v>0</v>
      </c>
      <c r="EF57" s="17">
        <v>16.5</v>
      </c>
      <c r="EG57" s="17">
        <v>22.3</v>
      </c>
      <c r="EH57" s="17">
        <v>1.4</v>
      </c>
      <c r="EI57" s="17">
        <v>0.7</v>
      </c>
      <c r="EJ57" s="17">
        <v>0</v>
      </c>
      <c r="EK57" s="17">
        <v>20.9</v>
      </c>
      <c r="EL57" s="17">
        <v>8.3000000000000007</v>
      </c>
      <c r="EM57" s="17">
        <v>0</v>
      </c>
      <c r="EN57" s="17">
        <v>20.399999999999999</v>
      </c>
      <c r="EO57" s="17">
        <v>20.399999999999999</v>
      </c>
      <c r="EP57" s="17">
        <v>20.100000000000001</v>
      </c>
      <c r="EQ57" s="17">
        <v>0.3</v>
      </c>
      <c r="ER57" s="17">
        <v>0</v>
      </c>
      <c r="ES57" s="17">
        <v>0</v>
      </c>
      <c r="ET57" s="17">
        <v>0</v>
      </c>
      <c r="EU57" s="17">
        <v>0.6</v>
      </c>
      <c r="EV57" s="17">
        <v>11.2</v>
      </c>
      <c r="EW57" s="17">
        <v>7.9</v>
      </c>
      <c r="EX57" s="17">
        <v>0</v>
      </c>
      <c r="EY57" s="17">
        <v>3.7</v>
      </c>
      <c r="EZ57" s="17"/>
      <c r="FA57" s="17">
        <v>2.2000000000000002</v>
      </c>
      <c r="FB57" s="17">
        <v>1</v>
      </c>
      <c r="FC57" s="17">
        <v>0</v>
      </c>
      <c r="FD57" s="17">
        <v>8.1999999999999993</v>
      </c>
      <c r="FE57" s="17">
        <v>19.8</v>
      </c>
      <c r="FF57" s="17">
        <v>9.1</v>
      </c>
      <c r="FG57" s="17">
        <v>26.8</v>
      </c>
      <c r="FH57" s="17">
        <v>31.9</v>
      </c>
      <c r="FI57" s="17">
        <v>14.4</v>
      </c>
      <c r="FJ57" s="17">
        <v>19.100000000000001</v>
      </c>
      <c r="FK57" s="17">
        <v>8.27</v>
      </c>
      <c r="FL57" s="17">
        <v>11.31</v>
      </c>
      <c r="FM57" s="17">
        <v>23.1</v>
      </c>
      <c r="FN57" s="17">
        <v>7182.5205800000003</v>
      </c>
      <c r="FO57" s="15"/>
      <c r="FP57" s="17">
        <v>24.491040000000002</v>
      </c>
      <c r="FQ57" s="17">
        <v>8.1</v>
      </c>
      <c r="FR57" s="17"/>
      <c r="FS57" s="17">
        <v>13.2</v>
      </c>
      <c r="FT57" s="17">
        <v>25.824909999999999</v>
      </c>
      <c r="FU57" s="17">
        <v>18.943760000000001</v>
      </c>
      <c r="FV57" s="17">
        <v>9.6</v>
      </c>
      <c r="FW57" s="17">
        <v>3.6</v>
      </c>
      <c r="FX57" s="17">
        <v>103.75971</v>
      </c>
    </row>
    <row r="58" spans="1:180" ht="24" customHeight="1" x14ac:dyDescent="0.25">
      <c r="A58" s="18" t="s">
        <v>819</v>
      </c>
      <c r="B58" s="18" t="s">
        <v>51</v>
      </c>
      <c r="C58" s="19">
        <v>200.3</v>
      </c>
      <c r="D58" s="19">
        <v>626.79999999999995</v>
      </c>
      <c r="E58" s="19">
        <v>214.8</v>
      </c>
      <c r="F58" s="19"/>
      <c r="G58" s="19"/>
      <c r="H58" s="19">
        <v>90.8</v>
      </c>
      <c r="I58" s="19">
        <v>243</v>
      </c>
      <c r="J58" s="19"/>
      <c r="K58" s="19"/>
      <c r="L58" s="19">
        <v>0</v>
      </c>
      <c r="M58" s="19">
        <v>204.4</v>
      </c>
      <c r="N58" s="19">
        <v>202.3</v>
      </c>
      <c r="O58" s="19"/>
      <c r="P58" s="19">
        <v>208.8</v>
      </c>
      <c r="Q58" s="19"/>
      <c r="R58" s="19">
        <v>370.5</v>
      </c>
      <c r="S58" s="19">
        <v>9.5</v>
      </c>
      <c r="T58" s="19"/>
      <c r="U58" s="19"/>
      <c r="V58" s="19"/>
      <c r="W58" s="19"/>
      <c r="X58" s="19">
        <v>163.9</v>
      </c>
      <c r="Y58" s="19">
        <v>7.5</v>
      </c>
      <c r="Z58" s="19">
        <v>5.2</v>
      </c>
      <c r="AA58" s="19">
        <v>16.899999999999999</v>
      </c>
      <c r="AB58" s="19">
        <v>7.1</v>
      </c>
      <c r="AC58" s="19">
        <v>13.6</v>
      </c>
      <c r="AD58" s="19">
        <v>65.900000000000006</v>
      </c>
      <c r="AE58" s="19"/>
      <c r="AF58" s="19"/>
      <c r="AG58" s="19"/>
      <c r="AH58" s="19"/>
      <c r="AI58" s="19">
        <v>110.6</v>
      </c>
      <c r="AJ58" s="19">
        <v>220.8</v>
      </c>
      <c r="AK58" s="19"/>
      <c r="AL58" s="19"/>
      <c r="AM58" s="19"/>
      <c r="AN58" s="19">
        <v>6.5</v>
      </c>
      <c r="AO58" s="19">
        <v>452.8</v>
      </c>
      <c r="AP58" s="19">
        <v>45.7</v>
      </c>
      <c r="AQ58" s="19"/>
      <c r="AR58" s="19">
        <v>0</v>
      </c>
      <c r="AS58" s="19">
        <v>18.399999999999999</v>
      </c>
      <c r="AT58" s="19">
        <v>16.560649999999999</v>
      </c>
      <c r="AU58" s="19">
        <v>95.6</v>
      </c>
      <c r="AV58" s="19">
        <v>180</v>
      </c>
      <c r="AW58" s="19">
        <v>180.8</v>
      </c>
      <c r="AX58" s="19">
        <v>185.2</v>
      </c>
      <c r="AY58" s="19">
        <v>109.3</v>
      </c>
      <c r="AZ58" s="19">
        <v>17.399999999999999</v>
      </c>
      <c r="BA58" s="19">
        <v>46</v>
      </c>
      <c r="BB58" s="19">
        <v>2</v>
      </c>
      <c r="BC58" s="19">
        <v>31.3</v>
      </c>
      <c r="BD58" s="19">
        <v>134.4</v>
      </c>
      <c r="BE58" s="19"/>
      <c r="BF58" s="19"/>
      <c r="BG58" s="19">
        <v>41.9</v>
      </c>
      <c r="BH58" s="19"/>
      <c r="BI58" s="19"/>
      <c r="BJ58" s="19">
        <v>45.6</v>
      </c>
      <c r="BK58" s="19"/>
      <c r="BL58" s="19"/>
      <c r="BM58" s="19"/>
      <c r="BN58" s="19">
        <v>127</v>
      </c>
      <c r="BO58" s="19">
        <v>160.5</v>
      </c>
      <c r="BP58" s="19">
        <v>160.5</v>
      </c>
      <c r="BQ58" s="19">
        <v>161</v>
      </c>
      <c r="BR58" s="19">
        <v>238.7</v>
      </c>
      <c r="BS58" s="19">
        <v>73.900000000000006</v>
      </c>
      <c r="BT58" s="19">
        <v>36</v>
      </c>
      <c r="BU58" s="19"/>
      <c r="BV58" s="19"/>
      <c r="BW58" s="19"/>
      <c r="BX58" s="19">
        <v>26.1</v>
      </c>
      <c r="BY58" s="19"/>
      <c r="BZ58" s="19"/>
      <c r="CA58" s="19">
        <v>2</v>
      </c>
      <c r="CB58" s="19">
        <v>131.4</v>
      </c>
      <c r="CC58" s="19">
        <v>134</v>
      </c>
      <c r="CD58" s="19">
        <v>62.8</v>
      </c>
      <c r="CE58" s="19">
        <v>78.2</v>
      </c>
      <c r="CF58" s="19">
        <v>29.8</v>
      </c>
      <c r="CG58" s="19">
        <v>0</v>
      </c>
      <c r="CH58" s="19"/>
      <c r="CI58" s="19"/>
      <c r="CJ58" s="19">
        <v>142.5</v>
      </c>
      <c r="CK58" s="19">
        <v>143.80000000000001</v>
      </c>
      <c r="CL58" s="19">
        <v>148</v>
      </c>
      <c r="CM58" s="19"/>
      <c r="CN58" s="19"/>
      <c r="CO58" s="19"/>
      <c r="CP58" s="19"/>
      <c r="CQ58" s="19"/>
      <c r="CR58" s="19"/>
      <c r="CS58" s="19"/>
      <c r="CT58" s="19">
        <v>5.8</v>
      </c>
      <c r="CU58" s="19">
        <v>1.8</v>
      </c>
      <c r="CV58" s="19">
        <v>20</v>
      </c>
      <c r="CW58" s="19">
        <v>0</v>
      </c>
      <c r="CX58" s="19">
        <v>11.4</v>
      </c>
      <c r="CY58" s="19">
        <v>0</v>
      </c>
      <c r="CZ58" s="19">
        <v>0</v>
      </c>
      <c r="DA58" s="19">
        <v>0</v>
      </c>
      <c r="DB58" s="19">
        <v>20.2</v>
      </c>
      <c r="DC58" s="19">
        <v>9.9</v>
      </c>
      <c r="DD58" s="19">
        <v>5.5</v>
      </c>
      <c r="DE58" s="19">
        <v>0</v>
      </c>
      <c r="DF58" s="19">
        <v>1.9</v>
      </c>
      <c r="DG58" s="19">
        <v>3.5</v>
      </c>
      <c r="DH58" s="19">
        <v>5.0999999999999996</v>
      </c>
      <c r="DI58" s="19">
        <v>20.2</v>
      </c>
      <c r="DJ58" s="19">
        <v>20</v>
      </c>
      <c r="DK58" s="19">
        <v>18.7</v>
      </c>
      <c r="DL58" s="19">
        <v>3.5</v>
      </c>
      <c r="DM58" s="19">
        <v>18.5</v>
      </c>
      <c r="DN58" s="19">
        <v>0</v>
      </c>
      <c r="DO58" s="19">
        <v>0</v>
      </c>
      <c r="DP58" s="19">
        <v>2.1</v>
      </c>
      <c r="DQ58" s="19">
        <v>2.2999999999999998</v>
      </c>
      <c r="DR58" s="19">
        <v>0</v>
      </c>
      <c r="DS58" s="19">
        <v>3.3</v>
      </c>
      <c r="DT58" s="19">
        <v>16.5</v>
      </c>
      <c r="DU58" s="19">
        <v>2.96</v>
      </c>
      <c r="DV58" s="19">
        <v>0.4</v>
      </c>
      <c r="DW58" s="19">
        <v>0</v>
      </c>
      <c r="DX58" s="19">
        <v>19.885999999999999</v>
      </c>
      <c r="DY58" s="19">
        <v>12.519</v>
      </c>
      <c r="DZ58" s="19">
        <v>20.22</v>
      </c>
      <c r="EA58" s="19">
        <v>20.18</v>
      </c>
      <c r="EB58" s="19">
        <v>20</v>
      </c>
      <c r="EC58" s="19">
        <v>3.2</v>
      </c>
      <c r="ED58" s="19">
        <v>2</v>
      </c>
      <c r="EE58" s="19">
        <v>0</v>
      </c>
      <c r="EF58" s="19">
        <v>12</v>
      </c>
      <c r="EG58" s="19">
        <v>0</v>
      </c>
      <c r="EH58" s="19">
        <v>0.9</v>
      </c>
      <c r="EI58" s="19">
        <v>0.3</v>
      </c>
      <c r="EJ58" s="19">
        <v>0</v>
      </c>
      <c r="EK58" s="19">
        <v>20.9</v>
      </c>
      <c r="EL58" s="19">
        <v>8.3000000000000007</v>
      </c>
      <c r="EM58" s="19">
        <v>0</v>
      </c>
      <c r="EN58" s="19">
        <v>20.399999999999999</v>
      </c>
      <c r="EO58" s="19">
        <v>20.399999999999999</v>
      </c>
      <c r="EP58" s="19">
        <v>20.100000000000001</v>
      </c>
      <c r="EQ58" s="19">
        <v>0.4</v>
      </c>
      <c r="ER58" s="19">
        <v>0</v>
      </c>
      <c r="ES58" s="19">
        <v>0</v>
      </c>
      <c r="ET58" s="19">
        <v>0</v>
      </c>
      <c r="EU58" s="19">
        <v>0.6</v>
      </c>
      <c r="EV58" s="19">
        <v>8.6</v>
      </c>
      <c r="EW58" s="19">
        <v>4.5999999999999996</v>
      </c>
      <c r="EX58" s="19">
        <v>0</v>
      </c>
      <c r="EY58" s="19">
        <v>3.7</v>
      </c>
      <c r="EZ58" s="19"/>
      <c r="FA58" s="19">
        <v>2.2000000000000002</v>
      </c>
      <c r="FB58" s="19">
        <v>1</v>
      </c>
      <c r="FC58" s="19">
        <v>0</v>
      </c>
      <c r="FD58" s="19">
        <v>8.1999999999999993</v>
      </c>
      <c r="FE58" s="19">
        <v>20</v>
      </c>
      <c r="FF58" s="19">
        <v>8.9</v>
      </c>
      <c r="FG58" s="19">
        <v>26.7</v>
      </c>
      <c r="FH58" s="19">
        <v>31.7</v>
      </c>
      <c r="FI58" s="19">
        <v>14.4</v>
      </c>
      <c r="FJ58" s="19">
        <v>19.100000000000001</v>
      </c>
      <c r="FK58" s="19">
        <v>8.27</v>
      </c>
      <c r="FL58" s="19">
        <v>11.31</v>
      </c>
      <c r="FM58" s="19">
        <v>23.4</v>
      </c>
      <c r="FN58" s="19">
        <v>7036.3056500000002</v>
      </c>
      <c r="FO58" s="15"/>
      <c r="FP58" s="19">
        <v>24.490310000000001</v>
      </c>
      <c r="FQ58" s="19">
        <v>8.1</v>
      </c>
      <c r="FR58" s="19"/>
      <c r="FS58" s="19">
        <v>13.2</v>
      </c>
      <c r="FT58" s="19">
        <v>25.76022</v>
      </c>
      <c r="FU58" s="19">
        <v>18.943819999999999</v>
      </c>
      <c r="FV58" s="19">
        <v>9.6999999999999993</v>
      </c>
      <c r="FW58" s="19">
        <v>3.7</v>
      </c>
      <c r="FX58" s="19">
        <v>103.89435</v>
      </c>
    </row>
    <row r="59" spans="1:180" ht="24.95" customHeight="1" x14ac:dyDescent="0.25">
      <c r="A59" s="203" t="s">
        <v>820</v>
      </c>
      <c r="B59" s="204"/>
      <c r="C59" s="20">
        <v>4853.8</v>
      </c>
      <c r="D59" s="20">
        <v>15053.75</v>
      </c>
      <c r="E59" s="20">
        <v>5155.95</v>
      </c>
      <c r="F59" s="20">
        <v>0</v>
      </c>
      <c r="G59" s="20">
        <v>0</v>
      </c>
      <c r="H59" s="20">
        <v>2158.4</v>
      </c>
      <c r="I59" s="20">
        <v>5746.45</v>
      </c>
      <c r="J59" s="20">
        <v>0</v>
      </c>
      <c r="K59" s="20">
        <v>0</v>
      </c>
      <c r="L59" s="20">
        <v>2159.1999999999998</v>
      </c>
      <c r="M59" s="20">
        <v>3238.85</v>
      </c>
      <c r="N59" s="20">
        <v>4795.3500000000004</v>
      </c>
      <c r="O59" s="20">
        <v>0</v>
      </c>
      <c r="P59" s="20">
        <v>3153.15</v>
      </c>
      <c r="Q59" s="20">
        <v>0</v>
      </c>
      <c r="R59" s="20">
        <v>8340.75</v>
      </c>
      <c r="S59" s="20">
        <v>230.05</v>
      </c>
      <c r="T59" s="20">
        <v>0</v>
      </c>
      <c r="U59" s="20">
        <v>0</v>
      </c>
      <c r="V59" s="20">
        <v>0</v>
      </c>
      <c r="W59" s="20">
        <v>0</v>
      </c>
      <c r="X59" s="20">
        <v>3990.55</v>
      </c>
      <c r="Y59" s="20">
        <v>189.25</v>
      </c>
      <c r="Z59" s="20">
        <v>132.9</v>
      </c>
      <c r="AA59" s="20">
        <v>338.85</v>
      </c>
      <c r="AB59" s="20">
        <v>168.55</v>
      </c>
      <c r="AC59" s="20">
        <v>324.8</v>
      </c>
      <c r="AD59" s="20">
        <v>2008.55</v>
      </c>
      <c r="AE59" s="20">
        <v>0</v>
      </c>
      <c r="AF59" s="20">
        <v>0</v>
      </c>
      <c r="AG59" s="20">
        <v>0</v>
      </c>
      <c r="AH59" s="20">
        <v>0</v>
      </c>
      <c r="AI59" s="20">
        <v>2653.45</v>
      </c>
      <c r="AJ59" s="20">
        <v>5314</v>
      </c>
      <c r="AK59" s="20">
        <v>0</v>
      </c>
      <c r="AL59" s="20">
        <v>0</v>
      </c>
      <c r="AM59" s="20">
        <v>0</v>
      </c>
      <c r="AN59" s="20">
        <v>156</v>
      </c>
      <c r="AO59" s="20">
        <v>10988</v>
      </c>
      <c r="AP59" s="20">
        <v>1017.8</v>
      </c>
      <c r="AQ59" s="20">
        <v>0</v>
      </c>
      <c r="AR59" s="20">
        <v>274.55</v>
      </c>
      <c r="AS59" s="20">
        <v>436.3</v>
      </c>
      <c r="AT59" s="20">
        <v>361.13256000000001</v>
      </c>
      <c r="AU59" s="20">
        <v>2172.9</v>
      </c>
      <c r="AV59" s="20">
        <v>3869.35</v>
      </c>
      <c r="AW59" s="20">
        <v>3879.25</v>
      </c>
      <c r="AX59" s="20">
        <v>4166.5</v>
      </c>
      <c r="AY59" s="20">
        <v>2608.0500000000002</v>
      </c>
      <c r="AZ59" s="20">
        <v>275.8</v>
      </c>
      <c r="BA59" s="20">
        <v>969.5</v>
      </c>
      <c r="BB59" s="20">
        <v>50.25</v>
      </c>
      <c r="BC59" s="20">
        <v>754.45</v>
      </c>
      <c r="BD59" s="20">
        <v>3622.2</v>
      </c>
      <c r="BE59" s="20">
        <v>0</v>
      </c>
      <c r="BF59" s="20">
        <v>0</v>
      </c>
      <c r="BG59" s="20">
        <v>855.4</v>
      </c>
      <c r="BH59" s="20">
        <v>0</v>
      </c>
      <c r="BI59" s="20">
        <v>0</v>
      </c>
      <c r="BJ59" s="20">
        <v>1086.1500000000001</v>
      </c>
      <c r="BK59" s="20">
        <v>0</v>
      </c>
      <c r="BL59" s="20">
        <v>0</v>
      </c>
      <c r="BM59" s="20">
        <v>0</v>
      </c>
      <c r="BN59" s="20">
        <v>2595.1</v>
      </c>
      <c r="BO59" s="20">
        <v>3830.95</v>
      </c>
      <c r="BP59" s="20">
        <v>3811.15</v>
      </c>
      <c r="BQ59" s="20">
        <v>3863.3</v>
      </c>
      <c r="BR59" s="20">
        <v>5886.65</v>
      </c>
      <c r="BS59" s="20">
        <v>1735.35</v>
      </c>
      <c r="BT59" s="20">
        <v>848.25</v>
      </c>
      <c r="BU59" s="20">
        <v>0</v>
      </c>
      <c r="BV59" s="20">
        <v>0</v>
      </c>
      <c r="BW59" s="20">
        <v>0</v>
      </c>
      <c r="BX59" s="20">
        <v>433.3</v>
      </c>
      <c r="BY59" s="20">
        <v>0</v>
      </c>
      <c r="BZ59" s="20">
        <v>0</v>
      </c>
      <c r="CA59" s="20">
        <v>48.25</v>
      </c>
      <c r="CB59" s="20">
        <v>3482.5</v>
      </c>
      <c r="CC59" s="20">
        <v>3008.1</v>
      </c>
      <c r="CD59" s="20">
        <v>1536.75</v>
      </c>
      <c r="CE59" s="20">
        <v>1885.1</v>
      </c>
      <c r="CF59" s="20">
        <v>721.35</v>
      </c>
      <c r="CG59" s="20">
        <v>899.75</v>
      </c>
      <c r="CH59" s="20">
        <v>0</v>
      </c>
      <c r="CI59" s="20">
        <v>0</v>
      </c>
      <c r="CJ59" s="20">
        <v>3384.6</v>
      </c>
      <c r="CK59" s="20">
        <v>3405.95</v>
      </c>
      <c r="CL59" s="20">
        <v>3848.6</v>
      </c>
      <c r="CM59" s="20">
        <v>0</v>
      </c>
      <c r="CN59" s="20">
        <v>0</v>
      </c>
      <c r="CO59" s="20">
        <v>0</v>
      </c>
      <c r="CP59" s="20">
        <v>0</v>
      </c>
      <c r="CQ59" s="20">
        <v>0</v>
      </c>
      <c r="CR59" s="20">
        <v>0</v>
      </c>
      <c r="CS59" s="20">
        <v>0</v>
      </c>
      <c r="CT59" s="20">
        <v>141.1</v>
      </c>
      <c r="CU59" s="20">
        <v>42.9</v>
      </c>
      <c r="CV59" s="20">
        <v>480.05</v>
      </c>
      <c r="CW59" s="20">
        <v>2.5</v>
      </c>
      <c r="CX59" s="20">
        <v>876.2</v>
      </c>
      <c r="CY59" s="20">
        <v>593</v>
      </c>
      <c r="CZ59" s="20">
        <v>95.95</v>
      </c>
      <c r="DA59" s="20">
        <v>0.95</v>
      </c>
      <c r="DB59" s="20">
        <v>236.45</v>
      </c>
      <c r="DC59" s="20">
        <v>237.7</v>
      </c>
      <c r="DD59" s="20">
        <v>130.05000000000001</v>
      </c>
      <c r="DE59" s="20">
        <v>1577.8</v>
      </c>
      <c r="DF59" s="20">
        <v>38.549999999999997</v>
      </c>
      <c r="DG59" s="20">
        <v>85</v>
      </c>
      <c r="DH59" s="20">
        <v>122.95</v>
      </c>
      <c r="DI59" s="20">
        <v>232.9</v>
      </c>
      <c r="DJ59" s="20">
        <v>479.7</v>
      </c>
      <c r="DK59" s="20">
        <v>434.55</v>
      </c>
      <c r="DL59" s="20">
        <v>82</v>
      </c>
      <c r="DM59" s="20">
        <v>417.05</v>
      </c>
      <c r="DN59" s="20">
        <v>118.95</v>
      </c>
      <c r="DO59" s="20">
        <v>157</v>
      </c>
      <c r="DP59" s="20">
        <v>201.65</v>
      </c>
      <c r="DQ59" s="20">
        <v>571</v>
      </c>
      <c r="DR59" s="20">
        <v>97.3</v>
      </c>
      <c r="DS59" s="20">
        <v>72.849999999999994</v>
      </c>
      <c r="DT59" s="20">
        <v>304</v>
      </c>
      <c r="DU59" s="20">
        <v>72.22</v>
      </c>
      <c r="DV59" s="20">
        <v>5.4</v>
      </c>
      <c r="DW59" s="20">
        <v>1.85</v>
      </c>
      <c r="DX59" s="20">
        <v>397.31299999999999</v>
      </c>
      <c r="DY59" s="20">
        <v>307.279</v>
      </c>
      <c r="DZ59" s="20">
        <v>483.14499999999998</v>
      </c>
      <c r="EA59" s="20">
        <v>485.2</v>
      </c>
      <c r="EB59" s="20">
        <v>479.7</v>
      </c>
      <c r="EC59" s="20">
        <v>82.5</v>
      </c>
      <c r="ED59" s="20">
        <v>188.2</v>
      </c>
      <c r="EE59" s="20">
        <v>228.6</v>
      </c>
      <c r="EF59" s="20">
        <v>658.45</v>
      </c>
      <c r="EG59" s="20">
        <v>1124.55</v>
      </c>
      <c r="EH59" s="20">
        <v>83.5</v>
      </c>
      <c r="EI59" s="20">
        <v>48.85</v>
      </c>
      <c r="EJ59" s="20">
        <v>297.05</v>
      </c>
      <c r="EK59" s="20">
        <v>446.85</v>
      </c>
      <c r="EL59" s="20">
        <v>192.8</v>
      </c>
      <c r="EM59" s="20">
        <v>190.25</v>
      </c>
      <c r="EN59" s="20">
        <v>489.6</v>
      </c>
      <c r="EO59" s="20">
        <v>489.6</v>
      </c>
      <c r="EP59" s="20">
        <v>482.4</v>
      </c>
      <c r="EQ59" s="20">
        <v>84.25</v>
      </c>
      <c r="ER59" s="20">
        <v>1812.05</v>
      </c>
      <c r="ES59" s="20">
        <v>117.9</v>
      </c>
      <c r="ET59" s="20">
        <v>1088.05</v>
      </c>
      <c r="EU59" s="20">
        <v>14.4</v>
      </c>
      <c r="EV59" s="20">
        <v>712.35</v>
      </c>
      <c r="EW59" s="20">
        <v>651.4</v>
      </c>
      <c r="EX59" s="20">
        <v>867.9</v>
      </c>
      <c r="EY59" s="20">
        <v>75.05</v>
      </c>
      <c r="EZ59" s="20">
        <v>0</v>
      </c>
      <c r="FA59" s="20">
        <v>52.8</v>
      </c>
      <c r="FB59" s="20">
        <v>24</v>
      </c>
      <c r="FC59" s="20">
        <v>75.849999999999994</v>
      </c>
      <c r="FD59" s="20">
        <v>196.2</v>
      </c>
      <c r="FE59" s="20">
        <v>479.9</v>
      </c>
      <c r="FF59" s="20">
        <v>204.55</v>
      </c>
      <c r="FG59" s="20">
        <v>642</v>
      </c>
      <c r="FH59" s="20">
        <v>772.35</v>
      </c>
      <c r="FI59" s="20">
        <v>320.7</v>
      </c>
      <c r="FJ59" s="20">
        <v>456.45</v>
      </c>
      <c r="FK59" s="20">
        <v>166.14500000000001</v>
      </c>
      <c r="FL59" s="20">
        <v>269.76499999999999</v>
      </c>
      <c r="FM59" s="20">
        <v>556</v>
      </c>
      <c r="FN59" s="20">
        <v>177480.64955999999</v>
      </c>
      <c r="FO59" s="21"/>
      <c r="FP59" s="20">
        <v>586.62413000000004</v>
      </c>
      <c r="FQ59" s="20">
        <v>194.2</v>
      </c>
      <c r="FR59" s="20">
        <v>0</v>
      </c>
      <c r="FS59" s="20">
        <v>316.8</v>
      </c>
      <c r="FT59" s="20">
        <v>617.044895</v>
      </c>
      <c r="FU59" s="20">
        <v>454.69673</v>
      </c>
      <c r="FV59" s="20">
        <v>228</v>
      </c>
      <c r="FW59" s="20">
        <v>194.75</v>
      </c>
      <c r="FX59" s="20">
        <v>2592.1157549999998</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0" width="20" customWidth="1"/>
  </cols>
  <sheetData>
    <row r="1" spans="1:18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25">
      <c r="A5" s="199" t="s">
        <v>821</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1"/>
      <c r="FP5" s="202" t="s">
        <v>537</v>
      </c>
      <c r="FQ5" s="201"/>
      <c r="FR5" s="201"/>
      <c r="FS5" s="201"/>
      <c r="FT5" s="201"/>
      <c r="FU5" s="201"/>
      <c r="FV5" s="201"/>
      <c r="FW5" s="201"/>
      <c r="FX5" s="201"/>
    </row>
    <row r="6" spans="1:180" ht="21.95" hidden="1" customHeight="1" x14ac:dyDescent="0.25">
      <c r="A6" s="198" t="s">
        <v>46</v>
      </c>
      <c r="B6" s="198" t="s">
        <v>538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8" t="s">
        <v>539</v>
      </c>
      <c r="FO6" s="1"/>
      <c r="FP6" s="10">
        <v>221</v>
      </c>
      <c r="FQ6" s="10">
        <v>222</v>
      </c>
      <c r="FR6" s="10">
        <v>224</v>
      </c>
      <c r="FS6" s="10">
        <v>2187</v>
      </c>
      <c r="FT6" s="10">
        <v>227</v>
      </c>
      <c r="FU6" s="10">
        <v>49400</v>
      </c>
      <c r="FV6" s="10">
        <v>199</v>
      </c>
      <c r="FW6" s="10">
        <v>200</v>
      </c>
      <c r="FX6" s="201" t="s">
        <v>540</v>
      </c>
    </row>
    <row r="7" spans="1:180" ht="15" hidden="1" customHeight="1" x14ac:dyDescent="0.25">
      <c r="A7" s="198"/>
      <c r="B7" s="198"/>
      <c r="C7" s="9" t="s">
        <v>541</v>
      </c>
      <c r="D7" s="9" t="s">
        <v>542</v>
      </c>
      <c r="E7" s="9" t="s">
        <v>542</v>
      </c>
      <c r="F7" s="9" t="s">
        <v>543</v>
      </c>
      <c r="G7" s="9" t="s">
        <v>543</v>
      </c>
      <c r="H7" s="9" t="s">
        <v>543</v>
      </c>
      <c r="I7" s="9" t="s">
        <v>543</v>
      </c>
      <c r="J7" s="9" t="s">
        <v>542</v>
      </c>
      <c r="K7" s="9" t="s">
        <v>542</v>
      </c>
      <c r="L7" s="9" t="s">
        <v>542</v>
      </c>
      <c r="M7" s="9" t="s">
        <v>542</v>
      </c>
      <c r="N7" s="9" t="s">
        <v>542</v>
      </c>
      <c r="O7" s="9" t="s">
        <v>542</v>
      </c>
      <c r="P7" s="9" t="s">
        <v>542</v>
      </c>
      <c r="Q7" s="9" t="s">
        <v>542</v>
      </c>
      <c r="R7" s="9" t="s">
        <v>542</v>
      </c>
      <c r="S7" s="9" t="s">
        <v>542</v>
      </c>
      <c r="T7" s="9" t="s">
        <v>542</v>
      </c>
      <c r="U7" s="9" t="s">
        <v>542</v>
      </c>
      <c r="V7" s="9" t="s">
        <v>542</v>
      </c>
      <c r="W7" s="9" t="s">
        <v>542</v>
      </c>
      <c r="X7" s="9" t="s">
        <v>541</v>
      </c>
      <c r="Y7" s="9" t="s">
        <v>541</v>
      </c>
      <c r="Z7" s="9" t="s">
        <v>541</v>
      </c>
      <c r="AA7" s="9" t="s">
        <v>542</v>
      </c>
      <c r="AB7" s="9" t="s">
        <v>541</v>
      </c>
      <c r="AC7" s="9" t="s">
        <v>541</v>
      </c>
      <c r="AD7" s="9" t="s">
        <v>541</v>
      </c>
      <c r="AE7" s="9" t="s">
        <v>541</v>
      </c>
      <c r="AF7" s="9" t="s">
        <v>541</v>
      </c>
      <c r="AG7" s="9" t="s">
        <v>541</v>
      </c>
      <c r="AH7" s="9" t="s">
        <v>541</v>
      </c>
      <c r="AI7" s="9" t="s">
        <v>541</v>
      </c>
      <c r="AJ7" s="9" t="s">
        <v>542</v>
      </c>
      <c r="AK7" s="9" t="s">
        <v>543</v>
      </c>
      <c r="AL7" s="9" t="s">
        <v>543</v>
      </c>
      <c r="AM7" s="9" t="s">
        <v>543</v>
      </c>
      <c r="AN7" s="9" t="s">
        <v>542</v>
      </c>
      <c r="AO7" s="9" t="s">
        <v>542</v>
      </c>
      <c r="AP7" s="9" t="s">
        <v>542</v>
      </c>
      <c r="AQ7" s="9" t="s">
        <v>542</v>
      </c>
      <c r="AR7" s="9" t="s">
        <v>542</v>
      </c>
      <c r="AS7" s="9" t="s">
        <v>542</v>
      </c>
      <c r="AT7" s="9" t="s">
        <v>542</v>
      </c>
      <c r="AU7" s="9" t="s">
        <v>541</v>
      </c>
      <c r="AV7" s="9" t="s">
        <v>542</v>
      </c>
      <c r="AW7" s="9" t="s">
        <v>542</v>
      </c>
      <c r="AX7" s="9" t="s">
        <v>542</v>
      </c>
      <c r="AY7" s="9" t="s">
        <v>542</v>
      </c>
      <c r="AZ7" s="9" t="s">
        <v>542</v>
      </c>
      <c r="BA7" s="9" t="s">
        <v>542</v>
      </c>
      <c r="BB7" s="9" t="s">
        <v>541</v>
      </c>
      <c r="BC7" s="9" t="s">
        <v>543</v>
      </c>
      <c r="BD7" s="9" t="s">
        <v>542</v>
      </c>
      <c r="BE7" s="9" t="s">
        <v>542</v>
      </c>
      <c r="BF7" s="9" t="s">
        <v>542</v>
      </c>
      <c r="BG7" s="9" t="s">
        <v>542</v>
      </c>
      <c r="BH7" s="9" t="s">
        <v>543</v>
      </c>
      <c r="BI7" s="9" t="s">
        <v>543</v>
      </c>
      <c r="BJ7" s="9" t="s">
        <v>543</v>
      </c>
      <c r="BK7" s="9" t="s">
        <v>541</v>
      </c>
      <c r="BL7" s="9" t="s">
        <v>541</v>
      </c>
      <c r="BM7" s="9" t="s">
        <v>541</v>
      </c>
      <c r="BN7" s="9" t="s">
        <v>542</v>
      </c>
      <c r="BO7" s="9" t="s">
        <v>542</v>
      </c>
      <c r="BP7" s="9" t="s">
        <v>542</v>
      </c>
      <c r="BQ7" s="9" t="s">
        <v>542</v>
      </c>
      <c r="BR7" s="9" t="s">
        <v>542</v>
      </c>
      <c r="BS7" s="9" t="s">
        <v>542</v>
      </c>
      <c r="BT7" s="9" t="s">
        <v>542</v>
      </c>
      <c r="BU7" s="9" t="s">
        <v>541</v>
      </c>
      <c r="BV7" s="9" t="s">
        <v>541</v>
      </c>
      <c r="BW7" s="9" t="s">
        <v>541</v>
      </c>
      <c r="BX7" s="9" t="s">
        <v>543</v>
      </c>
      <c r="BY7" s="9" t="s">
        <v>541</v>
      </c>
      <c r="BZ7" s="9" t="s">
        <v>542</v>
      </c>
      <c r="CA7" s="9" t="s">
        <v>543</v>
      </c>
      <c r="CB7" s="9" t="s">
        <v>542</v>
      </c>
      <c r="CC7" s="9" t="s">
        <v>542</v>
      </c>
      <c r="CD7" s="9" t="s">
        <v>542</v>
      </c>
      <c r="CE7" s="9" t="s">
        <v>542</v>
      </c>
      <c r="CF7" s="9" t="s">
        <v>542</v>
      </c>
      <c r="CG7" s="9" t="s">
        <v>542</v>
      </c>
      <c r="CH7" s="9" t="s">
        <v>542</v>
      </c>
      <c r="CI7" s="9" t="s">
        <v>542</v>
      </c>
      <c r="CJ7" s="9" t="s">
        <v>542</v>
      </c>
      <c r="CK7" s="9" t="s">
        <v>542</v>
      </c>
      <c r="CL7" s="9" t="s">
        <v>542</v>
      </c>
      <c r="CM7" s="9" t="s">
        <v>542</v>
      </c>
      <c r="CN7" s="9" t="s">
        <v>541</v>
      </c>
      <c r="CO7" s="9" t="s">
        <v>541</v>
      </c>
      <c r="CP7" s="9" t="s">
        <v>541</v>
      </c>
      <c r="CQ7" s="9" t="s">
        <v>541</v>
      </c>
      <c r="CR7" s="9" t="s">
        <v>542</v>
      </c>
      <c r="CS7" s="9" t="s">
        <v>542</v>
      </c>
      <c r="CT7" s="9" t="s">
        <v>542</v>
      </c>
      <c r="CU7" s="9" t="s">
        <v>542</v>
      </c>
      <c r="CV7" s="9" t="s">
        <v>543</v>
      </c>
      <c r="CW7" s="9" t="s">
        <v>542</v>
      </c>
      <c r="CX7" s="9" t="s">
        <v>542</v>
      </c>
      <c r="CY7" s="9" t="s">
        <v>541</v>
      </c>
      <c r="CZ7" s="9" t="s">
        <v>543</v>
      </c>
      <c r="DA7" s="9" t="s">
        <v>543</v>
      </c>
      <c r="DB7" s="9" t="s">
        <v>542</v>
      </c>
      <c r="DC7" s="9" t="s">
        <v>543</v>
      </c>
      <c r="DD7" s="9" t="s">
        <v>543</v>
      </c>
      <c r="DE7" s="9" t="s">
        <v>541</v>
      </c>
      <c r="DF7" s="9" t="s">
        <v>541</v>
      </c>
      <c r="DG7" s="9" t="s">
        <v>542</v>
      </c>
      <c r="DH7" s="9" t="s">
        <v>542</v>
      </c>
      <c r="DI7" s="9" t="s">
        <v>542</v>
      </c>
      <c r="DJ7" s="9" t="s">
        <v>543</v>
      </c>
      <c r="DK7" s="9" t="s">
        <v>543</v>
      </c>
      <c r="DL7" s="9" t="s">
        <v>542</v>
      </c>
      <c r="DM7" s="9" t="s">
        <v>542</v>
      </c>
      <c r="DN7" s="9" t="s">
        <v>541</v>
      </c>
      <c r="DO7" s="9" t="s">
        <v>541</v>
      </c>
      <c r="DP7" s="9" t="s">
        <v>542</v>
      </c>
      <c r="DQ7" s="9" t="s">
        <v>542</v>
      </c>
      <c r="DR7" s="9" t="s">
        <v>541</v>
      </c>
      <c r="DS7" s="9" t="s">
        <v>542</v>
      </c>
      <c r="DT7" s="9" t="s">
        <v>542</v>
      </c>
      <c r="DU7" s="9" t="s">
        <v>543</v>
      </c>
      <c r="DV7" s="9" t="s">
        <v>542</v>
      </c>
      <c r="DW7" s="9" t="s">
        <v>542</v>
      </c>
      <c r="DX7" s="9" t="s">
        <v>542</v>
      </c>
      <c r="DY7" s="9" t="s">
        <v>543</v>
      </c>
      <c r="DZ7" s="9" t="s">
        <v>542</v>
      </c>
      <c r="EA7" s="9" t="s">
        <v>542</v>
      </c>
      <c r="EB7" s="9" t="s">
        <v>542</v>
      </c>
      <c r="EC7" s="9" t="s">
        <v>543</v>
      </c>
      <c r="ED7" s="9" t="s">
        <v>543</v>
      </c>
      <c r="EE7" s="9" t="s">
        <v>541</v>
      </c>
      <c r="EF7" s="9" t="s">
        <v>542</v>
      </c>
      <c r="EG7" s="9" t="s">
        <v>542</v>
      </c>
      <c r="EH7" s="9" t="s">
        <v>542</v>
      </c>
      <c r="EI7" s="9" t="s">
        <v>542</v>
      </c>
      <c r="EJ7" s="9" t="s">
        <v>541</v>
      </c>
      <c r="EK7" s="9" t="s">
        <v>542</v>
      </c>
      <c r="EL7" s="9" t="s">
        <v>542</v>
      </c>
      <c r="EM7" s="9" t="s">
        <v>541</v>
      </c>
      <c r="EN7" s="9" t="s">
        <v>541</v>
      </c>
      <c r="EO7" s="9" t="s">
        <v>541</v>
      </c>
      <c r="EP7" s="9" t="s">
        <v>541</v>
      </c>
      <c r="EQ7" s="9" t="s">
        <v>543</v>
      </c>
      <c r="ER7" s="9" t="s">
        <v>541</v>
      </c>
      <c r="ES7" s="9" t="s">
        <v>541</v>
      </c>
      <c r="ET7" s="9" t="s">
        <v>541</v>
      </c>
      <c r="EU7" s="9" t="s">
        <v>542</v>
      </c>
      <c r="EV7" s="9" t="s">
        <v>542</v>
      </c>
      <c r="EW7" s="9" t="s">
        <v>542</v>
      </c>
      <c r="EX7" s="9" t="s">
        <v>541</v>
      </c>
      <c r="EY7" s="9" t="s">
        <v>542</v>
      </c>
      <c r="EZ7" s="9" t="s">
        <v>542</v>
      </c>
      <c r="FA7" s="9" t="s">
        <v>542</v>
      </c>
      <c r="FB7" s="9" t="s">
        <v>542</v>
      </c>
      <c r="FC7" s="9" t="s">
        <v>541</v>
      </c>
      <c r="FD7" s="9" t="s">
        <v>543</v>
      </c>
      <c r="FE7" s="9" t="s">
        <v>542</v>
      </c>
      <c r="FF7" s="9" t="s">
        <v>543</v>
      </c>
      <c r="FG7" s="9" t="s">
        <v>543</v>
      </c>
      <c r="FH7" s="9" t="s">
        <v>543</v>
      </c>
      <c r="FI7" s="9" t="s">
        <v>542</v>
      </c>
      <c r="FJ7" s="9" t="s">
        <v>543</v>
      </c>
      <c r="FK7" s="9" t="s">
        <v>543</v>
      </c>
      <c r="FL7" s="9" t="s">
        <v>543</v>
      </c>
      <c r="FM7" s="9" t="s">
        <v>543</v>
      </c>
      <c r="FN7" s="198"/>
      <c r="FO7" s="1"/>
      <c r="FP7" s="10" t="s">
        <v>543</v>
      </c>
      <c r="FQ7" s="10" t="s">
        <v>542</v>
      </c>
      <c r="FR7" s="10" t="s">
        <v>543</v>
      </c>
      <c r="FS7" s="10" t="s">
        <v>543</v>
      </c>
      <c r="FT7" s="10" t="s">
        <v>543</v>
      </c>
      <c r="FU7" s="10" t="s">
        <v>543</v>
      </c>
      <c r="FV7" s="10" t="s">
        <v>543</v>
      </c>
      <c r="FW7" s="10" t="s">
        <v>543</v>
      </c>
      <c r="FX7" s="201"/>
    </row>
    <row r="8" spans="1:180" ht="15" hidden="1" customHeight="1" x14ac:dyDescent="0.25">
      <c r="A8" s="198"/>
      <c r="B8" s="198"/>
      <c r="C8" s="9" t="s">
        <v>544</v>
      </c>
      <c r="D8" s="9" t="s">
        <v>544</v>
      </c>
      <c r="E8" s="9" t="s">
        <v>544</v>
      </c>
      <c r="F8" s="9" t="s">
        <v>545</v>
      </c>
      <c r="G8" s="9" t="s">
        <v>545</v>
      </c>
      <c r="H8" s="9" t="s">
        <v>544</v>
      </c>
      <c r="I8" s="9" t="s">
        <v>544</v>
      </c>
      <c r="J8" s="9" t="s">
        <v>545</v>
      </c>
      <c r="K8" s="9" t="s">
        <v>545</v>
      </c>
      <c r="L8" s="9" t="s">
        <v>545</v>
      </c>
      <c r="M8" s="9" t="s">
        <v>545</v>
      </c>
      <c r="N8" s="9" t="s">
        <v>545</v>
      </c>
      <c r="O8" s="9" t="s">
        <v>545</v>
      </c>
      <c r="P8" s="9" t="s">
        <v>545</v>
      </c>
      <c r="Q8" s="9" t="s">
        <v>545</v>
      </c>
      <c r="R8" s="9" t="s">
        <v>544</v>
      </c>
      <c r="S8" s="9" t="s">
        <v>544</v>
      </c>
      <c r="T8" s="9" t="s">
        <v>545</v>
      </c>
      <c r="U8" s="9" t="s">
        <v>545</v>
      </c>
      <c r="V8" s="9" t="s">
        <v>545</v>
      </c>
      <c r="W8" s="9" t="s">
        <v>545</v>
      </c>
      <c r="X8" s="9" t="s">
        <v>544</v>
      </c>
      <c r="Y8" s="9" t="s">
        <v>544</v>
      </c>
      <c r="Z8" s="9" t="s">
        <v>544</v>
      </c>
      <c r="AA8" s="9" t="s">
        <v>545</v>
      </c>
      <c r="AB8" s="9" t="s">
        <v>544</v>
      </c>
      <c r="AC8" s="9" t="s">
        <v>544</v>
      </c>
      <c r="AD8" s="9" t="s">
        <v>544</v>
      </c>
      <c r="AE8" s="9" t="s">
        <v>544</v>
      </c>
      <c r="AF8" s="9" t="s">
        <v>545</v>
      </c>
      <c r="AG8" s="9" t="s">
        <v>545</v>
      </c>
      <c r="AH8" s="9" t="s">
        <v>545</v>
      </c>
      <c r="AI8" s="9" t="s">
        <v>544</v>
      </c>
      <c r="AJ8" s="9" t="s">
        <v>544</v>
      </c>
      <c r="AK8" s="9" t="s">
        <v>545</v>
      </c>
      <c r="AL8" s="9" t="s">
        <v>545</v>
      </c>
      <c r="AM8" s="9" t="s">
        <v>545</v>
      </c>
      <c r="AN8" s="9" t="s">
        <v>544</v>
      </c>
      <c r="AO8" s="9" t="s">
        <v>544</v>
      </c>
      <c r="AP8" s="9" t="s">
        <v>544</v>
      </c>
      <c r="AQ8" s="9" t="s">
        <v>544</v>
      </c>
      <c r="AR8" s="9" t="s">
        <v>544</v>
      </c>
      <c r="AS8" s="9" t="s">
        <v>544</v>
      </c>
      <c r="AT8" s="9" t="s">
        <v>544</v>
      </c>
      <c r="AU8" s="9" t="s">
        <v>544</v>
      </c>
      <c r="AV8" s="9" t="s">
        <v>545</v>
      </c>
      <c r="AW8" s="9" t="s">
        <v>545</v>
      </c>
      <c r="AX8" s="9" t="s">
        <v>545</v>
      </c>
      <c r="AY8" s="9" t="s">
        <v>544</v>
      </c>
      <c r="AZ8" s="9" t="s">
        <v>544</v>
      </c>
      <c r="BA8" s="9" t="s">
        <v>544</v>
      </c>
      <c r="BB8" s="9" t="s">
        <v>544</v>
      </c>
      <c r="BC8" s="9" t="s">
        <v>544</v>
      </c>
      <c r="BD8" s="9" t="s">
        <v>544</v>
      </c>
      <c r="BE8" s="9" t="s">
        <v>544</v>
      </c>
      <c r="BF8" s="9" t="s">
        <v>544</v>
      </c>
      <c r="BG8" s="9" t="s">
        <v>544</v>
      </c>
      <c r="BH8" s="9" t="s">
        <v>545</v>
      </c>
      <c r="BI8" s="9" t="s">
        <v>545</v>
      </c>
      <c r="BJ8" s="9" t="s">
        <v>545</v>
      </c>
      <c r="BK8" s="9" t="s">
        <v>545</v>
      </c>
      <c r="BL8" s="9" t="s">
        <v>545</v>
      </c>
      <c r="BM8" s="9" t="s">
        <v>545</v>
      </c>
      <c r="BN8" s="9" t="s">
        <v>544</v>
      </c>
      <c r="BO8" s="9" t="s">
        <v>545</v>
      </c>
      <c r="BP8" s="9" t="s">
        <v>545</v>
      </c>
      <c r="BQ8" s="9" t="s">
        <v>545</v>
      </c>
      <c r="BR8" s="9" t="s">
        <v>545</v>
      </c>
      <c r="BS8" s="9" t="s">
        <v>545</v>
      </c>
      <c r="BT8" s="9" t="s">
        <v>545</v>
      </c>
      <c r="BU8" s="9" t="s">
        <v>545</v>
      </c>
      <c r="BV8" s="9" t="s">
        <v>545</v>
      </c>
      <c r="BW8" s="9" t="s">
        <v>545</v>
      </c>
      <c r="BX8" s="9" t="s">
        <v>544</v>
      </c>
      <c r="BY8" s="9" t="s">
        <v>545</v>
      </c>
      <c r="BZ8" s="9" t="s">
        <v>545</v>
      </c>
      <c r="CA8" s="9" t="s">
        <v>544</v>
      </c>
      <c r="CB8" s="9" t="s">
        <v>544</v>
      </c>
      <c r="CC8" s="9" t="s">
        <v>544</v>
      </c>
      <c r="CD8" s="9" t="s">
        <v>544</v>
      </c>
      <c r="CE8" s="9" t="s">
        <v>544</v>
      </c>
      <c r="CF8" s="9" t="s">
        <v>544</v>
      </c>
      <c r="CG8" s="9" t="s">
        <v>545</v>
      </c>
      <c r="CH8" s="9" t="s">
        <v>545</v>
      </c>
      <c r="CI8" s="9" t="s">
        <v>545</v>
      </c>
      <c r="CJ8" s="9" t="s">
        <v>545</v>
      </c>
      <c r="CK8" s="9" t="s">
        <v>545</v>
      </c>
      <c r="CL8" s="9" t="s">
        <v>545</v>
      </c>
      <c r="CM8" s="9" t="s">
        <v>545</v>
      </c>
      <c r="CN8" s="9" t="s">
        <v>545</v>
      </c>
      <c r="CO8" s="9" t="s">
        <v>545</v>
      </c>
      <c r="CP8" s="9" t="s">
        <v>545</v>
      </c>
      <c r="CQ8" s="9" t="s">
        <v>545</v>
      </c>
      <c r="CR8" s="9" t="s">
        <v>545</v>
      </c>
      <c r="CS8" s="9" t="s">
        <v>545</v>
      </c>
      <c r="CT8" s="9" t="s">
        <v>544</v>
      </c>
      <c r="CU8" s="9" t="s">
        <v>544</v>
      </c>
      <c r="CV8" s="9" t="s">
        <v>544</v>
      </c>
      <c r="CW8" s="9" t="s">
        <v>546</v>
      </c>
      <c r="CX8" s="9" t="s">
        <v>547</v>
      </c>
      <c r="CY8" s="9" t="s">
        <v>546</v>
      </c>
      <c r="CZ8" s="9" t="s">
        <v>547</v>
      </c>
      <c r="DA8" s="9" t="s">
        <v>546</v>
      </c>
      <c r="DB8" s="9" t="s">
        <v>544</v>
      </c>
      <c r="DC8" s="9" t="s">
        <v>544</v>
      </c>
      <c r="DD8" s="9" t="s">
        <v>544</v>
      </c>
      <c r="DE8" s="9" t="s">
        <v>546</v>
      </c>
      <c r="DF8" s="9" t="s">
        <v>544</v>
      </c>
      <c r="DG8" s="9" t="s">
        <v>544</v>
      </c>
      <c r="DH8" s="9" t="s">
        <v>544</v>
      </c>
      <c r="DI8" s="9" t="s">
        <v>544</v>
      </c>
      <c r="DJ8" s="9" t="s">
        <v>544</v>
      </c>
      <c r="DK8" s="9" t="s">
        <v>544</v>
      </c>
      <c r="DL8" s="9" t="s">
        <v>544</v>
      </c>
      <c r="DM8" s="9" t="s">
        <v>544</v>
      </c>
      <c r="DN8" s="9" t="s">
        <v>546</v>
      </c>
      <c r="DO8" s="9" t="s">
        <v>546</v>
      </c>
      <c r="DP8" s="9" t="s">
        <v>547</v>
      </c>
      <c r="DQ8" s="9" t="s">
        <v>547</v>
      </c>
      <c r="DR8" s="9" t="s">
        <v>546</v>
      </c>
      <c r="DS8" s="9" t="s">
        <v>544</v>
      </c>
      <c r="DT8" s="9" t="s">
        <v>544</v>
      </c>
      <c r="DU8" s="9" t="s">
        <v>544</v>
      </c>
      <c r="DV8" s="9" t="s">
        <v>544</v>
      </c>
      <c r="DW8" s="9" t="s">
        <v>546</v>
      </c>
      <c r="DX8" s="9" t="s">
        <v>544</v>
      </c>
      <c r="DY8" s="9" t="s">
        <v>544</v>
      </c>
      <c r="DZ8" s="9" t="s">
        <v>544</v>
      </c>
      <c r="EA8" s="9" t="s">
        <v>544</v>
      </c>
      <c r="EB8" s="9" t="s">
        <v>544</v>
      </c>
      <c r="EC8" s="9" t="s">
        <v>547</v>
      </c>
      <c r="ED8" s="9" t="s">
        <v>547</v>
      </c>
      <c r="EE8" s="9" t="s">
        <v>546</v>
      </c>
      <c r="EF8" s="9" t="s">
        <v>547</v>
      </c>
      <c r="EG8" s="9" t="s">
        <v>547</v>
      </c>
      <c r="EH8" s="9" t="s">
        <v>547</v>
      </c>
      <c r="EI8" s="9" t="s">
        <v>547</v>
      </c>
      <c r="EJ8" s="9" t="s">
        <v>546</v>
      </c>
      <c r="EK8" s="9" t="s">
        <v>544</v>
      </c>
      <c r="EL8" s="9" t="s">
        <v>544</v>
      </c>
      <c r="EM8" s="9" t="s">
        <v>544</v>
      </c>
      <c r="EN8" s="9" t="s">
        <v>544</v>
      </c>
      <c r="EO8" s="9" t="s">
        <v>544</v>
      </c>
      <c r="EP8" s="9" t="s">
        <v>544</v>
      </c>
      <c r="EQ8" s="9" t="s">
        <v>547</v>
      </c>
      <c r="ER8" s="9" t="s">
        <v>546</v>
      </c>
      <c r="ES8" s="9" t="s">
        <v>546</v>
      </c>
      <c r="ET8" s="9" t="s">
        <v>546</v>
      </c>
      <c r="EU8" s="9" t="s">
        <v>544</v>
      </c>
      <c r="EV8" s="9" t="s">
        <v>547</v>
      </c>
      <c r="EW8" s="9" t="s">
        <v>547</v>
      </c>
      <c r="EX8" s="9" t="s">
        <v>546</v>
      </c>
      <c r="EY8" s="9" t="s">
        <v>545</v>
      </c>
      <c r="EZ8" s="9" t="s">
        <v>545</v>
      </c>
      <c r="FA8" s="9" t="s">
        <v>545</v>
      </c>
      <c r="FB8" s="9" t="s">
        <v>545</v>
      </c>
      <c r="FC8" s="9" t="s">
        <v>546</v>
      </c>
      <c r="FD8" s="9" t="s">
        <v>544</v>
      </c>
      <c r="FE8" s="9" t="s">
        <v>544</v>
      </c>
      <c r="FF8" s="9" t="s">
        <v>545</v>
      </c>
      <c r="FG8" s="9" t="s">
        <v>545</v>
      </c>
      <c r="FH8" s="9" t="s">
        <v>545</v>
      </c>
      <c r="FI8" s="9" t="s">
        <v>545</v>
      </c>
      <c r="FJ8" s="9" t="s">
        <v>545</v>
      </c>
      <c r="FK8" s="9" t="s">
        <v>545</v>
      </c>
      <c r="FL8" s="9" t="s">
        <v>545</v>
      </c>
      <c r="FM8" s="9" t="s">
        <v>545</v>
      </c>
      <c r="FN8" s="198"/>
      <c r="FO8" s="1"/>
      <c r="FP8" s="10" t="s">
        <v>544</v>
      </c>
      <c r="FQ8" s="10" t="s">
        <v>544</v>
      </c>
      <c r="FR8" s="10" t="s">
        <v>544</v>
      </c>
      <c r="FS8" s="10" t="s">
        <v>544</v>
      </c>
      <c r="FT8" s="10" t="s">
        <v>545</v>
      </c>
      <c r="FU8" s="10" t="s">
        <v>545</v>
      </c>
      <c r="FV8" s="10" t="s">
        <v>544</v>
      </c>
      <c r="FW8" s="10" t="s">
        <v>544</v>
      </c>
      <c r="FX8" s="201"/>
    </row>
    <row r="9" spans="1:180" ht="39.950000000000003" customHeight="1" x14ac:dyDescent="0.25">
      <c r="A9" s="198"/>
      <c r="B9" s="198"/>
      <c r="C9" s="11" t="s">
        <v>548</v>
      </c>
      <c r="D9" s="11" t="s">
        <v>62</v>
      </c>
      <c r="E9" s="11" t="s">
        <v>62</v>
      </c>
      <c r="F9" s="11" t="s">
        <v>62</v>
      </c>
      <c r="G9" s="11" t="s">
        <v>62</v>
      </c>
      <c r="H9" s="11" t="s">
        <v>106</v>
      </c>
      <c r="I9" s="11" t="s">
        <v>106</v>
      </c>
      <c r="J9" s="11" t="s">
        <v>157</v>
      </c>
      <c r="K9" s="11" t="s">
        <v>157</v>
      </c>
      <c r="L9" s="11" t="s">
        <v>90</v>
      </c>
      <c r="M9" s="11" t="s">
        <v>90</v>
      </c>
      <c r="N9" s="11" t="s">
        <v>90</v>
      </c>
      <c r="O9" s="11" t="s">
        <v>90</v>
      </c>
      <c r="P9" s="11" t="s">
        <v>90</v>
      </c>
      <c r="Q9" s="11" t="s">
        <v>90</v>
      </c>
      <c r="R9" s="11" t="s">
        <v>90</v>
      </c>
      <c r="S9" s="11" t="s">
        <v>90</v>
      </c>
      <c r="T9" s="11" t="s">
        <v>456</v>
      </c>
      <c r="U9" s="11" t="s">
        <v>456</v>
      </c>
      <c r="V9" s="11" t="s">
        <v>456</v>
      </c>
      <c r="W9" s="11" t="s">
        <v>456</v>
      </c>
      <c r="X9" s="11" t="s">
        <v>549</v>
      </c>
      <c r="Y9" s="11" t="s">
        <v>222</v>
      </c>
      <c r="Z9" s="11" t="s">
        <v>222</v>
      </c>
      <c r="AA9" s="11" t="s">
        <v>222</v>
      </c>
      <c r="AB9" s="11" t="s">
        <v>58</v>
      </c>
      <c r="AC9" s="11" t="s">
        <v>58</v>
      </c>
      <c r="AD9" s="11" t="s">
        <v>58</v>
      </c>
      <c r="AE9" s="11" t="s">
        <v>58</v>
      </c>
      <c r="AF9" s="11" t="s">
        <v>58</v>
      </c>
      <c r="AG9" s="11" t="s">
        <v>58</v>
      </c>
      <c r="AH9" s="11" t="s">
        <v>58</v>
      </c>
      <c r="AI9" s="11" t="s">
        <v>449</v>
      </c>
      <c r="AJ9" s="11" t="s">
        <v>550</v>
      </c>
      <c r="AK9" s="11" t="s">
        <v>308</v>
      </c>
      <c r="AL9" s="11" t="s">
        <v>551</v>
      </c>
      <c r="AM9" s="11" t="s">
        <v>551</v>
      </c>
      <c r="AN9" s="11" t="s">
        <v>552</v>
      </c>
      <c r="AO9" s="11" t="s">
        <v>552</v>
      </c>
      <c r="AP9" s="11" t="s">
        <v>553</v>
      </c>
      <c r="AQ9" s="11" t="s">
        <v>208</v>
      </c>
      <c r="AR9" s="11" t="s">
        <v>208</v>
      </c>
      <c r="AS9" s="11" t="s">
        <v>554</v>
      </c>
      <c r="AT9" s="11" t="s">
        <v>555</v>
      </c>
      <c r="AU9" s="11" t="s">
        <v>556</v>
      </c>
      <c r="AV9" s="11" t="s">
        <v>87</v>
      </c>
      <c r="AW9" s="11" t="s">
        <v>87</v>
      </c>
      <c r="AX9" s="11" t="s">
        <v>87</v>
      </c>
      <c r="AY9" s="11" t="s">
        <v>151</v>
      </c>
      <c r="AZ9" s="11" t="s">
        <v>151</v>
      </c>
      <c r="BA9" s="11" t="s">
        <v>151</v>
      </c>
      <c r="BB9" s="11" t="s">
        <v>151</v>
      </c>
      <c r="BC9" s="11" t="s">
        <v>151</v>
      </c>
      <c r="BD9" s="11" t="s">
        <v>151</v>
      </c>
      <c r="BE9" s="11" t="s">
        <v>557</v>
      </c>
      <c r="BF9" s="11" t="s">
        <v>557</v>
      </c>
      <c r="BG9" s="11" t="s">
        <v>558</v>
      </c>
      <c r="BH9" s="11" t="s">
        <v>71</v>
      </c>
      <c r="BI9" s="11" t="s">
        <v>71</v>
      </c>
      <c r="BJ9" s="11" t="s">
        <v>71</v>
      </c>
      <c r="BK9" s="11" t="s">
        <v>78</v>
      </c>
      <c r="BL9" s="11" t="s">
        <v>78</v>
      </c>
      <c r="BM9" s="11" t="s">
        <v>78</v>
      </c>
      <c r="BN9" s="11" t="s">
        <v>78</v>
      </c>
      <c r="BO9" s="11" t="s">
        <v>78</v>
      </c>
      <c r="BP9" s="11" t="s">
        <v>78</v>
      </c>
      <c r="BQ9" s="11" t="s">
        <v>78</v>
      </c>
      <c r="BR9" s="11" t="s">
        <v>78</v>
      </c>
      <c r="BS9" s="11" t="s">
        <v>78</v>
      </c>
      <c r="BT9" s="11" t="s">
        <v>78</v>
      </c>
      <c r="BU9" s="11" t="s">
        <v>78</v>
      </c>
      <c r="BV9" s="11" t="s">
        <v>78</v>
      </c>
      <c r="BW9" s="11" t="s">
        <v>78</v>
      </c>
      <c r="BX9" s="11" t="s">
        <v>78</v>
      </c>
      <c r="BY9" s="11" t="s">
        <v>559</v>
      </c>
      <c r="BZ9" s="11" t="s">
        <v>559</v>
      </c>
      <c r="CA9" s="11" t="s">
        <v>560</v>
      </c>
      <c r="CB9" s="11" t="s">
        <v>130</v>
      </c>
      <c r="CC9" s="11" t="s">
        <v>130</v>
      </c>
      <c r="CD9" s="11" t="s">
        <v>130</v>
      </c>
      <c r="CE9" s="11" t="s">
        <v>130</v>
      </c>
      <c r="CF9" s="11" t="s">
        <v>130</v>
      </c>
      <c r="CG9" s="11" t="s">
        <v>130</v>
      </c>
      <c r="CH9" s="11" t="s">
        <v>130</v>
      </c>
      <c r="CI9" s="11" t="s">
        <v>130</v>
      </c>
      <c r="CJ9" s="11" t="s">
        <v>130</v>
      </c>
      <c r="CK9" s="11" t="s">
        <v>130</v>
      </c>
      <c r="CL9" s="11" t="s">
        <v>130</v>
      </c>
      <c r="CM9" s="11" t="s">
        <v>130</v>
      </c>
      <c r="CN9" s="11" t="s">
        <v>148</v>
      </c>
      <c r="CO9" s="11" t="s">
        <v>148</v>
      </c>
      <c r="CP9" s="11" t="s">
        <v>148</v>
      </c>
      <c r="CQ9" s="11" t="s">
        <v>148</v>
      </c>
      <c r="CR9" s="11" t="s">
        <v>154</v>
      </c>
      <c r="CS9" s="11" t="s">
        <v>154</v>
      </c>
      <c r="CT9" s="11" t="s">
        <v>561</v>
      </c>
      <c r="CU9" s="11" t="s">
        <v>561</v>
      </c>
      <c r="CV9" s="11" t="s">
        <v>562</v>
      </c>
      <c r="CW9" s="11" t="s">
        <v>563</v>
      </c>
      <c r="CX9" s="11" t="s">
        <v>564</v>
      </c>
      <c r="CY9" s="11" t="s">
        <v>565</v>
      </c>
      <c r="CZ9" s="11" t="s">
        <v>566</v>
      </c>
      <c r="DA9" s="11" t="s">
        <v>567</v>
      </c>
      <c r="DB9" s="11" t="s">
        <v>161</v>
      </c>
      <c r="DC9" s="11" t="s">
        <v>106</v>
      </c>
      <c r="DD9" s="11" t="s">
        <v>106</v>
      </c>
      <c r="DE9" s="11" t="s">
        <v>90</v>
      </c>
      <c r="DF9" s="11" t="s">
        <v>449</v>
      </c>
      <c r="DG9" s="11" t="s">
        <v>568</v>
      </c>
      <c r="DH9" s="11" t="s">
        <v>569</v>
      </c>
      <c r="DI9" s="11" t="s">
        <v>68</v>
      </c>
      <c r="DJ9" s="11" t="s">
        <v>570</v>
      </c>
      <c r="DK9" s="11" t="s">
        <v>571</v>
      </c>
      <c r="DL9" s="11" t="s">
        <v>572</v>
      </c>
      <c r="DM9" s="11" t="s">
        <v>573</v>
      </c>
      <c r="DN9" s="11" t="s">
        <v>574</v>
      </c>
      <c r="DO9" s="11" t="s">
        <v>575</v>
      </c>
      <c r="DP9" s="11" t="s">
        <v>576</v>
      </c>
      <c r="DQ9" s="11" t="s">
        <v>577</v>
      </c>
      <c r="DR9" s="11" t="s">
        <v>578</v>
      </c>
      <c r="DS9" s="11" t="s">
        <v>579</v>
      </c>
      <c r="DT9" s="11" t="s">
        <v>580</v>
      </c>
      <c r="DU9" s="11" t="s">
        <v>581</v>
      </c>
      <c r="DV9" s="11" t="s">
        <v>582</v>
      </c>
      <c r="DW9" s="11" t="s">
        <v>583</v>
      </c>
      <c r="DX9" s="11" t="s">
        <v>584</v>
      </c>
      <c r="DY9" s="11" t="s">
        <v>584</v>
      </c>
      <c r="DZ9" s="11" t="s">
        <v>584</v>
      </c>
      <c r="EA9" s="11" t="s">
        <v>584</v>
      </c>
      <c r="EB9" s="11" t="s">
        <v>585</v>
      </c>
      <c r="EC9" s="11" t="s">
        <v>586</v>
      </c>
      <c r="ED9" s="11" t="s">
        <v>586</v>
      </c>
      <c r="EE9" s="11" t="s">
        <v>78</v>
      </c>
      <c r="EF9" s="11" t="s">
        <v>78</v>
      </c>
      <c r="EG9" s="11" t="s">
        <v>78</v>
      </c>
      <c r="EH9" s="11" t="s">
        <v>78</v>
      </c>
      <c r="EI9" s="11" t="s">
        <v>78</v>
      </c>
      <c r="EJ9" s="11" t="s">
        <v>78</v>
      </c>
      <c r="EK9" s="11" t="s">
        <v>587</v>
      </c>
      <c r="EL9" s="11" t="s">
        <v>587</v>
      </c>
      <c r="EM9" s="11" t="s">
        <v>588</v>
      </c>
      <c r="EN9" s="11" t="s">
        <v>588</v>
      </c>
      <c r="EO9" s="11" t="s">
        <v>588</v>
      </c>
      <c r="EP9" s="11" t="s">
        <v>588</v>
      </c>
      <c r="EQ9" s="11" t="s">
        <v>261</v>
      </c>
      <c r="ER9" s="11" t="s">
        <v>589</v>
      </c>
      <c r="ES9" s="11" t="s">
        <v>590</v>
      </c>
      <c r="ET9" s="11" t="s">
        <v>130</v>
      </c>
      <c r="EU9" s="11" t="s">
        <v>130</v>
      </c>
      <c r="EV9" s="11" t="s">
        <v>130</v>
      </c>
      <c r="EW9" s="11" t="s">
        <v>130</v>
      </c>
      <c r="EX9" s="11" t="s">
        <v>130</v>
      </c>
      <c r="EY9" s="11" t="s">
        <v>348</v>
      </c>
      <c r="EZ9" s="11" t="s">
        <v>348</v>
      </c>
      <c r="FA9" s="11" t="s">
        <v>348</v>
      </c>
      <c r="FB9" s="11" t="s">
        <v>348</v>
      </c>
      <c r="FC9" s="11" t="s">
        <v>591</v>
      </c>
      <c r="FD9" s="11" t="s">
        <v>592</v>
      </c>
      <c r="FE9" s="11" t="s">
        <v>592</v>
      </c>
      <c r="FF9" s="11" t="s">
        <v>593</v>
      </c>
      <c r="FG9" s="11" t="s">
        <v>594</v>
      </c>
      <c r="FH9" s="11" t="s">
        <v>594</v>
      </c>
      <c r="FI9" s="11" t="s">
        <v>595</v>
      </c>
      <c r="FJ9" s="11" t="s">
        <v>596</v>
      </c>
      <c r="FK9" s="11" t="s">
        <v>597</v>
      </c>
      <c r="FL9" s="11" t="s">
        <v>598</v>
      </c>
      <c r="FM9" s="11" t="s">
        <v>599</v>
      </c>
      <c r="FN9" s="198"/>
      <c r="FO9" s="1"/>
      <c r="FP9" s="12" t="s">
        <v>600</v>
      </c>
      <c r="FQ9" s="12" t="s">
        <v>22</v>
      </c>
      <c r="FR9" s="12" t="s">
        <v>601</v>
      </c>
      <c r="FS9" s="12" t="s">
        <v>602</v>
      </c>
      <c r="FT9" s="12" t="s">
        <v>603</v>
      </c>
      <c r="FU9" s="12" t="s">
        <v>604</v>
      </c>
      <c r="FV9" s="12" t="s">
        <v>592</v>
      </c>
      <c r="FW9" s="12" t="s">
        <v>592</v>
      </c>
      <c r="FX9" s="201"/>
    </row>
    <row r="10" spans="1:180" ht="39.950000000000003" customHeight="1" x14ac:dyDescent="0.25">
      <c r="A10" s="198"/>
      <c r="B10" s="198"/>
      <c r="C10" s="9" t="s">
        <v>605</v>
      </c>
      <c r="D10" s="9" t="s">
        <v>606</v>
      </c>
      <c r="E10" s="9" t="s">
        <v>607</v>
      </c>
      <c r="F10" s="9" t="s">
        <v>608</v>
      </c>
      <c r="G10" s="9" t="s">
        <v>609</v>
      </c>
      <c r="H10" s="9" t="s">
        <v>610</v>
      </c>
      <c r="I10" s="9" t="s">
        <v>611</v>
      </c>
      <c r="J10" s="9" t="s">
        <v>612</v>
      </c>
      <c r="K10" s="9" t="s">
        <v>613</v>
      </c>
      <c r="L10" s="9" t="s">
        <v>614</v>
      </c>
      <c r="M10" s="9" t="s">
        <v>615</v>
      </c>
      <c r="N10" s="9" t="s">
        <v>616</v>
      </c>
      <c r="O10" s="9" t="s">
        <v>617</v>
      </c>
      <c r="P10" s="9" t="s">
        <v>618</v>
      </c>
      <c r="Q10" s="9" t="s">
        <v>619</v>
      </c>
      <c r="R10" s="9" t="s">
        <v>620</v>
      </c>
      <c r="S10" s="9" t="s">
        <v>621</v>
      </c>
      <c r="T10" s="9" t="s">
        <v>622</v>
      </c>
      <c r="U10" s="9" t="s">
        <v>623</v>
      </c>
      <c r="V10" s="9" t="s">
        <v>624</v>
      </c>
      <c r="W10" s="9" t="s">
        <v>625</v>
      </c>
      <c r="X10" s="9" t="s">
        <v>626</v>
      </c>
      <c r="Y10" s="9" t="s">
        <v>627</v>
      </c>
      <c r="Z10" s="9" t="s">
        <v>628</v>
      </c>
      <c r="AA10" s="9" t="s">
        <v>226</v>
      </c>
      <c r="AB10" s="9" t="s">
        <v>629</v>
      </c>
      <c r="AC10" s="9" t="s">
        <v>630</v>
      </c>
      <c r="AD10" s="9" t="s">
        <v>631</v>
      </c>
      <c r="AE10" s="9" t="s">
        <v>632</v>
      </c>
      <c r="AF10" s="9" t="s">
        <v>633</v>
      </c>
      <c r="AG10" s="9" t="s">
        <v>634</v>
      </c>
      <c r="AH10" s="9" t="s">
        <v>635</v>
      </c>
      <c r="AI10" s="9" t="s">
        <v>636</v>
      </c>
      <c r="AJ10" s="9" t="s">
        <v>637</v>
      </c>
      <c r="AK10" s="9" t="s">
        <v>638</v>
      </c>
      <c r="AL10" s="9" t="s">
        <v>639</v>
      </c>
      <c r="AM10" s="9" t="s">
        <v>640</v>
      </c>
      <c r="AN10" s="9" t="s">
        <v>641</v>
      </c>
      <c r="AO10" s="9" t="s">
        <v>642</v>
      </c>
      <c r="AP10" s="9" t="s">
        <v>553</v>
      </c>
      <c r="AQ10" s="9" t="s">
        <v>209</v>
      </c>
      <c r="AR10" s="9" t="s">
        <v>213</v>
      </c>
      <c r="AS10" s="9" t="s">
        <v>643</v>
      </c>
      <c r="AT10" s="9" t="s">
        <v>644</v>
      </c>
      <c r="AU10" s="9" t="s">
        <v>645</v>
      </c>
      <c r="AV10" s="9" t="s">
        <v>646</v>
      </c>
      <c r="AW10" s="9" t="s">
        <v>647</v>
      </c>
      <c r="AX10" s="9" t="s">
        <v>648</v>
      </c>
      <c r="AY10" s="9" t="s">
        <v>649</v>
      </c>
      <c r="AZ10" s="9" t="s">
        <v>650</v>
      </c>
      <c r="BA10" s="9" t="s">
        <v>651</v>
      </c>
      <c r="BB10" s="9" t="s">
        <v>652</v>
      </c>
      <c r="BC10" s="9" t="s">
        <v>653</v>
      </c>
      <c r="BD10" s="9" t="s">
        <v>654</v>
      </c>
      <c r="BE10" s="9" t="s">
        <v>655</v>
      </c>
      <c r="BF10" s="9" t="s">
        <v>656</v>
      </c>
      <c r="BG10" s="9" t="s">
        <v>657</v>
      </c>
      <c r="BH10" s="9" t="s">
        <v>658</v>
      </c>
      <c r="BI10" s="9" t="s">
        <v>659</v>
      </c>
      <c r="BJ10" s="9" t="s">
        <v>660</v>
      </c>
      <c r="BK10" s="9" t="s">
        <v>661</v>
      </c>
      <c r="BL10" s="9" t="s">
        <v>662</v>
      </c>
      <c r="BM10" s="9" t="s">
        <v>663</v>
      </c>
      <c r="BN10" s="9" t="s">
        <v>257</v>
      </c>
      <c r="BO10" s="9" t="s">
        <v>664</v>
      </c>
      <c r="BP10" s="9" t="s">
        <v>665</v>
      </c>
      <c r="BQ10" s="9" t="s">
        <v>666</v>
      </c>
      <c r="BR10" s="9" t="s">
        <v>667</v>
      </c>
      <c r="BS10" s="9" t="s">
        <v>668</v>
      </c>
      <c r="BT10" s="9" t="s">
        <v>669</v>
      </c>
      <c r="BU10" s="9" t="s">
        <v>670</v>
      </c>
      <c r="BV10" s="9" t="s">
        <v>671</v>
      </c>
      <c r="BW10" s="9" t="s">
        <v>672</v>
      </c>
      <c r="BX10" s="9" t="s">
        <v>253</v>
      </c>
      <c r="BY10" s="9" t="s">
        <v>673</v>
      </c>
      <c r="BZ10" s="9" t="s">
        <v>674</v>
      </c>
      <c r="CA10" s="9" t="s">
        <v>675</v>
      </c>
      <c r="CB10" s="9" t="s">
        <v>676</v>
      </c>
      <c r="CC10" s="9" t="s">
        <v>677</v>
      </c>
      <c r="CD10" s="9" t="s">
        <v>678</v>
      </c>
      <c r="CE10" s="9" t="s">
        <v>679</v>
      </c>
      <c r="CF10" s="9" t="s">
        <v>680</v>
      </c>
      <c r="CG10" s="9" t="s">
        <v>681</v>
      </c>
      <c r="CH10" s="9" t="s">
        <v>682</v>
      </c>
      <c r="CI10" s="9" t="s">
        <v>683</v>
      </c>
      <c r="CJ10" s="9" t="s">
        <v>684</v>
      </c>
      <c r="CK10" s="9" t="s">
        <v>685</v>
      </c>
      <c r="CL10" s="9" t="s">
        <v>686</v>
      </c>
      <c r="CM10" s="9" t="s">
        <v>687</v>
      </c>
      <c r="CN10" s="9" t="s">
        <v>688</v>
      </c>
      <c r="CO10" s="9" t="s">
        <v>689</v>
      </c>
      <c r="CP10" s="9" t="s">
        <v>690</v>
      </c>
      <c r="CQ10" s="9" t="s">
        <v>691</v>
      </c>
      <c r="CR10" s="9" t="s">
        <v>692</v>
      </c>
      <c r="CS10" s="9" t="s">
        <v>693</v>
      </c>
      <c r="CT10" s="9" t="s">
        <v>694</v>
      </c>
      <c r="CU10" s="9" t="s">
        <v>695</v>
      </c>
      <c r="CV10" s="9" t="s">
        <v>696</v>
      </c>
      <c r="CW10" s="9" t="s">
        <v>697</v>
      </c>
      <c r="CX10" s="9" t="s">
        <v>698</v>
      </c>
      <c r="CY10" s="9" t="s">
        <v>699</v>
      </c>
      <c r="CZ10" s="9" t="s">
        <v>700</v>
      </c>
      <c r="DA10" s="9" t="s">
        <v>701</v>
      </c>
      <c r="DB10" s="9" t="s">
        <v>702</v>
      </c>
      <c r="DC10" s="9" t="s">
        <v>703</v>
      </c>
      <c r="DD10" s="9" t="s">
        <v>704</v>
      </c>
      <c r="DE10" s="9" t="s">
        <v>705</v>
      </c>
      <c r="DF10" s="9" t="s">
        <v>706</v>
      </c>
      <c r="DG10" s="9" t="s">
        <v>707</v>
      </c>
      <c r="DH10" s="9" t="s">
        <v>708</v>
      </c>
      <c r="DI10" s="9" t="s">
        <v>709</v>
      </c>
      <c r="DJ10" s="9" t="s">
        <v>710</v>
      </c>
      <c r="DK10" s="9" t="s">
        <v>711</v>
      </c>
      <c r="DL10" s="9" t="s">
        <v>712</v>
      </c>
      <c r="DM10" s="9" t="s">
        <v>713</v>
      </c>
      <c r="DN10" s="9" t="s">
        <v>714</v>
      </c>
      <c r="DO10" s="9" t="s">
        <v>715</v>
      </c>
      <c r="DP10" s="9" t="s">
        <v>716</v>
      </c>
      <c r="DQ10" s="9" t="s">
        <v>717</v>
      </c>
      <c r="DR10" s="9" t="s">
        <v>718</v>
      </c>
      <c r="DS10" s="9" t="s">
        <v>719</v>
      </c>
      <c r="DT10" s="9" t="s">
        <v>720</v>
      </c>
      <c r="DU10" s="9" t="s">
        <v>721</v>
      </c>
      <c r="DV10" s="9" t="s">
        <v>722</v>
      </c>
      <c r="DW10" s="9" t="s">
        <v>723</v>
      </c>
      <c r="DX10" s="9" t="s">
        <v>724</v>
      </c>
      <c r="DY10" s="9" t="s">
        <v>725</v>
      </c>
      <c r="DZ10" s="9" t="s">
        <v>726</v>
      </c>
      <c r="EA10" s="9" t="s">
        <v>727</v>
      </c>
      <c r="EB10" s="9" t="s">
        <v>728</v>
      </c>
      <c r="EC10" s="9" t="s">
        <v>729</v>
      </c>
      <c r="ED10" s="9" t="s">
        <v>730</v>
      </c>
      <c r="EE10" s="9" t="s">
        <v>238</v>
      </c>
      <c r="EF10" s="9" t="s">
        <v>731</v>
      </c>
      <c r="EG10" s="9" t="s">
        <v>732</v>
      </c>
      <c r="EH10" s="9" t="s">
        <v>733</v>
      </c>
      <c r="EI10" s="9" t="s">
        <v>734</v>
      </c>
      <c r="EJ10" s="9" t="s">
        <v>735</v>
      </c>
      <c r="EK10" s="9" t="s">
        <v>736</v>
      </c>
      <c r="EL10" s="9" t="s">
        <v>737</v>
      </c>
      <c r="EM10" s="9" t="s">
        <v>738</v>
      </c>
      <c r="EN10" s="9" t="s">
        <v>739</v>
      </c>
      <c r="EO10" s="9" t="s">
        <v>740</v>
      </c>
      <c r="EP10" s="9" t="s">
        <v>741</v>
      </c>
      <c r="EQ10" s="9" t="s">
        <v>742</v>
      </c>
      <c r="ER10" s="9" t="s">
        <v>743</v>
      </c>
      <c r="ES10" s="9" t="s">
        <v>744</v>
      </c>
      <c r="ET10" s="9" t="s">
        <v>338</v>
      </c>
      <c r="EU10" s="9" t="s">
        <v>745</v>
      </c>
      <c r="EV10" s="9" t="s">
        <v>746</v>
      </c>
      <c r="EW10" s="9" t="s">
        <v>747</v>
      </c>
      <c r="EX10" s="9" t="s">
        <v>748</v>
      </c>
      <c r="EY10" s="9" t="s">
        <v>354</v>
      </c>
      <c r="EZ10" s="9" t="s">
        <v>749</v>
      </c>
      <c r="FA10" s="9" t="s">
        <v>750</v>
      </c>
      <c r="FB10" s="9" t="s">
        <v>751</v>
      </c>
      <c r="FC10" s="9" t="s">
        <v>752</v>
      </c>
      <c r="FD10" s="9" t="s">
        <v>753</v>
      </c>
      <c r="FE10" s="9" t="s">
        <v>754</v>
      </c>
      <c r="FF10" s="9" t="s">
        <v>755</v>
      </c>
      <c r="FG10" s="9" t="s">
        <v>756</v>
      </c>
      <c r="FH10" s="9" t="s">
        <v>757</v>
      </c>
      <c r="FI10" s="9" t="s">
        <v>758</v>
      </c>
      <c r="FJ10" s="9" t="s">
        <v>759</v>
      </c>
      <c r="FK10" s="9" t="s">
        <v>760</v>
      </c>
      <c r="FL10" s="9" t="s">
        <v>761</v>
      </c>
      <c r="FM10" s="9" t="s">
        <v>762</v>
      </c>
      <c r="FN10" s="198" t="s">
        <v>822</v>
      </c>
      <c r="FO10" s="1"/>
      <c r="FP10" s="10" t="s">
        <v>764</v>
      </c>
      <c r="FQ10" s="10" t="s">
        <v>765</v>
      </c>
      <c r="FR10" s="10" t="s">
        <v>766</v>
      </c>
      <c r="FS10" s="10" t="s">
        <v>767</v>
      </c>
      <c r="FT10" s="10" t="s">
        <v>768</v>
      </c>
      <c r="FU10" s="10" t="s">
        <v>769</v>
      </c>
      <c r="FV10" s="10" t="s">
        <v>770</v>
      </c>
      <c r="FW10" s="10" t="s">
        <v>771</v>
      </c>
      <c r="FX10" s="201" t="s">
        <v>822</v>
      </c>
    </row>
    <row r="11" spans="1:180" ht="24" customHeight="1" x14ac:dyDescent="0.25">
      <c r="A11" s="13" t="s">
        <v>50</v>
      </c>
      <c r="B11" s="13" t="s">
        <v>772</v>
      </c>
      <c r="C11" s="14">
        <v>51.9</v>
      </c>
      <c r="D11" s="14">
        <v>-29.1</v>
      </c>
      <c r="E11" s="14">
        <v>8</v>
      </c>
      <c r="F11" s="14"/>
      <c r="G11" s="14"/>
      <c r="H11" s="14">
        <v>-11</v>
      </c>
      <c r="I11" s="14">
        <v>4.7</v>
      </c>
      <c r="J11" s="14"/>
      <c r="K11" s="14"/>
      <c r="L11" s="14">
        <v>0</v>
      </c>
      <c r="M11" s="14">
        <v>0</v>
      </c>
      <c r="N11" s="14">
        <v>-16.3</v>
      </c>
      <c r="O11" s="14"/>
      <c r="P11" s="14">
        <v>0</v>
      </c>
      <c r="Q11" s="14"/>
      <c r="R11" s="14">
        <v>4.9000000000000004</v>
      </c>
      <c r="S11" s="14">
        <v>0.1</v>
      </c>
      <c r="T11" s="14"/>
      <c r="U11" s="14"/>
      <c r="V11" s="14"/>
      <c r="W11" s="14"/>
      <c r="X11" s="14">
        <v>-3.6</v>
      </c>
      <c r="Y11" s="14">
        <v>1.2</v>
      </c>
      <c r="Z11" s="14">
        <v>0.7</v>
      </c>
      <c r="AA11" s="14">
        <v>0</v>
      </c>
      <c r="AB11" s="14">
        <v>-3.6</v>
      </c>
      <c r="AC11" s="14">
        <v>3.2</v>
      </c>
      <c r="AD11" s="14">
        <v>4.8</v>
      </c>
      <c r="AE11" s="14"/>
      <c r="AF11" s="14"/>
      <c r="AG11" s="14"/>
      <c r="AH11" s="14"/>
      <c r="AI11" s="14">
        <v>10.7</v>
      </c>
      <c r="AJ11" s="14">
        <v>15.9</v>
      </c>
      <c r="AK11" s="14"/>
      <c r="AL11" s="14"/>
      <c r="AM11" s="14"/>
      <c r="AN11" s="14">
        <v>-1.8</v>
      </c>
      <c r="AO11" s="14">
        <v>60.6</v>
      </c>
      <c r="AP11" s="14">
        <v>9.6</v>
      </c>
      <c r="AQ11" s="14"/>
      <c r="AR11" s="14">
        <v>5.0999999999999996</v>
      </c>
      <c r="AS11" s="14">
        <v>-0.3</v>
      </c>
      <c r="AT11" s="14">
        <v>2.2999999999999998</v>
      </c>
      <c r="AU11" s="14">
        <v>1</v>
      </c>
      <c r="AV11" s="14">
        <v>15.6</v>
      </c>
      <c r="AW11" s="14">
        <v>-31.2</v>
      </c>
      <c r="AX11" s="14">
        <v>-44.4</v>
      </c>
      <c r="AY11" s="14">
        <v>7.8</v>
      </c>
      <c r="AZ11" s="14">
        <v>1.5</v>
      </c>
      <c r="BA11" s="14">
        <v>-2.4</v>
      </c>
      <c r="BB11" s="14">
        <v>0.5</v>
      </c>
      <c r="BC11" s="14">
        <v>2</v>
      </c>
      <c r="BD11" s="14">
        <v>-3.9</v>
      </c>
      <c r="BE11" s="14"/>
      <c r="BF11" s="14"/>
      <c r="BG11" s="14">
        <v>0</v>
      </c>
      <c r="BH11" s="14"/>
      <c r="BI11" s="14"/>
      <c r="BJ11" s="14">
        <v>3.3</v>
      </c>
      <c r="BK11" s="14"/>
      <c r="BL11" s="14"/>
      <c r="BM11" s="14"/>
      <c r="BN11" s="14">
        <v>8.6</v>
      </c>
      <c r="BO11" s="14">
        <v>-40.299999999999997</v>
      </c>
      <c r="BP11" s="14">
        <v>-41.5</v>
      </c>
      <c r="BQ11" s="14">
        <v>-7.1</v>
      </c>
      <c r="BR11" s="14">
        <v>2.4</v>
      </c>
      <c r="BS11" s="14">
        <v>-12.6</v>
      </c>
      <c r="BT11" s="14">
        <v>1.1000000000000001</v>
      </c>
      <c r="BU11" s="14"/>
      <c r="BV11" s="14"/>
      <c r="BW11" s="14"/>
      <c r="BX11" s="14">
        <v>0</v>
      </c>
      <c r="BY11" s="14"/>
      <c r="BZ11" s="14"/>
      <c r="CA11" s="14">
        <v>-0.4</v>
      </c>
      <c r="CB11" s="14">
        <v>29.7</v>
      </c>
      <c r="CC11" s="14">
        <v>18.399999999999999</v>
      </c>
      <c r="CD11" s="14">
        <v>2.5</v>
      </c>
      <c r="CE11" s="14">
        <v>3.5</v>
      </c>
      <c r="CF11" s="14">
        <v>-0.2</v>
      </c>
      <c r="CG11" s="14">
        <v>0</v>
      </c>
      <c r="CH11" s="14"/>
      <c r="CI11" s="14"/>
      <c r="CJ11" s="14">
        <v>5.3</v>
      </c>
      <c r="CK11" s="14">
        <v>9.3000000000000007</v>
      </c>
      <c r="CL11" s="14">
        <v>-24.2</v>
      </c>
      <c r="CM11" s="14"/>
      <c r="CN11" s="14"/>
      <c r="CO11" s="14"/>
      <c r="CP11" s="14"/>
      <c r="CQ11" s="14"/>
      <c r="CR11" s="14"/>
      <c r="CS11" s="14"/>
      <c r="CT11" s="14">
        <v>-1.3</v>
      </c>
      <c r="CU11" s="14">
        <v>0</v>
      </c>
      <c r="CV11" s="14">
        <v>1.4</v>
      </c>
      <c r="CW11" s="14"/>
      <c r="CX11" s="14">
        <v>-17.3</v>
      </c>
      <c r="CY11" s="14">
        <v>0</v>
      </c>
      <c r="CZ11" s="14">
        <v>-5.0999999999999996</v>
      </c>
      <c r="DA11" s="14"/>
      <c r="DB11" s="14">
        <v>0</v>
      </c>
      <c r="DC11" s="14">
        <v>-0.1</v>
      </c>
      <c r="DD11" s="14">
        <v>-0.9</v>
      </c>
      <c r="DE11" s="14">
        <v>0</v>
      </c>
      <c r="DF11" s="14"/>
      <c r="DG11" s="14">
        <v>0.2</v>
      </c>
      <c r="DH11" s="14">
        <v>1.3</v>
      </c>
      <c r="DI11" s="14">
        <v>0</v>
      </c>
      <c r="DJ11" s="14">
        <v>-1.3</v>
      </c>
      <c r="DK11" s="14">
        <v>0.1</v>
      </c>
      <c r="DL11" s="14">
        <v>0.5</v>
      </c>
      <c r="DM11" s="14"/>
      <c r="DN11" s="14">
        <v>0</v>
      </c>
      <c r="DO11" s="14">
        <v>0</v>
      </c>
      <c r="DP11" s="14">
        <v>-6.6</v>
      </c>
      <c r="DQ11" s="14">
        <v>5</v>
      </c>
      <c r="DR11" s="14">
        <v>0</v>
      </c>
      <c r="DS11" s="14">
        <v>0</v>
      </c>
      <c r="DT11" s="14">
        <v>0.3</v>
      </c>
      <c r="DU11" s="14">
        <v>4.3999999999999997E-2</v>
      </c>
      <c r="DV11" s="14">
        <v>0</v>
      </c>
      <c r="DW11" s="14"/>
      <c r="DX11" s="14">
        <v>-4.7</v>
      </c>
      <c r="DY11" s="14">
        <v>0.8</v>
      </c>
      <c r="DZ11" s="14">
        <v>3.1</v>
      </c>
      <c r="EA11" s="14">
        <v>2.9</v>
      </c>
      <c r="EB11" s="14">
        <v>1.4</v>
      </c>
      <c r="EC11" s="14"/>
      <c r="ED11" s="14"/>
      <c r="EE11" s="14">
        <v>0</v>
      </c>
      <c r="EF11" s="14">
        <v>-9</v>
      </c>
      <c r="EG11" s="14">
        <v>-9.6999999999999993</v>
      </c>
      <c r="EH11" s="14">
        <v>-0.7</v>
      </c>
      <c r="EI11" s="14">
        <v>-0.5</v>
      </c>
      <c r="EJ11" s="14">
        <v>0</v>
      </c>
      <c r="EK11" s="14">
        <v>2.6</v>
      </c>
      <c r="EL11" s="14">
        <v>-0.3</v>
      </c>
      <c r="EM11" s="14">
        <v>1.6</v>
      </c>
      <c r="EN11" s="14">
        <v>0.2</v>
      </c>
      <c r="EO11" s="14">
        <v>0.2</v>
      </c>
      <c r="EP11" s="14">
        <v>0.2</v>
      </c>
      <c r="EQ11" s="14">
        <v>-5.0999999999999996</v>
      </c>
      <c r="ER11" s="14">
        <v>0</v>
      </c>
      <c r="ES11" s="14">
        <v>0</v>
      </c>
      <c r="ET11" s="14">
        <v>0</v>
      </c>
      <c r="EU11" s="14">
        <v>-0.2</v>
      </c>
      <c r="EV11" s="14">
        <v>-13.6</v>
      </c>
      <c r="EW11" s="14">
        <v>-1.3</v>
      </c>
      <c r="EX11" s="14">
        <v>0</v>
      </c>
      <c r="EY11" s="14">
        <v>1.5</v>
      </c>
      <c r="EZ11" s="14"/>
      <c r="FA11" s="14">
        <v>0.8</v>
      </c>
      <c r="FB11" s="14">
        <v>0.5</v>
      </c>
      <c r="FC11" s="14">
        <v>0</v>
      </c>
      <c r="FD11" s="14">
        <v>0.4</v>
      </c>
      <c r="FE11" s="14">
        <v>1.6</v>
      </c>
      <c r="FF11" s="14">
        <v>2.2000000000000002</v>
      </c>
      <c r="FG11" s="14">
        <v>5.7</v>
      </c>
      <c r="FH11" s="14">
        <v>0</v>
      </c>
      <c r="FI11" s="14">
        <v>3.1</v>
      </c>
      <c r="FJ11" s="14">
        <v>1.4</v>
      </c>
      <c r="FK11" s="14">
        <v>2.63</v>
      </c>
      <c r="FL11" s="14">
        <v>3.85</v>
      </c>
      <c r="FM11" s="14"/>
      <c r="FN11" s="14">
        <v>-9.8759999999999994</v>
      </c>
      <c r="FO11" s="15"/>
      <c r="FP11" s="14">
        <v>2.59598</v>
      </c>
      <c r="FQ11" s="14"/>
      <c r="FR11" s="14"/>
      <c r="FS11" s="14">
        <v>1.8</v>
      </c>
      <c r="FT11" s="14">
        <v>0.28478999999999999</v>
      </c>
      <c r="FU11" s="14">
        <v>0.30068</v>
      </c>
      <c r="FV11" s="14">
        <v>-0.9</v>
      </c>
      <c r="FW11" s="14">
        <v>0.3</v>
      </c>
      <c r="FX11" s="14">
        <v>4.3814500000000001</v>
      </c>
    </row>
    <row r="12" spans="1:180" ht="24" customHeight="1" x14ac:dyDescent="0.25">
      <c r="A12" s="16" t="s">
        <v>50</v>
      </c>
      <c r="B12" s="16" t="s">
        <v>773</v>
      </c>
      <c r="C12" s="17">
        <v>54</v>
      </c>
      <c r="D12" s="17">
        <v>-27.9</v>
      </c>
      <c r="E12" s="17">
        <v>8.9</v>
      </c>
      <c r="F12" s="17"/>
      <c r="G12" s="17"/>
      <c r="H12" s="17">
        <v>-8.9</v>
      </c>
      <c r="I12" s="17">
        <v>6.3</v>
      </c>
      <c r="J12" s="17"/>
      <c r="K12" s="17"/>
      <c r="L12" s="17">
        <v>0</v>
      </c>
      <c r="M12" s="17">
        <v>0</v>
      </c>
      <c r="N12" s="17">
        <v>-17.600000000000001</v>
      </c>
      <c r="O12" s="17"/>
      <c r="P12" s="17">
        <v>0</v>
      </c>
      <c r="Q12" s="17"/>
      <c r="R12" s="17">
        <v>7.7</v>
      </c>
      <c r="S12" s="17">
        <v>0.1</v>
      </c>
      <c r="T12" s="17"/>
      <c r="U12" s="17"/>
      <c r="V12" s="17"/>
      <c r="W12" s="17"/>
      <c r="X12" s="17">
        <v>-2.4</v>
      </c>
      <c r="Y12" s="17">
        <v>1.3</v>
      </c>
      <c r="Z12" s="17">
        <v>0.9</v>
      </c>
      <c r="AA12" s="17">
        <v>0</v>
      </c>
      <c r="AB12" s="17">
        <v>-3.5</v>
      </c>
      <c r="AC12" s="17">
        <v>3.4</v>
      </c>
      <c r="AD12" s="17">
        <v>4.8</v>
      </c>
      <c r="AE12" s="17"/>
      <c r="AF12" s="17"/>
      <c r="AG12" s="17"/>
      <c r="AH12" s="17"/>
      <c r="AI12" s="17">
        <v>10.4</v>
      </c>
      <c r="AJ12" s="17">
        <v>14.5</v>
      </c>
      <c r="AK12" s="17"/>
      <c r="AL12" s="17"/>
      <c r="AM12" s="17"/>
      <c r="AN12" s="17">
        <v>-1.8</v>
      </c>
      <c r="AO12" s="17">
        <v>59.3</v>
      </c>
      <c r="AP12" s="17">
        <v>9.4</v>
      </c>
      <c r="AQ12" s="17"/>
      <c r="AR12" s="17">
        <v>4.7</v>
      </c>
      <c r="AS12" s="17">
        <v>-0.3</v>
      </c>
      <c r="AT12" s="17">
        <v>2.2999999999999998</v>
      </c>
      <c r="AU12" s="17">
        <v>1.4</v>
      </c>
      <c r="AV12" s="17">
        <v>12.3</v>
      </c>
      <c r="AW12" s="17">
        <v>-34.299999999999997</v>
      </c>
      <c r="AX12" s="17">
        <v>-47.3</v>
      </c>
      <c r="AY12" s="17">
        <v>8.1999999999999993</v>
      </c>
      <c r="AZ12" s="17">
        <v>2.6</v>
      </c>
      <c r="BA12" s="17">
        <v>-1.3</v>
      </c>
      <c r="BB12" s="17">
        <v>0.5</v>
      </c>
      <c r="BC12" s="17">
        <v>2</v>
      </c>
      <c r="BD12" s="17">
        <v>-1</v>
      </c>
      <c r="BE12" s="17"/>
      <c r="BF12" s="17"/>
      <c r="BG12" s="17">
        <v>0</v>
      </c>
      <c r="BH12" s="17"/>
      <c r="BI12" s="17"/>
      <c r="BJ12" s="17">
        <v>3.1</v>
      </c>
      <c r="BK12" s="17"/>
      <c r="BL12" s="17"/>
      <c r="BM12" s="17"/>
      <c r="BN12" s="17">
        <v>7</v>
      </c>
      <c r="BO12" s="17">
        <v>-41.1</v>
      </c>
      <c r="BP12" s="17">
        <v>-42.2</v>
      </c>
      <c r="BQ12" s="17">
        <v>-8.1999999999999993</v>
      </c>
      <c r="BR12" s="17">
        <v>0.5</v>
      </c>
      <c r="BS12" s="17">
        <v>-13.9</v>
      </c>
      <c r="BT12" s="17">
        <v>0.7</v>
      </c>
      <c r="BU12" s="17"/>
      <c r="BV12" s="17"/>
      <c r="BW12" s="17"/>
      <c r="BX12" s="17">
        <v>0</v>
      </c>
      <c r="BY12" s="17"/>
      <c r="BZ12" s="17"/>
      <c r="CA12" s="17">
        <v>-0.4</v>
      </c>
      <c r="CB12" s="17">
        <v>28.5</v>
      </c>
      <c r="CC12" s="17">
        <v>16.7</v>
      </c>
      <c r="CD12" s="17">
        <v>1.3</v>
      </c>
      <c r="CE12" s="17">
        <v>3.4</v>
      </c>
      <c r="CF12" s="17">
        <v>-0.2</v>
      </c>
      <c r="CG12" s="17">
        <v>0</v>
      </c>
      <c r="CH12" s="17"/>
      <c r="CI12" s="17"/>
      <c r="CJ12" s="17">
        <v>3</v>
      </c>
      <c r="CK12" s="17">
        <v>6.5</v>
      </c>
      <c r="CL12" s="17">
        <v>-27.2</v>
      </c>
      <c r="CM12" s="17"/>
      <c r="CN12" s="17"/>
      <c r="CO12" s="17"/>
      <c r="CP12" s="17"/>
      <c r="CQ12" s="17"/>
      <c r="CR12" s="17"/>
      <c r="CS12" s="17"/>
      <c r="CT12" s="17">
        <v>-1.2</v>
      </c>
      <c r="CU12" s="17">
        <v>0</v>
      </c>
      <c r="CV12" s="17">
        <v>1.4</v>
      </c>
      <c r="CW12" s="17"/>
      <c r="CX12" s="17">
        <v>-16.899999999999999</v>
      </c>
      <c r="CY12" s="17">
        <v>0</v>
      </c>
      <c r="CZ12" s="17">
        <v>-4</v>
      </c>
      <c r="DA12" s="17"/>
      <c r="DB12" s="17">
        <v>0</v>
      </c>
      <c r="DC12" s="17">
        <v>0</v>
      </c>
      <c r="DD12" s="17">
        <v>-0.8</v>
      </c>
      <c r="DE12" s="17">
        <v>0</v>
      </c>
      <c r="DF12" s="17"/>
      <c r="DG12" s="17">
        <v>0.2</v>
      </c>
      <c r="DH12" s="17">
        <v>1.4</v>
      </c>
      <c r="DI12" s="17">
        <v>0</v>
      </c>
      <c r="DJ12" s="17">
        <v>-1.4</v>
      </c>
      <c r="DK12" s="17">
        <v>0.1</v>
      </c>
      <c r="DL12" s="17">
        <v>0.5</v>
      </c>
      <c r="DM12" s="17"/>
      <c r="DN12" s="17">
        <v>0</v>
      </c>
      <c r="DO12" s="17">
        <v>0</v>
      </c>
      <c r="DP12" s="17">
        <v>-6.4</v>
      </c>
      <c r="DQ12" s="17">
        <v>5.9</v>
      </c>
      <c r="DR12" s="17">
        <v>0</v>
      </c>
      <c r="DS12" s="17">
        <v>0</v>
      </c>
      <c r="DT12" s="17">
        <v>0.3</v>
      </c>
      <c r="DU12" s="17">
        <v>3.5999999999999997E-2</v>
      </c>
      <c r="DV12" s="17">
        <v>0</v>
      </c>
      <c r="DW12" s="17"/>
      <c r="DX12" s="17">
        <v>-4.5999999999999996</v>
      </c>
      <c r="DY12" s="17">
        <v>1.2</v>
      </c>
      <c r="DZ12" s="17">
        <v>3</v>
      </c>
      <c r="EA12" s="17">
        <v>2.8</v>
      </c>
      <c r="EB12" s="17">
        <v>1.3</v>
      </c>
      <c r="EC12" s="17"/>
      <c r="ED12" s="17"/>
      <c r="EE12" s="17">
        <v>0</v>
      </c>
      <c r="EF12" s="17">
        <v>-9</v>
      </c>
      <c r="EG12" s="17">
        <v>-8.6999999999999993</v>
      </c>
      <c r="EH12" s="17">
        <v>-0.7</v>
      </c>
      <c r="EI12" s="17">
        <v>-0.4</v>
      </c>
      <c r="EJ12" s="17">
        <v>0</v>
      </c>
      <c r="EK12" s="17">
        <v>2.6</v>
      </c>
      <c r="EL12" s="17">
        <v>-0.4</v>
      </c>
      <c r="EM12" s="17">
        <v>1.7</v>
      </c>
      <c r="EN12" s="17">
        <v>0.2</v>
      </c>
      <c r="EO12" s="17">
        <v>0.2</v>
      </c>
      <c r="EP12" s="17">
        <v>0.2</v>
      </c>
      <c r="EQ12" s="17">
        <v>-5.9</v>
      </c>
      <c r="ER12" s="17">
        <v>0</v>
      </c>
      <c r="ES12" s="17">
        <v>0</v>
      </c>
      <c r="ET12" s="17">
        <v>0</v>
      </c>
      <c r="EU12" s="17">
        <v>-0.2</v>
      </c>
      <c r="EV12" s="17">
        <v>-14.8</v>
      </c>
      <c r="EW12" s="17">
        <v>-0.8</v>
      </c>
      <c r="EX12" s="17">
        <v>0</v>
      </c>
      <c r="EY12" s="17">
        <v>1.5</v>
      </c>
      <c r="EZ12" s="17"/>
      <c r="FA12" s="17">
        <v>0.8</v>
      </c>
      <c r="FB12" s="17">
        <v>0.5</v>
      </c>
      <c r="FC12" s="17">
        <v>0</v>
      </c>
      <c r="FD12" s="17">
        <v>0.4</v>
      </c>
      <c r="FE12" s="17">
        <v>1.5</v>
      </c>
      <c r="FF12" s="17">
        <v>2</v>
      </c>
      <c r="FG12" s="17">
        <v>5.5</v>
      </c>
      <c r="FH12" s="17">
        <v>0.5</v>
      </c>
      <c r="FI12" s="17">
        <v>2.9</v>
      </c>
      <c r="FJ12" s="17">
        <v>1.3</v>
      </c>
      <c r="FK12" s="17">
        <v>2.33</v>
      </c>
      <c r="FL12" s="17">
        <v>3.95</v>
      </c>
      <c r="FM12" s="17"/>
      <c r="FN12" s="17">
        <v>-23.783999999999999</v>
      </c>
      <c r="FO12" s="15"/>
      <c r="FP12" s="17">
        <v>2.5146700000000002</v>
      </c>
      <c r="FQ12" s="17"/>
      <c r="FR12" s="17"/>
      <c r="FS12" s="17">
        <v>1.8</v>
      </c>
      <c r="FT12" s="17">
        <v>0.28067999999999999</v>
      </c>
      <c r="FU12" s="17">
        <v>0.31180999999999998</v>
      </c>
      <c r="FV12" s="17">
        <v>-0.9</v>
      </c>
      <c r="FW12" s="17">
        <v>0.6</v>
      </c>
      <c r="FX12" s="17">
        <v>4.6071600000000004</v>
      </c>
    </row>
    <row r="13" spans="1:180" ht="24" customHeight="1" x14ac:dyDescent="0.25">
      <c r="A13" s="16" t="s">
        <v>50</v>
      </c>
      <c r="B13" s="16" t="s">
        <v>774</v>
      </c>
      <c r="C13" s="17">
        <v>48.8</v>
      </c>
      <c r="D13" s="17">
        <v>-35.700000000000003</v>
      </c>
      <c r="E13" s="17">
        <v>7.8</v>
      </c>
      <c r="F13" s="17"/>
      <c r="G13" s="17"/>
      <c r="H13" s="17">
        <v>-11.7</v>
      </c>
      <c r="I13" s="17">
        <v>12.1</v>
      </c>
      <c r="J13" s="17"/>
      <c r="K13" s="17"/>
      <c r="L13" s="17">
        <v>0</v>
      </c>
      <c r="M13" s="17">
        <v>0</v>
      </c>
      <c r="N13" s="17">
        <v>-17.899999999999999</v>
      </c>
      <c r="O13" s="17"/>
      <c r="P13" s="17">
        <v>0</v>
      </c>
      <c r="Q13" s="17"/>
      <c r="R13" s="17">
        <v>18.2</v>
      </c>
      <c r="S13" s="17">
        <v>0.1</v>
      </c>
      <c r="T13" s="17"/>
      <c r="U13" s="17"/>
      <c r="V13" s="17"/>
      <c r="W13" s="17"/>
      <c r="X13" s="17">
        <v>-4.3</v>
      </c>
      <c r="Y13" s="17">
        <v>1.2</v>
      </c>
      <c r="Z13" s="17">
        <v>0.7</v>
      </c>
      <c r="AA13" s="17">
        <v>0</v>
      </c>
      <c r="AB13" s="17">
        <v>-3.6</v>
      </c>
      <c r="AC13" s="17">
        <v>3.2</v>
      </c>
      <c r="AD13" s="17">
        <v>3.6</v>
      </c>
      <c r="AE13" s="17"/>
      <c r="AF13" s="17"/>
      <c r="AG13" s="17"/>
      <c r="AH13" s="17"/>
      <c r="AI13" s="17">
        <v>8.5</v>
      </c>
      <c r="AJ13" s="17">
        <v>14.1</v>
      </c>
      <c r="AK13" s="17"/>
      <c r="AL13" s="17"/>
      <c r="AM13" s="17"/>
      <c r="AN13" s="17">
        <v>-1.8</v>
      </c>
      <c r="AO13" s="17">
        <v>59.6</v>
      </c>
      <c r="AP13" s="17">
        <v>9.4</v>
      </c>
      <c r="AQ13" s="17"/>
      <c r="AR13" s="17">
        <v>3.5</v>
      </c>
      <c r="AS13" s="17">
        <v>-0.3</v>
      </c>
      <c r="AT13" s="17">
        <v>2.2000000000000002</v>
      </c>
      <c r="AU13" s="17">
        <v>1.3</v>
      </c>
      <c r="AV13" s="17">
        <v>11.3</v>
      </c>
      <c r="AW13" s="17">
        <v>-35.1</v>
      </c>
      <c r="AX13" s="17">
        <v>-48.2</v>
      </c>
      <c r="AY13" s="17">
        <v>9.8000000000000007</v>
      </c>
      <c r="AZ13" s="17">
        <v>2</v>
      </c>
      <c r="BA13" s="17">
        <v>-0.4</v>
      </c>
      <c r="BB13" s="17">
        <v>0.5</v>
      </c>
      <c r="BC13" s="17">
        <v>2</v>
      </c>
      <c r="BD13" s="17">
        <v>-0.5</v>
      </c>
      <c r="BE13" s="17"/>
      <c r="BF13" s="17"/>
      <c r="BG13" s="17">
        <v>0</v>
      </c>
      <c r="BH13" s="17"/>
      <c r="BI13" s="17"/>
      <c r="BJ13" s="17">
        <v>1.6</v>
      </c>
      <c r="BK13" s="17"/>
      <c r="BL13" s="17"/>
      <c r="BM13" s="17"/>
      <c r="BN13" s="17">
        <v>3.8</v>
      </c>
      <c r="BO13" s="17">
        <v>-43.9</v>
      </c>
      <c r="BP13" s="17">
        <v>-45.3</v>
      </c>
      <c r="BQ13" s="17">
        <v>-10.9</v>
      </c>
      <c r="BR13" s="17">
        <v>-2.7</v>
      </c>
      <c r="BS13" s="17">
        <v>-15.3</v>
      </c>
      <c r="BT13" s="17">
        <v>0.3</v>
      </c>
      <c r="BU13" s="17"/>
      <c r="BV13" s="17"/>
      <c r="BW13" s="17"/>
      <c r="BX13" s="17">
        <v>0</v>
      </c>
      <c r="BY13" s="17"/>
      <c r="BZ13" s="17"/>
      <c r="CA13" s="17">
        <v>-0.4</v>
      </c>
      <c r="CB13" s="17">
        <v>31.7</v>
      </c>
      <c r="CC13" s="17">
        <v>14.6</v>
      </c>
      <c r="CD13" s="17">
        <v>0.2</v>
      </c>
      <c r="CE13" s="17">
        <v>3.6</v>
      </c>
      <c r="CF13" s="17">
        <v>-0.2</v>
      </c>
      <c r="CG13" s="17">
        <v>0</v>
      </c>
      <c r="CH13" s="17"/>
      <c r="CI13" s="17"/>
      <c r="CJ13" s="17">
        <v>1.7</v>
      </c>
      <c r="CK13" s="17">
        <v>6</v>
      </c>
      <c r="CL13" s="17">
        <v>-28.8</v>
      </c>
      <c r="CM13" s="17"/>
      <c r="CN13" s="17"/>
      <c r="CO13" s="17"/>
      <c r="CP13" s="17"/>
      <c r="CQ13" s="17"/>
      <c r="CR13" s="17"/>
      <c r="CS13" s="17"/>
      <c r="CT13" s="17">
        <v>-1</v>
      </c>
      <c r="CU13" s="17">
        <v>0.1</v>
      </c>
      <c r="CV13" s="17">
        <v>1.4</v>
      </c>
      <c r="CW13" s="17"/>
      <c r="CX13" s="17">
        <v>-16.600000000000001</v>
      </c>
      <c r="CY13" s="17">
        <v>0</v>
      </c>
      <c r="CZ13" s="17">
        <v>-4.9000000000000004</v>
      </c>
      <c r="DA13" s="17"/>
      <c r="DB13" s="17">
        <v>0</v>
      </c>
      <c r="DC13" s="17">
        <v>0</v>
      </c>
      <c r="DD13" s="17">
        <v>-0.9</v>
      </c>
      <c r="DE13" s="17">
        <v>0</v>
      </c>
      <c r="DF13" s="17"/>
      <c r="DG13" s="17">
        <v>0.1</v>
      </c>
      <c r="DH13" s="17">
        <v>1.2</v>
      </c>
      <c r="DI13" s="17">
        <v>0</v>
      </c>
      <c r="DJ13" s="17">
        <v>-1.1000000000000001</v>
      </c>
      <c r="DK13" s="17">
        <v>0.1</v>
      </c>
      <c r="DL13" s="17">
        <v>0.5</v>
      </c>
      <c r="DM13" s="17"/>
      <c r="DN13" s="17">
        <v>0</v>
      </c>
      <c r="DO13" s="17">
        <v>0</v>
      </c>
      <c r="DP13" s="17">
        <v>-6.4</v>
      </c>
      <c r="DQ13" s="17">
        <v>5.0999999999999996</v>
      </c>
      <c r="DR13" s="17">
        <v>0</v>
      </c>
      <c r="DS13" s="17">
        <v>0</v>
      </c>
      <c r="DT13" s="17">
        <v>0.3</v>
      </c>
      <c r="DU13" s="17">
        <v>3.5999999999999997E-2</v>
      </c>
      <c r="DV13" s="17">
        <v>0</v>
      </c>
      <c r="DW13" s="17"/>
      <c r="DX13" s="17">
        <v>-4.5</v>
      </c>
      <c r="DY13" s="17">
        <v>1.1000000000000001</v>
      </c>
      <c r="DZ13" s="17">
        <v>3</v>
      </c>
      <c r="EA13" s="17">
        <v>2.7</v>
      </c>
      <c r="EB13" s="17">
        <v>1.1000000000000001</v>
      </c>
      <c r="EC13" s="17"/>
      <c r="ED13" s="17"/>
      <c r="EE13" s="17">
        <v>0</v>
      </c>
      <c r="EF13" s="17">
        <v>-9.6999999999999993</v>
      </c>
      <c r="EG13" s="17">
        <v>-10.5</v>
      </c>
      <c r="EH13" s="17">
        <v>-0.9</v>
      </c>
      <c r="EI13" s="17">
        <v>-0.9</v>
      </c>
      <c r="EJ13" s="17">
        <v>0</v>
      </c>
      <c r="EK13" s="17">
        <v>2.7</v>
      </c>
      <c r="EL13" s="17">
        <v>-0.5</v>
      </c>
      <c r="EM13" s="17">
        <v>1.8</v>
      </c>
      <c r="EN13" s="17">
        <v>0.2</v>
      </c>
      <c r="EO13" s="17">
        <v>0.2</v>
      </c>
      <c r="EP13" s="17">
        <v>0.2</v>
      </c>
      <c r="EQ13" s="17">
        <v>-5.6</v>
      </c>
      <c r="ER13" s="17">
        <v>0</v>
      </c>
      <c r="ES13" s="17">
        <v>0</v>
      </c>
      <c r="ET13" s="17">
        <v>0</v>
      </c>
      <c r="EU13" s="17">
        <v>-0.2</v>
      </c>
      <c r="EV13" s="17">
        <v>-16.3</v>
      </c>
      <c r="EW13" s="17">
        <v>0.6</v>
      </c>
      <c r="EX13" s="17">
        <v>0</v>
      </c>
      <c r="EY13" s="17">
        <v>1.5</v>
      </c>
      <c r="EZ13" s="17"/>
      <c r="FA13" s="17">
        <v>0.8</v>
      </c>
      <c r="FB13" s="17">
        <v>0.5</v>
      </c>
      <c r="FC13" s="17">
        <v>0</v>
      </c>
      <c r="FD13" s="17">
        <v>0.4</v>
      </c>
      <c r="FE13" s="17">
        <v>1.4</v>
      </c>
      <c r="FF13" s="17">
        <v>2.1</v>
      </c>
      <c r="FG13" s="17">
        <v>5.3</v>
      </c>
      <c r="FH13" s="17">
        <v>0.4</v>
      </c>
      <c r="FI13" s="17">
        <v>2.4</v>
      </c>
      <c r="FJ13" s="17">
        <v>0.8</v>
      </c>
      <c r="FK13" s="17">
        <v>2.87</v>
      </c>
      <c r="FL13" s="17">
        <v>3.86</v>
      </c>
      <c r="FM13" s="17"/>
      <c r="FN13" s="17">
        <v>-58.834000000000003</v>
      </c>
      <c r="FO13" s="15"/>
      <c r="FP13" s="17">
        <v>2.41811</v>
      </c>
      <c r="FQ13" s="17"/>
      <c r="FR13" s="17"/>
      <c r="FS13" s="17">
        <v>1.8</v>
      </c>
      <c r="FT13" s="17">
        <v>0.27478999999999998</v>
      </c>
      <c r="FU13" s="17">
        <v>0.33565</v>
      </c>
      <c r="FV13" s="17">
        <v>-0.9</v>
      </c>
      <c r="FW13" s="17">
        <v>0.3</v>
      </c>
      <c r="FX13" s="17">
        <v>4.2285500000000003</v>
      </c>
    </row>
    <row r="14" spans="1:180" ht="24" customHeight="1" x14ac:dyDescent="0.25">
      <c r="A14" s="16" t="s">
        <v>50</v>
      </c>
      <c r="B14" s="16" t="s">
        <v>775</v>
      </c>
      <c r="C14" s="17">
        <v>53.7</v>
      </c>
      <c r="D14" s="17">
        <v>-32.5</v>
      </c>
      <c r="E14" s="17">
        <v>7</v>
      </c>
      <c r="F14" s="17"/>
      <c r="G14" s="17"/>
      <c r="H14" s="17">
        <v>-8.9</v>
      </c>
      <c r="I14" s="17">
        <v>13.9</v>
      </c>
      <c r="J14" s="17"/>
      <c r="K14" s="17"/>
      <c r="L14" s="17">
        <v>0</v>
      </c>
      <c r="M14" s="17">
        <v>0</v>
      </c>
      <c r="N14" s="17">
        <v>-22.2</v>
      </c>
      <c r="O14" s="17"/>
      <c r="P14" s="17">
        <v>0</v>
      </c>
      <c r="Q14" s="17"/>
      <c r="R14" s="17">
        <v>4.9000000000000004</v>
      </c>
      <c r="S14" s="17">
        <v>0.1</v>
      </c>
      <c r="T14" s="17"/>
      <c r="U14" s="17"/>
      <c r="V14" s="17"/>
      <c r="W14" s="17"/>
      <c r="X14" s="17">
        <v>-0.9</v>
      </c>
      <c r="Y14" s="17">
        <v>1.7</v>
      </c>
      <c r="Z14" s="17">
        <v>1.1000000000000001</v>
      </c>
      <c r="AA14" s="17">
        <v>0</v>
      </c>
      <c r="AB14" s="17">
        <v>-3.6</v>
      </c>
      <c r="AC14" s="17">
        <v>3.4</v>
      </c>
      <c r="AD14" s="17">
        <v>6.5</v>
      </c>
      <c r="AE14" s="17"/>
      <c r="AF14" s="17"/>
      <c r="AG14" s="17"/>
      <c r="AH14" s="17"/>
      <c r="AI14" s="17">
        <v>11.4</v>
      </c>
      <c r="AJ14" s="17">
        <v>11.9</v>
      </c>
      <c r="AK14" s="17"/>
      <c r="AL14" s="17"/>
      <c r="AM14" s="17"/>
      <c r="AN14" s="17">
        <v>-1.8</v>
      </c>
      <c r="AO14" s="17">
        <v>56.4</v>
      </c>
      <c r="AP14" s="17">
        <v>9.1</v>
      </c>
      <c r="AQ14" s="17"/>
      <c r="AR14" s="17">
        <v>2.6</v>
      </c>
      <c r="AS14" s="17">
        <v>-0.6</v>
      </c>
      <c r="AT14" s="17">
        <v>2.2000000000000002</v>
      </c>
      <c r="AU14" s="17">
        <v>1.1000000000000001</v>
      </c>
      <c r="AV14" s="17">
        <v>10.3</v>
      </c>
      <c r="AW14" s="17">
        <v>-36.200000000000003</v>
      </c>
      <c r="AX14" s="17">
        <v>-49.2</v>
      </c>
      <c r="AY14" s="17">
        <v>6.1</v>
      </c>
      <c r="AZ14" s="17">
        <v>2.1</v>
      </c>
      <c r="BA14" s="17">
        <v>-3.2</v>
      </c>
      <c r="BB14" s="17">
        <v>0.5</v>
      </c>
      <c r="BC14" s="17">
        <v>2</v>
      </c>
      <c r="BD14" s="17">
        <v>-3.5</v>
      </c>
      <c r="BE14" s="17"/>
      <c r="BF14" s="17"/>
      <c r="BG14" s="17">
        <v>0</v>
      </c>
      <c r="BH14" s="17"/>
      <c r="BI14" s="17"/>
      <c r="BJ14" s="17">
        <v>3</v>
      </c>
      <c r="BK14" s="17"/>
      <c r="BL14" s="17"/>
      <c r="BM14" s="17"/>
      <c r="BN14" s="17">
        <v>6.5</v>
      </c>
      <c r="BO14" s="17">
        <v>-46.3</v>
      </c>
      <c r="BP14" s="17">
        <v>-47.7</v>
      </c>
      <c r="BQ14" s="17">
        <v>-14.1</v>
      </c>
      <c r="BR14" s="17">
        <v>-4.7</v>
      </c>
      <c r="BS14" s="17">
        <v>-15.1</v>
      </c>
      <c r="BT14" s="17">
        <v>0.1</v>
      </c>
      <c r="BU14" s="17"/>
      <c r="BV14" s="17"/>
      <c r="BW14" s="17"/>
      <c r="BX14" s="17">
        <v>0</v>
      </c>
      <c r="BY14" s="17"/>
      <c r="BZ14" s="17"/>
      <c r="CA14" s="17">
        <v>-0.4</v>
      </c>
      <c r="CB14" s="17">
        <v>28.6</v>
      </c>
      <c r="CC14" s="17">
        <v>18.899999999999999</v>
      </c>
      <c r="CD14" s="17">
        <v>2.7</v>
      </c>
      <c r="CE14" s="17">
        <v>3.5</v>
      </c>
      <c r="CF14" s="17">
        <v>-0.2</v>
      </c>
      <c r="CG14" s="17">
        <v>0</v>
      </c>
      <c r="CH14" s="17"/>
      <c r="CI14" s="17"/>
      <c r="CJ14" s="17">
        <v>-0.8</v>
      </c>
      <c r="CK14" s="17">
        <v>2.6</v>
      </c>
      <c r="CL14" s="17">
        <v>-33</v>
      </c>
      <c r="CM14" s="17"/>
      <c r="CN14" s="17"/>
      <c r="CO14" s="17"/>
      <c r="CP14" s="17"/>
      <c r="CQ14" s="17"/>
      <c r="CR14" s="17"/>
      <c r="CS14" s="17"/>
      <c r="CT14" s="17">
        <v>-1.3</v>
      </c>
      <c r="CU14" s="17">
        <v>0</v>
      </c>
      <c r="CV14" s="17">
        <v>1.4</v>
      </c>
      <c r="CW14" s="17"/>
      <c r="CX14" s="17">
        <v>-13.6</v>
      </c>
      <c r="CY14" s="17">
        <v>0</v>
      </c>
      <c r="CZ14" s="17">
        <v>-4.7</v>
      </c>
      <c r="DA14" s="17"/>
      <c r="DB14" s="17">
        <v>0</v>
      </c>
      <c r="DC14" s="17">
        <v>0</v>
      </c>
      <c r="DD14" s="17">
        <v>-0.9</v>
      </c>
      <c r="DE14" s="17">
        <v>0</v>
      </c>
      <c r="DF14" s="17"/>
      <c r="DG14" s="17">
        <v>0.2</v>
      </c>
      <c r="DH14" s="17">
        <v>1.3</v>
      </c>
      <c r="DI14" s="17">
        <v>0</v>
      </c>
      <c r="DJ14" s="17">
        <v>-1.3</v>
      </c>
      <c r="DK14" s="17">
        <v>0.1</v>
      </c>
      <c r="DL14" s="17">
        <v>0.5</v>
      </c>
      <c r="DM14" s="17"/>
      <c r="DN14" s="17">
        <v>0</v>
      </c>
      <c r="DO14" s="17">
        <v>0</v>
      </c>
      <c r="DP14" s="17">
        <v>-5.3</v>
      </c>
      <c r="DQ14" s="17">
        <v>7.6</v>
      </c>
      <c r="DR14" s="17">
        <v>0</v>
      </c>
      <c r="DS14" s="17">
        <v>0</v>
      </c>
      <c r="DT14" s="17">
        <v>0.3</v>
      </c>
      <c r="DU14" s="17">
        <v>4.3999999999999997E-2</v>
      </c>
      <c r="DV14" s="17">
        <v>0</v>
      </c>
      <c r="DW14" s="17"/>
      <c r="DX14" s="17">
        <v>-4.5</v>
      </c>
      <c r="DY14" s="17">
        <v>0.8</v>
      </c>
      <c r="DZ14" s="17">
        <v>3.1</v>
      </c>
      <c r="EA14" s="17">
        <v>2.8</v>
      </c>
      <c r="EB14" s="17">
        <v>1</v>
      </c>
      <c r="EC14" s="17"/>
      <c r="ED14" s="17"/>
      <c r="EE14" s="17">
        <v>0</v>
      </c>
      <c r="EF14" s="17">
        <v>-8.9</v>
      </c>
      <c r="EG14" s="17">
        <v>-9.9</v>
      </c>
      <c r="EH14" s="17">
        <v>-0.8</v>
      </c>
      <c r="EI14" s="17">
        <v>-0.8</v>
      </c>
      <c r="EJ14" s="17">
        <v>0</v>
      </c>
      <c r="EK14" s="17">
        <v>2.7</v>
      </c>
      <c r="EL14" s="17">
        <v>-0.6</v>
      </c>
      <c r="EM14" s="17">
        <v>1.8</v>
      </c>
      <c r="EN14" s="17">
        <v>0.2</v>
      </c>
      <c r="EO14" s="17">
        <v>0.2</v>
      </c>
      <c r="EP14" s="17">
        <v>0.2</v>
      </c>
      <c r="EQ14" s="17">
        <v>-5.4</v>
      </c>
      <c r="ER14" s="17">
        <v>0</v>
      </c>
      <c r="ES14" s="17">
        <v>0</v>
      </c>
      <c r="ET14" s="17">
        <v>0</v>
      </c>
      <c r="EU14" s="17">
        <v>-0.2</v>
      </c>
      <c r="EV14" s="17">
        <v>-12.1</v>
      </c>
      <c r="EW14" s="17">
        <v>-0.8</v>
      </c>
      <c r="EX14" s="17">
        <v>0</v>
      </c>
      <c r="EY14" s="17">
        <v>1.5</v>
      </c>
      <c r="EZ14" s="17"/>
      <c r="FA14" s="17">
        <v>0.8</v>
      </c>
      <c r="FB14" s="17">
        <v>0.5</v>
      </c>
      <c r="FC14" s="17">
        <v>0</v>
      </c>
      <c r="FD14" s="17">
        <v>0.4</v>
      </c>
      <c r="FE14" s="17">
        <v>1.2</v>
      </c>
      <c r="FF14" s="17">
        <v>2.2000000000000002</v>
      </c>
      <c r="FG14" s="17">
        <v>5.3</v>
      </c>
      <c r="FH14" s="17">
        <v>0.4</v>
      </c>
      <c r="FI14" s="17">
        <v>1.1000000000000001</v>
      </c>
      <c r="FJ14" s="17">
        <v>0.8</v>
      </c>
      <c r="FK14" s="17">
        <v>2.4300000000000002</v>
      </c>
      <c r="FL14" s="17">
        <v>3.9</v>
      </c>
      <c r="FM14" s="17"/>
      <c r="FN14" s="17">
        <v>-77.325999999999993</v>
      </c>
      <c r="FO14" s="15"/>
      <c r="FP14" s="17">
        <v>2.3726699999999998</v>
      </c>
      <c r="FQ14" s="17"/>
      <c r="FR14" s="17"/>
      <c r="FS14" s="17">
        <v>1.8</v>
      </c>
      <c r="FT14" s="17">
        <v>0.27189000000000002</v>
      </c>
      <c r="FU14" s="17">
        <v>0.26395000000000002</v>
      </c>
      <c r="FV14" s="17">
        <v>-0.9</v>
      </c>
      <c r="FW14" s="17">
        <v>0.4</v>
      </c>
      <c r="FX14" s="17">
        <v>4.2085100000000004</v>
      </c>
    </row>
    <row r="15" spans="1:180" ht="24" customHeight="1" x14ac:dyDescent="0.25">
      <c r="A15" s="16" t="s">
        <v>50</v>
      </c>
      <c r="B15" s="16" t="s">
        <v>776</v>
      </c>
      <c r="C15" s="17">
        <v>52.4</v>
      </c>
      <c r="D15" s="17">
        <v>-24.6</v>
      </c>
      <c r="E15" s="17">
        <v>8.8000000000000007</v>
      </c>
      <c r="F15" s="17"/>
      <c r="G15" s="17"/>
      <c r="H15" s="17">
        <v>-10</v>
      </c>
      <c r="I15" s="17">
        <v>6.2</v>
      </c>
      <c r="J15" s="17"/>
      <c r="K15" s="17"/>
      <c r="L15" s="17">
        <v>0</v>
      </c>
      <c r="M15" s="17">
        <v>0</v>
      </c>
      <c r="N15" s="17">
        <v>-16.100000000000001</v>
      </c>
      <c r="O15" s="17"/>
      <c r="P15" s="17">
        <v>0</v>
      </c>
      <c r="Q15" s="17"/>
      <c r="R15" s="17">
        <v>10.1</v>
      </c>
      <c r="S15" s="17">
        <v>0</v>
      </c>
      <c r="T15" s="17"/>
      <c r="U15" s="17"/>
      <c r="V15" s="17"/>
      <c r="W15" s="17"/>
      <c r="X15" s="17">
        <v>-2.4</v>
      </c>
      <c r="Y15" s="17">
        <v>1.5</v>
      </c>
      <c r="Z15" s="17">
        <v>1.1000000000000001</v>
      </c>
      <c r="AA15" s="17">
        <v>0</v>
      </c>
      <c r="AB15" s="17">
        <v>-3.6</v>
      </c>
      <c r="AC15" s="17">
        <v>3.4</v>
      </c>
      <c r="AD15" s="17">
        <v>6.5</v>
      </c>
      <c r="AE15" s="17"/>
      <c r="AF15" s="17"/>
      <c r="AG15" s="17"/>
      <c r="AH15" s="17"/>
      <c r="AI15" s="17">
        <v>11</v>
      </c>
      <c r="AJ15" s="17">
        <v>-0.7</v>
      </c>
      <c r="AK15" s="17"/>
      <c r="AL15" s="17"/>
      <c r="AM15" s="17"/>
      <c r="AN15" s="17">
        <v>-1.5</v>
      </c>
      <c r="AO15" s="17">
        <v>58.9</v>
      </c>
      <c r="AP15" s="17">
        <v>9.9</v>
      </c>
      <c r="AQ15" s="17"/>
      <c r="AR15" s="17">
        <v>2.9</v>
      </c>
      <c r="AS15" s="17">
        <v>-0.3</v>
      </c>
      <c r="AT15" s="17">
        <v>2.2000000000000002</v>
      </c>
      <c r="AU15" s="17">
        <v>1.1000000000000001</v>
      </c>
      <c r="AV15" s="17">
        <v>9.1999999999999993</v>
      </c>
      <c r="AW15" s="17">
        <v>-37.4</v>
      </c>
      <c r="AX15" s="17">
        <v>-49.7</v>
      </c>
      <c r="AY15" s="17">
        <v>6.3</v>
      </c>
      <c r="AZ15" s="17">
        <v>0.2</v>
      </c>
      <c r="BA15" s="17">
        <v>-2.6</v>
      </c>
      <c r="BB15" s="17">
        <v>0.5</v>
      </c>
      <c r="BC15" s="17">
        <v>1.9</v>
      </c>
      <c r="BD15" s="17">
        <v>-2.6</v>
      </c>
      <c r="BE15" s="17"/>
      <c r="BF15" s="17"/>
      <c r="BG15" s="17">
        <v>0</v>
      </c>
      <c r="BH15" s="17"/>
      <c r="BI15" s="17"/>
      <c r="BJ15" s="17">
        <v>2.1</v>
      </c>
      <c r="BK15" s="17"/>
      <c r="BL15" s="17"/>
      <c r="BM15" s="17"/>
      <c r="BN15" s="17">
        <v>9.6</v>
      </c>
      <c r="BO15" s="17">
        <v>-44.3</v>
      </c>
      <c r="BP15" s="17">
        <v>-45.4</v>
      </c>
      <c r="BQ15" s="17">
        <v>-10.9</v>
      </c>
      <c r="BR15" s="17">
        <v>-1.2</v>
      </c>
      <c r="BS15" s="17">
        <v>-14.2</v>
      </c>
      <c r="BT15" s="17">
        <v>0.6</v>
      </c>
      <c r="BU15" s="17"/>
      <c r="BV15" s="17"/>
      <c r="BW15" s="17"/>
      <c r="BX15" s="17">
        <v>0</v>
      </c>
      <c r="BY15" s="17"/>
      <c r="BZ15" s="17"/>
      <c r="CA15" s="17">
        <v>-0.4</v>
      </c>
      <c r="CB15" s="17">
        <v>21.4</v>
      </c>
      <c r="CC15" s="17">
        <v>18.399999999999999</v>
      </c>
      <c r="CD15" s="17">
        <v>2.5</v>
      </c>
      <c r="CE15" s="17">
        <v>3.5</v>
      </c>
      <c r="CF15" s="17">
        <v>-0.2</v>
      </c>
      <c r="CG15" s="17">
        <v>0</v>
      </c>
      <c r="CH15" s="17"/>
      <c r="CI15" s="17"/>
      <c r="CJ15" s="17">
        <v>0.4</v>
      </c>
      <c r="CK15" s="17">
        <v>4.0999999999999996</v>
      </c>
      <c r="CL15" s="17">
        <v>-31.3</v>
      </c>
      <c r="CM15" s="17"/>
      <c r="CN15" s="17"/>
      <c r="CO15" s="17"/>
      <c r="CP15" s="17"/>
      <c r="CQ15" s="17"/>
      <c r="CR15" s="17"/>
      <c r="CS15" s="17"/>
      <c r="CT15" s="17">
        <v>-1</v>
      </c>
      <c r="CU15" s="17">
        <v>0.1</v>
      </c>
      <c r="CV15" s="17">
        <v>1.4</v>
      </c>
      <c r="CW15" s="17"/>
      <c r="CX15" s="17">
        <v>-13.7</v>
      </c>
      <c r="CY15" s="17">
        <v>0</v>
      </c>
      <c r="CZ15" s="17">
        <v>-5.2</v>
      </c>
      <c r="DA15" s="17"/>
      <c r="DB15" s="17">
        <v>0</v>
      </c>
      <c r="DC15" s="17">
        <v>-0.1</v>
      </c>
      <c r="DD15" s="17">
        <v>-0.9</v>
      </c>
      <c r="DE15" s="17">
        <v>0</v>
      </c>
      <c r="DF15" s="17"/>
      <c r="DG15" s="17">
        <v>0.2</v>
      </c>
      <c r="DH15" s="17">
        <v>1.4</v>
      </c>
      <c r="DI15" s="17">
        <v>0</v>
      </c>
      <c r="DJ15" s="17">
        <v>-1.1000000000000001</v>
      </c>
      <c r="DK15" s="17">
        <v>0.1</v>
      </c>
      <c r="DL15" s="17">
        <v>0.6</v>
      </c>
      <c r="DM15" s="17"/>
      <c r="DN15" s="17">
        <v>0</v>
      </c>
      <c r="DO15" s="17">
        <v>0</v>
      </c>
      <c r="DP15" s="17">
        <v>-4.8</v>
      </c>
      <c r="DQ15" s="17">
        <v>8.6999999999999993</v>
      </c>
      <c r="DR15" s="17">
        <v>0</v>
      </c>
      <c r="DS15" s="17">
        <v>0</v>
      </c>
      <c r="DT15" s="17">
        <v>0.3</v>
      </c>
      <c r="DU15" s="17">
        <v>5.2999999999999999E-2</v>
      </c>
      <c r="DV15" s="17">
        <v>0</v>
      </c>
      <c r="DW15" s="17"/>
      <c r="DX15" s="17">
        <v>-4.5</v>
      </c>
      <c r="DY15" s="17">
        <v>0.8</v>
      </c>
      <c r="DZ15" s="17">
        <v>3.1</v>
      </c>
      <c r="EA15" s="17">
        <v>2.8</v>
      </c>
      <c r="EB15" s="17">
        <v>1.1000000000000001</v>
      </c>
      <c r="EC15" s="17"/>
      <c r="ED15" s="17"/>
      <c r="EE15" s="17">
        <v>0</v>
      </c>
      <c r="EF15" s="17">
        <v>-8.1999999999999993</v>
      </c>
      <c r="EG15" s="17">
        <v>-9</v>
      </c>
      <c r="EH15" s="17">
        <v>-0.7</v>
      </c>
      <c r="EI15" s="17">
        <v>-0.8</v>
      </c>
      <c r="EJ15" s="17">
        <v>0</v>
      </c>
      <c r="EK15" s="17">
        <v>2.7</v>
      </c>
      <c r="EL15" s="17">
        <v>-0.1</v>
      </c>
      <c r="EM15" s="17">
        <v>1.9</v>
      </c>
      <c r="EN15" s="17">
        <v>0.2</v>
      </c>
      <c r="EO15" s="17">
        <v>0.2</v>
      </c>
      <c r="EP15" s="17">
        <v>0.2</v>
      </c>
      <c r="EQ15" s="17">
        <v>-5.8</v>
      </c>
      <c r="ER15" s="17">
        <v>0</v>
      </c>
      <c r="ES15" s="17">
        <v>0</v>
      </c>
      <c r="ET15" s="17">
        <v>0</v>
      </c>
      <c r="EU15" s="17">
        <v>-0.2</v>
      </c>
      <c r="EV15" s="17">
        <v>-11.5</v>
      </c>
      <c r="EW15" s="17">
        <v>-0.9</v>
      </c>
      <c r="EX15" s="17">
        <v>0</v>
      </c>
      <c r="EY15" s="17">
        <v>1.5</v>
      </c>
      <c r="EZ15" s="17"/>
      <c r="FA15" s="17">
        <v>0.8</v>
      </c>
      <c r="FB15" s="17">
        <v>0.5</v>
      </c>
      <c r="FC15" s="17">
        <v>0</v>
      </c>
      <c r="FD15" s="17">
        <v>0.4</v>
      </c>
      <c r="FE15" s="17">
        <v>1.3</v>
      </c>
      <c r="FF15" s="17">
        <v>2</v>
      </c>
      <c r="FG15" s="17">
        <v>5.2</v>
      </c>
      <c r="FH15" s="17">
        <v>0</v>
      </c>
      <c r="FI15" s="17">
        <v>1.7</v>
      </c>
      <c r="FJ15" s="17">
        <v>0.7</v>
      </c>
      <c r="FK15" s="17">
        <v>2.21</v>
      </c>
      <c r="FL15" s="17">
        <v>3.87</v>
      </c>
      <c r="FM15" s="17"/>
      <c r="FN15" s="17">
        <v>-65.167000000000002</v>
      </c>
      <c r="FO15" s="15"/>
      <c r="FP15" s="17">
        <v>2.19903</v>
      </c>
      <c r="FQ15" s="17"/>
      <c r="FR15" s="17"/>
      <c r="FS15" s="17">
        <v>1.8</v>
      </c>
      <c r="FT15" s="17">
        <v>0.27972000000000002</v>
      </c>
      <c r="FU15" s="17">
        <v>0.29054000000000002</v>
      </c>
      <c r="FV15" s="17">
        <v>-1</v>
      </c>
      <c r="FW15" s="17">
        <v>0.4</v>
      </c>
      <c r="FX15" s="17">
        <v>3.96929</v>
      </c>
    </row>
    <row r="16" spans="1:180" ht="24" customHeight="1" x14ac:dyDescent="0.25">
      <c r="A16" s="16" t="s">
        <v>50</v>
      </c>
      <c r="B16" s="16" t="s">
        <v>777</v>
      </c>
      <c r="C16" s="17">
        <v>53.1</v>
      </c>
      <c r="D16" s="17">
        <v>-26.8</v>
      </c>
      <c r="E16" s="17">
        <v>8.4</v>
      </c>
      <c r="F16" s="17"/>
      <c r="G16" s="17"/>
      <c r="H16" s="17">
        <v>-11.5</v>
      </c>
      <c r="I16" s="17">
        <v>3.2</v>
      </c>
      <c r="J16" s="17"/>
      <c r="K16" s="17"/>
      <c r="L16" s="17">
        <v>0</v>
      </c>
      <c r="M16" s="17">
        <v>0</v>
      </c>
      <c r="N16" s="17">
        <v>-17.5</v>
      </c>
      <c r="O16" s="17"/>
      <c r="P16" s="17">
        <v>0</v>
      </c>
      <c r="Q16" s="17"/>
      <c r="R16" s="17">
        <v>12.9</v>
      </c>
      <c r="S16" s="17">
        <v>0</v>
      </c>
      <c r="T16" s="17"/>
      <c r="U16" s="17"/>
      <c r="V16" s="17"/>
      <c r="W16" s="17"/>
      <c r="X16" s="17">
        <v>-3.6</v>
      </c>
      <c r="Y16" s="17">
        <v>1.9</v>
      </c>
      <c r="Z16" s="17">
        <v>1.4</v>
      </c>
      <c r="AA16" s="17">
        <v>0</v>
      </c>
      <c r="AB16" s="17">
        <v>-3.5</v>
      </c>
      <c r="AC16" s="17">
        <v>3.4</v>
      </c>
      <c r="AD16" s="17">
        <v>6.8</v>
      </c>
      <c r="AE16" s="17"/>
      <c r="AF16" s="17"/>
      <c r="AG16" s="17"/>
      <c r="AH16" s="17"/>
      <c r="AI16" s="17">
        <v>11.6</v>
      </c>
      <c r="AJ16" s="17">
        <v>-1.3</v>
      </c>
      <c r="AK16" s="17"/>
      <c r="AL16" s="17"/>
      <c r="AM16" s="17"/>
      <c r="AN16" s="17">
        <v>-1.6</v>
      </c>
      <c r="AO16" s="17">
        <v>57.5</v>
      </c>
      <c r="AP16" s="17">
        <v>9.6</v>
      </c>
      <c r="AQ16" s="17"/>
      <c r="AR16" s="17">
        <v>3</v>
      </c>
      <c r="AS16" s="17">
        <v>-0.6</v>
      </c>
      <c r="AT16" s="17">
        <v>2.2000000000000002</v>
      </c>
      <c r="AU16" s="17">
        <v>1.2</v>
      </c>
      <c r="AV16" s="17">
        <v>9.8000000000000007</v>
      </c>
      <c r="AW16" s="17">
        <v>-36.9</v>
      </c>
      <c r="AX16" s="17">
        <v>-49.1</v>
      </c>
      <c r="AY16" s="17">
        <v>6.4</v>
      </c>
      <c r="AZ16" s="17">
        <v>0</v>
      </c>
      <c r="BA16" s="17">
        <v>-3.6</v>
      </c>
      <c r="BB16" s="17">
        <v>0.5</v>
      </c>
      <c r="BC16" s="17">
        <v>2</v>
      </c>
      <c r="BD16" s="17">
        <v>-6.1</v>
      </c>
      <c r="BE16" s="17"/>
      <c r="BF16" s="17"/>
      <c r="BG16" s="17">
        <v>0</v>
      </c>
      <c r="BH16" s="17"/>
      <c r="BI16" s="17"/>
      <c r="BJ16" s="17">
        <v>1.2</v>
      </c>
      <c r="BK16" s="17"/>
      <c r="BL16" s="17"/>
      <c r="BM16" s="17"/>
      <c r="BN16" s="17">
        <v>9.1999999999999993</v>
      </c>
      <c r="BO16" s="17">
        <v>-44.5</v>
      </c>
      <c r="BP16" s="17">
        <v>-45.7</v>
      </c>
      <c r="BQ16" s="17">
        <v>-11.2</v>
      </c>
      <c r="BR16" s="17">
        <v>-2.6</v>
      </c>
      <c r="BS16" s="17">
        <v>-14.3</v>
      </c>
      <c r="BT16" s="17">
        <v>0.5</v>
      </c>
      <c r="BU16" s="17"/>
      <c r="BV16" s="17"/>
      <c r="BW16" s="17"/>
      <c r="BX16" s="17">
        <v>0</v>
      </c>
      <c r="BY16" s="17"/>
      <c r="BZ16" s="17"/>
      <c r="CA16" s="17">
        <v>-0.4</v>
      </c>
      <c r="CB16" s="17">
        <v>5.8</v>
      </c>
      <c r="CC16" s="17">
        <v>17.3</v>
      </c>
      <c r="CD16" s="17">
        <v>0.3</v>
      </c>
      <c r="CE16" s="17">
        <v>4.0999999999999996</v>
      </c>
      <c r="CF16" s="17">
        <v>-0.2</v>
      </c>
      <c r="CG16" s="17">
        <v>0</v>
      </c>
      <c r="CH16" s="17"/>
      <c r="CI16" s="17"/>
      <c r="CJ16" s="17">
        <v>1</v>
      </c>
      <c r="CK16" s="17">
        <v>4.5999999999999996</v>
      </c>
      <c r="CL16" s="17">
        <v>-30.2</v>
      </c>
      <c r="CM16" s="17"/>
      <c r="CN16" s="17"/>
      <c r="CO16" s="17"/>
      <c r="CP16" s="17"/>
      <c r="CQ16" s="17"/>
      <c r="CR16" s="17"/>
      <c r="CS16" s="17"/>
      <c r="CT16" s="17">
        <v>-0.9</v>
      </c>
      <c r="CU16" s="17">
        <v>0.1</v>
      </c>
      <c r="CV16" s="17">
        <v>1.4</v>
      </c>
      <c r="CW16" s="17"/>
      <c r="CX16" s="17">
        <v>-13.8</v>
      </c>
      <c r="CY16" s="17">
        <v>0</v>
      </c>
      <c r="CZ16" s="17">
        <v>-4.8</v>
      </c>
      <c r="DA16" s="17"/>
      <c r="DB16" s="17">
        <v>0</v>
      </c>
      <c r="DC16" s="17">
        <v>0</v>
      </c>
      <c r="DD16" s="17">
        <v>-0.9</v>
      </c>
      <c r="DE16" s="17">
        <v>0</v>
      </c>
      <c r="DF16" s="17"/>
      <c r="DG16" s="17">
        <v>0.2</v>
      </c>
      <c r="DH16" s="17">
        <v>1.3</v>
      </c>
      <c r="DI16" s="17">
        <v>0</v>
      </c>
      <c r="DJ16" s="17">
        <v>-1.1000000000000001</v>
      </c>
      <c r="DK16" s="17">
        <v>0.1</v>
      </c>
      <c r="DL16" s="17">
        <v>0.5</v>
      </c>
      <c r="DM16" s="17"/>
      <c r="DN16" s="17">
        <v>0</v>
      </c>
      <c r="DO16" s="17">
        <v>0</v>
      </c>
      <c r="DP16" s="17">
        <v>-4.9000000000000004</v>
      </c>
      <c r="DQ16" s="17">
        <v>9.6</v>
      </c>
      <c r="DR16" s="17">
        <v>0</v>
      </c>
      <c r="DS16" s="17">
        <v>0</v>
      </c>
      <c r="DT16" s="17">
        <v>0.3</v>
      </c>
      <c r="DU16" s="17">
        <v>3.5999999999999997E-2</v>
      </c>
      <c r="DV16" s="17">
        <v>0</v>
      </c>
      <c r="DW16" s="17"/>
      <c r="DX16" s="17">
        <v>-4.5</v>
      </c>
      <c r="DY16" s="17">
        <v>0.6</v>
      </c>
      <c r="DZ16" s="17">
        <v>3.2</v>
      </c>
      <c r="EA16" s="17">
        <v>2.8</v>
      </c>
      <c r="EB16" s="17">
        <v>1</v>
      </c>
      <c r="EC16" s="17"/>
      <c r="ED16" s="17"/>
      <c r="EE16" s="17">
        <v>0</v>
      </c>
      <c r="EF16" s="17">
        <v>-8.6</v>
      </c>
      <c r="EG16" s="17">
        <v>-9.5</v>
      </c>
      <c r="EH16" s="17">
        <v>-0.7</v>
      </c>
      <c r="EI16" s="17">
        <v>-0.9</v>
      </c>
      <c r="EJ16" s="17">
        <v>0</v>
      </c>
      <c r="EK16" s="17">
        <v>2.6</v>
      </c>
      <c r="EL16" s="17">
        <v>-0.1</v>
      </c>
      <c r="EM16" s="17">
        <v>1.9</v>
      </c>
      <c r="EN16" s="17">
        <v>0.2</v>
      </c>
      <c r="EO16" s="17">
        <v>0.2</v>
      </c>
      <c r="EP16" s="17">
        <v>0.2</v>
      </c>
      <c r="EQ16" s="17">
        <v>-4.9000000000000004</v>
      </c>
      <c r="ER16" s="17">
        <v>0</v>
      </c>
      <c r="ES16" s="17">
        <v>0</v>
      </c>
      <c r="ET16" s="17">
        <v>0</v>
      </c>
      <c r="EU16" s="17">
        <v>-0.2</v>
      </c>
      <c r="EV16" s="17">
        <v>-10.6</v>
      </c>
      <c r="EW16" s="17">
        <v>-3</v>
      </c>
      <c r="EX16" s="17">
        <v>0</v>
      </c>
      <c r="EY16" s="17">
        <v>1.5</v>
      </c>
      <c r="EZ16" s="17"/>
      <c r="FA16" s="17">
        <v>0.8</v>
      </c>
      <c r="FB16" s="17">
        <v>0.5</v>
      </c>
      <c r="FC16" s="17">
        <v>0</v>
      </c>
      <c r="FD16" s="17">
        <v>0.4</v>
      </c>
      <c r="FE16" s="17">
        <v>1.2</v>
      </c>
      <c r="FF16" s="17">
        <v>2.2000000000000002</v>
      </c>
      <c r="FG16" s="17">
        <v>5</v>
      </c>
      <c r="FH16" s="17">
        <v>0</v>
      </c>
      <c r="FI16" s="17">
        <v>1</v>
      </c>
      <c r="FJ16" s="17">
        <v>0.6</v>
      </c>
      <c r="FK16" s="17">
        <v>2.17</v>
      </c>
      <c r="FL16" s="17">
        <v>3.15</v>
      </c>
      <c r="FM16" s="17"/>
      <c r="FN16" s="17">
        <v>-96.944000000000003</v>
      </c>
      <c r="FO16" s="15"/>
      <c r="FP16" s="17">
        <v>1.85063</v>
      </c>
      <c r="FQ16" s="17"/>
      <c r="FR16" s="17"/>
      <c r="FS16" s="17">
        <v>1.8</v>
      </c>
      <c r="FT16" s="17">
        <v>0.27365</v>
      </c>
      <c r="FU16" s="17">
        <v>0.30377999999999999</v>
      </c>
      <c r="FV16" s="17">
        <v>-1.1000000000000001</v>
      </c>
      <c r="FW16" s="17">
        <v>0.4</v>
      </c>
      <c r="FX16" s="17">
        <v>3.52806</v>
      </c>
    </row>
    <row r="17" spans="1:180" ht="24" customHeight="1" x14ac:dyDescent="0.25">
      <c r="A17" s="16" t="s">
        <v>50</v>
      </c>
      <c r="B17" s="16" t="s">
        <v>778</v>
      </c>
      <c r="C17" s="17">
        <v>57</v>
      </c>
      <c r="D17" s="17">
        <v>-23.8</v>
      </c>
      <c r="E17" s="17">
        <v>10.199999999999999</v>
      </c>
      <c r="F17" s="17"/>
      <c r="G17" s="17"/>
      <c r="H17" s="17">
        <v>-11.2</v>
      </c>
      <c r="I17" s="17">
        <v>2.7</v>
      </c>
      <c r="J17" s="17"/>
      <c r="K17" s="17"/>
      <c r="L17" s="17">
        <v>0</v>
      </c>
      <c r="M17" s="17">
        <v>0</v>
      </c>
      <c r="N17" s="17">
        <v>-14.4</v>
      </c>
      <c r="O17" s="17"/>
      <c r="P17" s="17">
        <v>0</v>
      </c>
      <c r="Q17" s="17"/>
      <c r="R17" s="17">
        <v>16.600000000000001</v>
      </c>
      <c r="S17" s="17">
        <v>0</v>
      </c>
      <c r="T17" s="17"/>
      <c r="U17" s="17"/>
      <c r="V17" s="17"/>
      <c r="W17" s="17"/>
      <c r="X17" s="17">
        <v>-1.9</v>
      </c>
      <c r="Y17" s="17">
        <v>1.9</v>
      </c>
      <c r="Z17" s="17">
        <v>1.4</v>
      </c>
      <c r="AA17" s="17">
        <v>0</v>
      </c>
      <c r="AB17" s="17">
        <v>-3.6</v>
      </c>
      <c r="AC17" s="17">
        <v>3.5</v>
      </c>
      <c r="AD17" s="17">
        <v>7.4</v>
      </c>
      <c r="AE17" s="17"/>
      <c r="AF17" s="17"/>
      <c r="AG17" s="17"/>
      <c r="AH17" s="17"/>
      <c r="AI17" s="17">
        <v>11.3</v>
      </c>
      <c r="AJ17" s="17">
        <v>-1.3</v>
      </c>
      <c r="AK17" s="17"/>
      <c r="AL17" s="17"/>
      <c r="AM17" s="17"/>
      <c r="AN17" s="17">
        <v>-1.6</v>
      </c>
      <c r="AO17" s="17">
        <v>56.6</v>
      </c>
      <c r="AP17" s="17">
        <v>9.6</v>
      </c>
      <c r="AQ17" s="17"/>
      <c r="AR17" s="17">
        <v>3</v>
      </c>
      <c r="AS17" s="17">
        <v>-0.3</v>
      </c>
      <c r="AT17" s="17">
        <v>2.2000000000000002</v>
      </c>
      <c r="AU17" s="17">
        <v>1.5</v>
      </c>
      <c r="AV17" s="17">
        <v>10</v>
      </c>
      <c r="AW17" s="17">
        <v>-36.6</v>
      </c>
      <c r="AX17" s="17">
        <v>-49.2</v>
      </c>
      <c r="AY17" s="17">
        <v>4.2</v>
      </c>
      <c r="AZ17" s="17">
        <v>0</v>
      </c>
      <c r="BA17" s="17">
        <v>-2.6</v>
      </c>
      <c r="BB17" s="17">
        <v>0.4</v>
      </c>
      <c r="BC17" s="17">
        <v>2</v>
      </c>
      <c r="BD17" s="17">
        <v>-3</v>
      </c>
      <c r="BE17" s="17"/>
      <c r="BF17" s="17"/>
      <c r="BG17" s="17">
        <v>0</v>
      </c>
      <c r="BH17" s="17"/>
      <c r="BI17" s="17"/>
      <c r="BJ17" s="17">
        <v>1.5</v>
      </c>
      <c r="BK17" s="17"/>
      <c r="BL17" s="17"/>
      <c r="BM17" s="17"/>
      <c r="BN17" s="17">
        <v>5.7</v>
      </c>
      <c r="BO17" s="17">
        <v>-44.1</v>
      </c>
      <c r="BP17" s="17">
        <v>-45.5</v>
      </c>
      <c r="BQ17" s="17">
        <v>-11.3</v>
      </c>
      <c r="BR17" s="17">
        <v>-3.3</v>
      </c>
      <c r="BS17" s="17">
        <v>-14.7</v>
      </c>
      <c r="BT17" s="17">
        <v>0.6</v>
      </c>
      <c r="BU17" s="17"/>
      <c r="BV17" s="17"/>
      <c r="BW17" s="17"/>
      <c r="BX17" s="17">
        <v>0</v>
      </c>
      <c r="BY17" s="17"/>
      <c r="BZ17" s="17"/>
      <c r="CA17" s="17">
        <v>-0.3</v>
      </c>
      <c r="CB17" s="17">
        <v>5.0999999999999996</v>
      </c>
      <c r="CC17" s="17">
        <v>16.8</v>
      </c>
      <c r="CD17" s="17">
        <v>-1.2</v>
      </c>
      <c r="CE17" s="17">
        <v>3.4</v>
      </c>
      <c r="CF17" s="17">
        <v>-0.2</v>
      </c>
      <c r="CG17" s="17">
        <v>0</v>
      </c>
      <c r="CH17" s="17"/>
      <c r="CI17" s="17"/>
      <c r="CJ17" s="17">
        <v>0.1</v>
      </c>
      <c r="CK17" s="17">
        <v>4.0999999999999996</v>
      </c>
      <c r="CL17" s="17">
        <v>-31.3</v>
      </c>
      <c r="CM17" s="17"/>
      <c r="CN17" s="17"/>
      <c r="CO17" s="17"/>
      <c r="CP17" s="17"/>
      <c r="CQ17" s="17"/>
      <c r="CR17" s="17"/>
      <c r="CS17" s="17"/>
      <c r="CT17" s="17">
        <v>-1</v>
      </c>
      <c r="CU17" s="17">
        <v>0.1</v>
      </c>
      <c r="CV17" s="17">
        <v>1.4</v>
      </c>
      <c r="CW17" s="17"/>
      <c r="CX17" s="17">
        <v>-13.4</v>
      </c>
      <c r="CY17" s="17">
        <v>0</v>
      </c>
      <c r="CZ17" s="17">
        <v>-5.2</v>
      </c>
      <c r="DA17" s="17"/>
      <c r="DB17" s="17">
        <v>0</v>
      </c>
      <c r="DC17" s="17">
        <v>0</v>
      </c>
      <c r="DD17" s="17">
        <v>-1</v>
      </c>
      <c r="DE17" s="17">
        <v>0</v>
      </c>
      <c r="DF17" s="17"/>
      <c r="DG17" s="17">
        <v>0.2</v>
      </c>
      <c r="DH17" s="17">
        <v>1.3</v>
      </c>
      <c r="DI17" s="17">
        <v>0</v>
      </c>
      <c r="DJ17" s="17">
        <v>-1.5</v>
      </c>
      <c r="DK17" s="17">
        <v>0.1</v>
      </c>
      <c r="DL17" s="17">
        <v>0.6</v>
      </c>
      <c r="DM17" s="17"/>
      <c r="DN17" s="17">
        <v>0</v>
      </c>
      <c r="DO17" s="17">
        <v>0</v>
      </c>
      <c r="DP17" s="17">
        <v>-5</v>
      </c>
      <c r="DQ17" s="17">
        <v>9.3000000000000007</v>
      </c>
      <c r="DR17" s="17">
        <v>0</v>
      </c>
      <c r="DS17" s="17">
        <v>0</v>
      </c>
      <c r="DT17" s="17">
        <v>0.3</v>
      </c>
      <c r="DU17" s="17">
        <v>0.04</v>
      </c>
      <c r="DV17" s="17">
        <v>0</v>
      </c>
      <c r="DW17" s="17"/>
      <c r="DX17" s="17">
        <v>-4.4000000000000004</v>
      </c>
      <c r="DY17" s="17">
        <v>0.9</v>
      </c>
      <c r="DZ17" s="17">
        <v>3.1</v>
      </c>
      <c r="EA17" s="17">
        <v>2.8</v>
      </c>
      <c r="EB17" s="17">
        <v>1</v>
      </c>
      <c r="EC17" s="17"/>
      <c r="ED17" s="17"/>
      <c r="EE17" s="17">
        <v>0</v>
      </c>
      <c r="EF17" s="17">
        <v>-9</v>
      </c>
      <c r="EG17" s="17">
        <v>-9.5</v>
      </c>
      <c r="EH17" s="17">
        <v>-0.8</v>
      </c>
      <c r="EI17" s="17">
        <v>-1</v>
      </c>
      <c r="EJ17" s="17">
        <v>0</v>
      </c>
      <c r="EK17" s="17">
        <v>2.6</v>
      </c>
      <c r="EL17" s="17">
        <v>-0.1</v>
      </c>
      <c r="EM17" s="17">
        <v>1.8</v>
      </c>
      <c r="EN17" s="17">
        <v>0.2</v>
      </c>
      <c r="EO17" s="17">
        <v>0.2</v>
      </c>
      <c r="EP17" s="17">
        <v>0.2</v>
      </c>
      <c r="EQ17" s="17">
        <v>-5.4</v>
      </c>
      <c r="ER17" s="17">
        <v>0</v>
      </c>
      <c r="ES17" s="17">
        <v>0</v>
      </c>
      <c r="ET17" s="17">
        <v>0</v>
      </c>
      <c r="EU17" s="17">
        <v>-0.2</v>
      </c>
      <c r="EV17" s="17">
        <v>-11.5</v>
      </c>
      <c r="EW17" s="17">
        <v>-0.5</v>
      </c>
      <c r="EX17" s="17">
        <v>0</v>
      </c>
      <c r="EY17" s="17">
        <v>1.5</v>
      </c>
      <c r="EZ17" s="17"/>
      <c r="FA17" s="17">
        <v>0.8</v>
      </c>
      <c r="FB17" s="17">
        <v>0.5</v>
      </c>
      <c r="FC17" s="17">
        <v>0</v>
      </c>
      <c r="FD17" s="17">
        <v>0.2</v>
      </c>
      <c r="FE17" s="17">
        <v>1.2</v>
      </c>
      <c r="FF17" s="17">
        <v>2.2000000000000002</v>
      </c>
      <c r="FG17" s="17">
        <v>5</v>
      </c>
      <c r="FH17" s="17">
        <v>0</v>
      </c>
      <c r="FI17" s="17">
        <v>1.6</v>
      </c>
      <c r="FJ17" s="17">
        <v>0.1</v>
      </c>
      <c r="FK17" s="17">
        <v>1.83</v>
      </c>
      <c r="FL17" s="17">
        <v>3.05</v>
      </c>
      <c r="FM17" s="17"/>
      <c r="FN17" s="17">
        <v>-87.98</v>
      </c>
      <c r="FO17" s="15"/>
      <c r="FP17" s="17">
        <v>1.8187599999999999</v>
      </c>
      <c r="FQ17" s="17"/>
      <c r="FR17" s="17"/>
      <c r="FS17" s="17">
        <v>1.8</v>
      </c>
      <c r="FT17" s="17">
        <v>0.27384999999999998</v>
      </c>
      <c r="FU17" s="17">
        <v>0.26812999999999998</v>
      </c>
      <c r="FV17" s="17">
        <v>-1</v>
      </c>
      <c r="FW17" s="17">
        <v>0.4</v>
      </c>
      <c r="FX17" s="17">
        <v>3.56074</v>
      </c>
    </row>
    <row r="18" spans="1:180" ht="24" customHeight="1" x14ac:dyDescent="0.25">
      <c r="A18" s="18" t="s">
        <v>50</v>
      </c>
      <c r="B18" s="18" t="s">
        <v>779</v>
      </c>
      <c r="C18" s="19">
        <v>50.4</v>
      </c>
      <c r="D18" s="19">
        <v>-27.4</v>
      </c>
      <c r="E18" s="19">
        <v>9</v>
      </c>
      <c r="F18" s="19"/>
      <c r="G18" s="19"/>
      <c r="H18" s="19">
        <v>-11.9</v>
      </c>
      <c r="I18" s="19">
        <v>11</v>
      </c>
      <c r="J18" s="19"/>
      <c r="K18" s="19"/>
      <c r="L18" s="19">
        <v>0</v>
      </c>
      <c r="M18" s="19">
        <v>0</v>
      </c>
      <c r="N18" s="19">
        <v>-17.3</v>
      </c>
      <c r="O18" s="19"/>
      <c r="P18" s="19">
        <v>0</v>
      </c>
      <c r="Q18" s="19"/>
      <c r="R18" s="19">
        <v>17</v>
      </c>
      <c r="S18" s="19">
        <v>0.1</v>
      </c>
      <c r="T18" s="19"/>
      <c r="U18" s="19"/>
      <c r="V18" s="19"/>
      <c r="W18" s="19"/>
      <c r="X18" s="19">
        <v>-3.6</v>
      </c>
      <c r="Y18" s="19">
        <v>2</v>
      </c>
      <c r="Z18" s="19">
        <v>1.3</v>
      </c>
      <c r="AA18" s="19">
        <v>1.5</v>
      </c>
      <c r="AB18" s="19">
        <v>-3.5</v>
      </c>
      <c r="AC18" s="19">
        <v>3.4</v>
      </c>
      <c r="AD18" s="19">
        <v>7.2</v>
      </c>
      <c r="AE18" s="19"/>
      <c r="AF18" s="19"/>
      <c r="AG18" s="19"/>
      <c r="AH18" s="19"/>
      <c r="AI18" s="19">
        <v>9.1</v>
      </c>
      <c r="AJ18" s="19">
        <v>0.1</v>
      </c>
      <c r="AK18" s="19"/>
      <c r="AL18" s="19"/>
      <c r="AM18" s="19"/>
      <c r="AN18" s="19">
        <v>-1.6</v>
      </c>
      <c r="AO18" s="19">
        <v>56.8</v>
      </c>
      <c r="AP18" s="19">
        <v>9.3000000000000007</v>
      </c>
      <c r="AQ18" s="19"/>
      <c r="AR18" s="19">
        <v>3.5</v>
      </c>
      <c r="AS18" s="19">
        <v>-0.5</v>
      </c>
      <c r="AT18" s="19">
        <v>2.2000000000000002</v>
      </c>
      <c r="AU18" s="19">
        <v>0.4</v>
      </c>
      <c r="AV18" s="19">
        <v>11.5</v>
      </c>
      <c r="AW18" s="19">
        <v>-35.1</v>
      </c>
      <c r="AX18" s="19">
        <v>-47.3</v>
      </c>
      <c r="AY18" s="19">
        <v>8</v>
      </c>
      <c r="AZ18" s="19">
        <v>0</v>
      </c>
      <c r="BA18" s="19">
        <v>-1.5</v>
      </c>
      <c r="BB18" s="19">
        <v>0.4</v>
      </c>
      <c r="BC18" s="19">
        <v>2</v>
      </c>
      <c r="BD18" s="19">
        <v>-3.4</v>
      </c>
      <c r="BE18" s="19"/>
      <c r="BF18" s="19"/>
      <c r="BG18" s="19">
        <v>0</v>
      </c>
      <c r="BH18" s="19"/>
      <c r="BI18" s="19"/>
      <c r="BJ18" s="19">
        <v>1.3</v>
      </c>
      <c r="BK18" s="19"/>
      <c r="BL18" s="19"/>
      <c r="BM18" s="19"/>
      <c r="BN18" s="19">
        <v>4.5</v>
      </c>
      <c r="BO18" s="19">
        <v>-41.5</v>
      </c>
      <c r="BP18" s="19">
        <v>-43</v>
      </c>
      <c r="BQ18" s="19">
        <v>-8.4</v>
      </c>
      <c r="BR18" s="19">
        <v>-0.1</v>
      </c>
      <c r="BS18" s="19">
        <v>-13.9</v>
      </c>
      <c r="BT18" s="19">
        <v>0.7</v>
      </c>
      <c r="BU18" s="19"/>
      <c r="BV18" s="19"/>
      <c r="BW18" s="19"/>
      <c r="BX18" s="19">
        <v>0</v>
      </c>
      <c r="BY18" s="19"/>
      <c r="BZ18" s="19"/>
      <c r="CA18" s="19">
        <v>-0.4</v>
      </c>
      <c r="CB18" s="19">
        <v>6</v>
      </c>
      <c r="CC18" s="19">
        <v>16</v>
      </c>
      <c r="CD18" s="19">
        <v>-1.3</v>
      </c>
      <c r="CE18" s="19">
        <v>3.6</v>
      </c>
      <c r="CF18" s="19">
        <v>-0.1</v>
      </c>
      <c r="CG18" s="19">
        <v>0</v>
      </c>
      <c r="CH18" s="19"/>
      <c r="CI18" s="19"/>
      <c r="CJ18" s="19">
        <v>1.1000000000000001</v>
      </c>
      <c r="CK18" s="19">
        <v>5</v>
      </c>
      <c r="CL18" s="19">
        <v>-29.7</v>
      </c>
      <c r="CM18" s="19"/>
      <c r="CN18" s="19"/>
      <c r="CO18" s="19"/>
      <c r="CP18" s="19"/>
      <c r="CQ18" s="19"/>
      <c r="CR18" s="19"/>
      <c r="CS18" s="19"/>
      <c r="CT18" s="19">
        <v>-1</v>
      </c>
      <c r="CU18" s="19">
        <v>0</v>
      </c>
      <c r="CV18" s="19">
        <v>1.4</v>
      </c>
      <c r="CW18" s="19"/>
      <c r="CX18" s="19">
        <v>-11.9</v>
      </c>
      <c r="CY18" s="19">
        <v>0</v>
      </c>
      <c r="CZ18" s="19">
        <v>-5.2</v>
      </c>
      <c r="DA18" s="19"/>
      <c r="DB18" s="19">
        <v>0</v>
      </c>
      <c r="DC18" s="19">
        <v>-0.1</v>
      </c>
      <c r="DD18" s="19">
        <v>-0.8</v>
      </c>
      <c r="DE18" s="19">
        <v>0</v>
      </c>
      <c r="DF18" s="19"/>
      <c r="DG18" s="19">
        <v>0.2</v>
      </c>
      <c r="DH18" s="19">
        <v>1.2</v>
      </c>
      <c r="DI18" s="19">
        <v>0</v>
      </c>
      <c r="DJ18" s="19">
        <v>-1.5</v>
      </c>
      <c r="DK18" s="19">
        <v>0.1</v>
      </c>
      <c r="DL18" s="19">
        <v>0.6</v>
      </c>
      <c r="DM18" s="19"/>
      <c r="DN18" s="19">
        <v>0</v>
      </c>
      <c r="DO18" s="19">
        <v>0</v>
      </c>
      <c r="DP18" s="19">
        <v>-4.7</v>
      </c>
      <c r="DQ18" s="19">
        <v>10.199999999999999</v>
      </c>
      <c r="DR18" s="19">
        <v>0</v>
      </c>
      <c r="DS18" s="19">
        <v>0</v>
      </c>
      <c r="DT18" s="19">
        <v>0.3</v>
      </c>
      <c r="DU18" s="19">
        <v>4.4999999999999998E-2</v>
      </c>
      <c r="DV18" s="19">
        <v>0</v>
      </c>
      <c r="DW18" s="19"/>
      <c r="DX18" s="19">
        <v>-4.4000000000000004</v>
      </c>
      <c r="DY18" s="19">
        <v>0.9</v>
      </c>
      <c r="DZ18" s="19">
        <v>3.1</v>
      </c>
      <c r="EA18" s="19">
        <v>2.8</v>
      </c>
      <c r="EB18" s="19">
        <v>1.1000000000000001</v>
      </c>
      <c r="EC18" s="19"/>
      <c r="ED18" s="19"/>
      <c r="EE18" s="19">
        <v>0</v>
      </c>
      <c r="EF18" s="19">
        <v>-10</v>
      </c>
      <c r="EG18" s="19">
        <v>-11.1</v>
      </c>
      <c r="EH18" s="19">
        <v>-0.9</v>
      </c>
      <c r="EI18" s="19">
        <v>0</v>
      </c>
      <c r="EJ18" s="19">
        <v>0</v>
      </c>
      <c r="EK18" s="19">
        <v>2.6</v>
      </c>
      <c r="EL18" s="19">
        <v>-0.1</v>
      </c>
      <c r="EM18" s="19">
        <v>1.7</v>
      </c>
      <c r="EN18" s="19">
        <v>0.2</v>
      </c>
      <c r="EO18" s="19">
        <v>0.2</v>
      </c>
      <c r="EP18" s="19">
        <v>0.2</v>
      </c>
      <c r="EQ18" s="19">
        <v>-5.9</v>
      </c>
      <c r="ER18" s="19">
        <v>0</v>
      </c>
      <c r="ES18" s="19">
        <v>0</v>
      </c>
      <c r="ET18" s="19">
        <v>0</v>
      </c>
      <c r="EU18" s="19">
        <v>-0.2</v>
      </c>
      <c r="EV18" s="19">
        <v>-11.7</v>
      </c>
      <c r="EW18" s="19">
        <v>-0.9</v>
      </c>
      <c r="EX18" s="19">
        <v>0</v>
      </c>
      <c r="EY18" s="19">
        <v>1.5</v>
      </c>
      <c r="EZ18" s="19"/>
      <c r="FA18" s="19">
        <v>0.8</v>
      </c>
      <c r="FB18" s="19">
        <v>0.5</v>
      </c>
      <c r="FC18" s="19">
        <v>0</v>
      </c>
      <c r="FD18" s="19">
        <v>0.2</v>
      </c>
      <c r="FE18" s="19">
        <v>1.3</v>
      </c>
      <c r="FF18" s="19">
        <v>2</v>
      </c>
      <c r="FG18" s="19">
        <v>4.9000000000000004</v>
      </c>
      <c r="FH18" s="19">
        <v>0.3</v>
      </c>
      <c r="FI18" s="19">
        <v>2.2000000000000002</v>
      </c>
      <c r="FJ18" s="19">
        <v>0.2</v>
      </c>
      <c r="FK18" s="19">
        <v>1.87</v>
      </c>
      <c r="FL18" s="19">
        <v>3.9</v>
      </c>
      <c r="FM18" s="19"/>
      <c r="FN18" s="19">
        <v>-70.984999999999999</v>
      </c>
      <c r="FO18" s="15"/>
      <c r="FP18" s="19">
        <v>1.6762999999999999</v>
      </c>
      <c r="FQ18" s="19"/>
      <c r="FR18" s="19"/>
      <c r="FS18" s="19">
        <v>1.8</v>
      </c>
      <c r="FT18" s="19">
        <v>0.27472999999999997</v>
      </c>
      <c r="FU18" s="19">
        <v>0.22458</v>
      </c>
      <c r="FV18" s="19">
        <v>-1.2</v>
      </c>
      <c r="FW18" s="19">
        <v>0.6</v>
      </c>
      <c r="FX18" s="19">
        <v>3.37561</v>
      </c>
    </row>
    <row r="19" spans="1:180" ht="24" customHeight="1" x14ac:dyDescent="0.25">
      <c r="A19" s="13" t="s">
        <v>50</v>
      </c>
      <c r="B19" s="13" t="s">
        <v>780</v>
      </c>
      <c r="C19" s="14">
        <v>56.3</v>
      </c>
      <c r="D19" s="14">
        <v>-12.7</v>
      </c>
      <c r="E19" s="14">
        <v>11</v>
      </c>
      <c r="F19" s="14"/>
      <c r="G19" s="14"/>
      <c r="H19" s="14">
        <v>-8.6</v>
      </c>
      <c r="I19" s="14">
        <v>14.8</v>
      </c>
      <c r="J19" s="14"/>
      <c r="K19" s="14"/>
      <c r="L19" s="14">
        <v>0</v>
      </c>
      <c r="M19" s="14">
        <v>0</v>
      </c>
      <c r="N19" s="14">
        <v>-12.7</v>
      </c>
      <c r="O19" s="14"/>
      <c r="P19" s="14">
        <v>0</v>
      </c>
      <c r="Q19" s="14"/>
      <c r="R19" s="14">
        <v>22.5</v>
      </c>
      <c r="S19" s="14">
        <v>0</v>
      </c>
      <c r="T19" s="14"/>
      <c r="U19" s="14"/>
      <c r="V19" s="14"/>
      <c r="W19" s="14"/>
      <c r="X19" s="14">
        <v>-1.8</v>
      </c>
      <c r="Y19" s="14">
        <v>2</v>
      </c>
      <c r="Z19" s="14">
        <v>1</v>
      </c>
      <c r="AA19" s="14">
        <v>2</v>
      </c>
      <c r="AB19" s="14">
        <v>-3.6</v>
      </c>
      <c r="AC19" s="14">
        <v>3.4</v>
      </c>
      <c r="AD19" s="14">
        <v>8.6</v>
      </c>
      <c r="AE19" s="14"/>
      <c r="AF19" s="14"/>
      <c r="AG19" s="14"/>
      <c r="AH19" s="14"/>
      <c r="AI19" s="14">
        <v>11.7</v>
      </c>
      <c r="AJ19" s="14">
        <v>1.1000000000000001</v>
      </c>
      <c r="AK19" s="14"/>
      <c r="AL19" s="14"/>
      <c r="AM19" s="14"/>
      <c r="AN19" s="14">
        <v>-1.6</v>
      </c>
      <c r="AO19" s="14">
        <v>56.7</v>
      </c>
      <c r="AP19" s="14">
        <v>9</v>
      </c>
      <c r="AQ19" s="14"/>
      <c r="AR19" s="14">
        <v>2.7</v>
      </c>
      <c r="AS19" s="14">
        <v>-0.1</v>
      </c>
      <c r="AT19" s="14">
        <v>2.2000000000000002</v>
      </c>
      <c r="AU19" s="14">
        <v>0.9</v>
      </c>
      <c r="AV19" s="14">
        <v>14.6</v>
      </c>
      <c r="AW19" s="14">
        <v>-32.200000000000003</v>
      </c>
      <c r="AX19" s="14">
        <v>-44.9</v>
      </c>
      <c r="AY19" s="14">
        <v>5.8</v>
      </c>
      <c r="AZ19" s="14">
        <v>0</v>
      </c>
      <c r="BA19" s="14">
        <v>-1.9</v>
      </c>
      <c r="BB19" s="14">
        <v>0.5</v>
      </c>
      <c r="BC19" s="14">
        <v>1.8</v>
      </c>
      <c r="BD19" s="14">
        <v>-3.6</v>
      </c>
      <c r="BE19" s="14"/>
      <c r="BF19" s="14"/>
      <c r="BG19" s="14">
        <v>0</v>
      </c>
      <c r="BH19" s="14"/>
      <c r="BI19" s="14"/>
      <c r="BJ19" s="14">
        <v>2</v>
      </c>
      <c r="BK19" s="14"/>
      <c r="BL19" s="14"/>
      <c r="BM19" s="14"/>
      <c r="BN19" s="14">
        <v>8.4</v>
      </c>
      <c r="BO19" s="14">
        <v>-38.700000000000003</v>
      </c>
      <c r="BP19" s="14">
        <v>-40.200000000000003</v>
      </c>
      <c r="BQ19" s="14">
        <v>-5.3</v>
      </c>
      <c r="BR19" s="14">
        <v>3.9</v>
      </c>
      <c r="BS19" s="14">
        <v>-12.4</v>
      </c>
      <c r="BT19" s="14">
        <v>1.3</v>
      </c>
      <c r="BU19" s="14"/>
      <c r="BV19" s="14"/>
      <c r="BW19" s="14"/>
      <c r="BX19" s="14">
        <v>0</v>
      </c>
      <c r="BY19" s="14"/>
      <c r="BZ19" s="14"/>
      <c r="CA19" s="14">
        <v>-0.4</v>
      </c>
      <c r="CB19" s="14">
        <v>5.0999999999999996</v>
      </c>
      <c r="CC19" s="14">
        <v>18</v>
      </c>
      <c r="CD19" s="14">
        <v>0.3</v>
      </c>
      <c r="CE19" s="14">
        <v>3.3</v>
      </c>
      <c r="CF19" s="14">
        <v>-0.3</v>
      </c>
      <c r="CG19" s="14">
        <v>0</v>
      </c>
      <c r="CH19" s="14"/>
      <c r="CI19" s="14"/>
      <c r="CJ19" s="14">
        <v>3.1</v>
      </c>
      <c r="CK19" s="14">
        <v>6.6</v>
      </c>
      <c r="CL19" s="14">
        <v>-27.2</v>
      </c>
      <c r="CM19" s="14"/>
      <c r="CN19" s="14"/>
      <c r="CO19" s="14"/>
      <c r="CP19" s="14"/>
      <c r="CQ19" s="14"/>
      <c r="CR19" s="14"/>
      <c r="CS19" s="14"/>
      <c r="CT19" s="14">
        <v>-1</v>
      </c>
      <c r="CU19" s="14">
        <v>0</v>
      </c>
      <c r="CV19" s="14">
        <v>1.4</v>
      </c>
      <c r="CW19" s="14"/>
      <c r="CX19" s="14">
        <v>-11.6</v>
      </c>
      <c r="CY19" s="14">
        <v>0</v>
      </c>
      <c r="CZ19" s="14">
        <v>-5.2</v>
      </c>
      <c r="DA19" s="14"/>
      <c r="DB19" s="14">
        <v>0</v>
      </c>
      <c r="DC19" s="14">
        <v>-0.1</v>
      </c>
      <c r="DD19" s="14">
        <v>-1</v>
      </c>
      <c r="DE19" s="14">
        <v>0</v>
      </c>
      <c r="DF19" s="14"/>
      <c r="DG19" s="14">
        <v>0.2</v>
      </c>
      <c r="DH19" s="14">
        <v>1.1000000000000001</v>
      </c>
      <c r="DI19" s="14">
        <v>0</v>
      </c>
      <c r="DJ19" s="14">
        <v>-1.6</v>
      </c>
      <c r="DK19" s="14">
        <v>0.1</v>
      </c>
      <c r="DL19" s="14">
        <v>0.6</v>
      </c>
      <c r="DM19" s="14"/>
      <c r="DN19" s="14">
        <v>0</v>
      </c>
      <c r="DO19" s="14">
        <v>0</v>
      </c>
      <c r="DP19" s="14">
        <v>-4.2</v>
      </c>
      <c r="DQ19" s="14">
        <v>11.3</v>
      </c>
      <c r="DR19" s="14">
        <v>0</v>
      </c>
      <c r="DS19" s="14">
        <v>0</v>
      </c>
      <c r="DT19" s="14">
        <v>0.3</v>
      </c>
      <c r="DU19" s="14">
        <v>6.5000000000000002E-2</v>
      </c>
      <c r="DV19" s="14">
        <v>0</v>
      </c>
      <c r="DW19" s="14"/>
      <c r="DX19" s="14">
        <v>-4.4000000000000004</v>
      </c>
      <c r="DY19" s="14">
        <v>0.7</v>
      </c>
      <c r="DZ19" s="14">
        <v>3.1</v>
      </c>
      <c r="EA19" s="14">
        <v>2.9</v>
      </c>
      <c r="EB19" s="14">
        <v>1.1000000000000001</v>
      </c>
      <c r="EC19" s="14"/>
      <c r="ED19" s="14"/>
      <c r="EE19" s="14">
        <v>0</v>
      </c>
      <c r="EF19" s="14">
        <v>-6.4</v>
      </c>
      <c r="EG19" s="14">
        <v>-6.7</v>
      </c>
      <c r="EH19" s="14">
        <v>-0.5</v>
      </c>
      <c r="EI19" s="14">
        <v>-0.6</v>
      </c>
      <c r="EJ19" s="14">
        <v>0</v>
      </c>
      <c r="EK19" s="14">
        <v>2.6</v>
      </c>
      <c r="EL19" s="14">
        <v>-0.1</v>
      </c>
      <c r="EM19" s="14">
        <v>1.7</v>
      </c>
      <c r="EN19" s="14">
        <v>0.2</v>
      </c>
      <c r="EO19" s="14">
        <v>0.2</v>
      </c>
      <c r="EP19" s="14">
        <v>0.2</v>
      </c>
      <c r="EQ19" s="14">
        <v>-5.7</v>
      </c>
      <c r="ER19" s="14">
        <v>0</v>
      </c>
      <c r="ES19" s="14">
        <v>0</v>
      </c>
      <c r="ET19" s="14">
        <v>0</v>
      </c>
      <c r="EU19" s="14">
        <v>-0.2</v>
      </c>
      <c r="EV19" s="14">
        <v>-9.8000000000000007</v>
      </c>
      <c r="EW19" s="14">
        <v>-0.6</v>
      </c>
      <c r="EX19" s="14">
        <v>0</v>
      </c>
      <c r="EY19" s="14">
        <v>1.5</v>
      </c>
      <c r="EZ19" s="14"/>
      <c r="FA19" s="14">
        <v>0.8</v>
      </c>
      <c r="FB19" s="14">
        <v>0.5</v>
      </c>
      <c r="FC19" s="14">
        <v>0</v>
      </c>
      <c r="FD19" s="14">
        <v>0.2</v>
      </c>
      <c r="FE19" s="14">
        <v>1.4</v>
      </c>
      <c r="FF19" s="14">
        <v>2.2999999999999998</v>
      </c>
      <c r="FG19" s="14">
        <v>5.0999999999999996</v>
      </c>
      <c r="FH19" s="14">
        <v>0.2</v>
      </c>
      <c r="FI19" s="14">
        <v>3.6</v>
      </c>
      <c r="FJ19" s="14">
        <v>0.2</v>
      </c>
      <c r="FK19" s="14">
        <v>1.65</v>
      </c>
      <c r="FL19" s="14">
        <v>3.9</v>
      </c>
      <c r="FM19" s="14"/>
      <c r="FN19" s="14">
        <v>21.815000000000001</v>
      </c>
      <c r="FO19" s="15"/>
      <c r="FP19" s="14">
        <v>2.0379200000000002</v>
      </c>
      <c r="FQ19" s="14"/>
      <c r="FR19" s="14"/>
      <c r="FS19" s="14">
        <v>1.7</v>
      </c>
      <c r="FT19" s="14">
        <v>0.26933000000000001</v>
      </c>
      <c r="FU19" s="14">
        <v>0.28649000000000002</v>
      </c>
      <c r="FV19" s="14">
        <v>-1</v>
      </c>
      <c r="FW19" s="14">
        <v>0.3</v>
      </c>
      <c r="FX19" s="14">
        <v>3.5937399999999999</v>
      </c>
    </row>
    <row r="20" spans="1:180" ht="24" customHeight="1" x14ac:dyDescent="0.25">
      <c r="A20" s="16" t="s">
        <v>50</v>
      </c>
      <c r="B20" s="16" t="s">
        <v>781</v>
      </c>
      <c r="C20" s="17">
        <v>54.1</v>
      </c>
      <c r="D20" s="17">
        <v>-8.9</v>
      </c>
      <c r="E20" s="17">
        <v>11.8</v>
      </c>
      <c r="F20" s="17"/>
      <c r="G20" s="17"/>
      <c r="H20" s="17">
        <v>-9.4</v>
      </c>
      <c r="I20" s="17">
        <v>21</v>
      </c>
      <c r="J20" s="17"/>
      <c r="K20" s="17"/>
      <c r="L20" s="17">
        <v>0</v>
      </c>
      <c r="M20" s="17">
        <v>0</v>
      </c>
      <c r="N20" s="17">
        <v>-8.8000000000000007</v>
      </c>
      <c r="O20" s="17"/>
      <c r="P20" s="17">
        <v>0</v>
      </c>
      <c r="Q20" s="17"/>
      <c r="R20" s="17">
        <v>31.2</v>
      </c>
      <c r="S20" s="17">
        <v>0</v>
      </c>
      <c r="T20" s="17"/>
      <c r="U20" s="17"/>
      <c r="V20" s="17"/>
      <c r="W20" s="17"/>
      <c r="X20" s="17">
        <v>-2.2999999999999998</v>
      </c>
      <c r="Y20" s="17">
        <v>1.9</v>
      </c>
      <c r="Z20" s="17">
        <v>1.1000000000000001</v>
      </c>
      <c r="AA20" s="17">
        <v>2</v>
      </c>
      <c r="AB20" s="17">
        <v>-3.6</v>
      </c>
      <c r="AC20" s="17">
        <v>3.4</v>
      </c>
      <c r="AD20" s="17">
        <v>8.3000000000000007</v>
      </c>
      <c r="AE20" s="17"/>
      <c r="AF20" s="17"/>
      <c r="AG20" s="17"/>
      <c r="AH20" s="17"/>
      <c r="AI20" s="17">
        <v>10.8</v>
      </c>
      <c r="AJ20" s="17">
        <v>1.5</v>
      </c>
      <c r="AK20" s="17"/>
      <c r="AL20" s="17"/>
      <c r="AM20" s="17"/>
      <c r="AN20" s="17">
        <v>-1.6</v>
      </c>
      <c r="AO20" s="17">
        <v>56.9</v>
      </c>
      <c r="AP20" s="17">
        <v>9.1</v>
      </c>
      <c r="AQ20" s="17"/>
      <c r="AR20" s="17">
        <v>3.2</v>
      </c>
      <c r="AS20" s="17">
        <v>-0.4</v>
      </c>
      <c r="AT20" s="17">
        <v>2</v>
      </c>
      <c r="AU20" s="17">
        <v>1.7</v>
      </c>
      <c r="AV20" s="17">
        <v>15.3</v>
      </c>
      <c r="AW20" s="17">
        <v>-31.3</v>
      </c>
      <c r="AX20" s="17">
        <v>-44.2</v>
      </c>
      <c r="AY20" s="17">
        <v>7</v>
      </c>
      <c r="AZ20" s="17">
        <v>0</v>
      </c>
      <c r="BA20" s="17">
        <v>-2.7</v>
      </c>
      <c r="BB20" s="17">
        <v>0.4</v>
      </c>
      <c r="BC20" s="17">
        <v>2</v>
      </c>
      <c r="BD20" s="17">
        <v>-5.4</v>
      </c>
      <c r="BE20" s="17"/>
      <c r="BF20" s="17"/>
      <c r="BG20" s="17">
        <v>0</v>
      </c>
      <c r="BH20" s="17"/>
      <c r="BI20" s="17"/>
      <c r="BJ20" s="17">
        <v>1.7</v>
      </c>
      <c r="BK20" s="17"/>
      <c r="BL20" s="17"/>
      <c r="BM20" s="17"/>
      <c r="BN20" s="17">
        <v>7.6</v>
      </c>
      <c r="BO20" s="17">
        <v>-38.200000000000003</v>
      </c>
      <c r="BP20" s="17">
        <v>-39.5</v>
      </c>
      <c r="BQ20" s="17">
        <v>-5</v>
      </c>
      <c r="BR20" s="17">
        <v>4</v>
      </c>
      <c r="BS20" s="17">
        <v>-12.1</v>
      </c>
      <c r="BT20" s="17">
        <v>1.4</v>
      </c>
      <c r="BU20" s="17"/>
      <c r="BV20" s="17"/>
      <c r="BW20" s="17"/>
      <c r="BX20" s="17">
        <v>0</v>
      </c>
      <c r="BY20" s="17"/>
      <c r="BZ20" s="17"/>
      <c r="CA20" s="17">
        <v>-0.4</v>
      </c>
      <c r="CB20" s="17">
        <v>5.8</v>
      </c>
      <c r="CC20" s="17">
        <v>17</v>
      </c>
      <c r="CD20" s="17">
        <v>-0.3</v>
      </c>
      <c r="CE20" s="17">
        <v>3.5</v>
      </c>
      <c r="CF20" s="17">
        <v>-0.1</v>
      </c>
      <c r="CG20" s="17">
        <v>0</v>
      </c>
      <c r="CH20" s="17"/>
      <c r="CI20" s="17"/>
      <c r="CJ20" s="17">
        <v>4.5</v>
      </c>
      <c r="CK20" s="17">
        <v>8.6999999999999993</v>
      </c>
      <c r="CL20" s="17">
        <v>-24.7</v>
      </c>
      <c r="CM20" s="17"/>
      <c r="CN20" s="17"/>
      <c r="CO20" s="17"/>
      <c r="CP20" s="17"/>
      <c r="CQ20" s="17"/>
      <c r="CR20" s="17"/>
      <c r="CS20" s="17"/>
      <c r="CT20" s="17">
        <v>-0.9</v>
      </c>
      <c r="CU20" s="17">
        <v>0</v>
      </c>
      <c r="CV20" s="17">
        <v>1.4</v>
      </c>
      <c r="CW20" s="17"/>
      <c r="CX20" s="17">
        <v>-10.9</v>
      </c>
      <c r="CY20" s="17">
        <v>0</v>
      </c>
      <c r="CZ20" s="17">
        <v>-5.2</v>
      </c>
      <c r="DA20" s="17"/>
      <c r="DB20" s="17">
        <v>0</v>
      </c>
      <c r="DC20" s="17">
        <v>0</v>
      </c>
      <c r="DD20" s="17">
        <v>-0.9</v>
      </c>
      <c r="DE20" s="17">
        <v>0</v>
      </c>
      <c r="DF20" s="17"/>
      <c r="DG20" s="17">
        <v>0.2</v>
      </c>
      <c r="DH20" s="17">
        <v>1.1000000000000001</v>
      </c>
      <c r="DI20" s="17">
        <v>0</v>
      </c>
      <c r="DJ20" s="17">
        <v>-1.7</v>
      </c>
      <c r="DK20" s="17">
        <v>0.1</v>
      </c>
      <c r="DL20" s="17">
        <v>0.5</v>
      </c>
      <c r="DM20" s="17"/>
      <c r="DN20" s="17">
        <v>0</v>
      </c>
      <c r="DO20" s="17">
        <v>0</v>
      </c>
      <c r="DP20" s="17">
        <v>-4.2</v>
      </c>
      <c r="DQ20" s="17">
        <v>11.5</v>
      </c>
      <c r="DR20" s="17">
        <v>0.4</v>
      </c>
      <c r="DS20" s="17">
        <v>0</v>
      </c>
      <c r="DT20" s="17">
        <v>0.3</v>
      </c>
      <c r="DU20" s="17">
        <v>0.04</v>
      </c>
      <c r="DV20" s="17">
        <v>0</v>
      </c>
      <c r="DW20" s="17"/>
      <c r="DX20" s="17">
        <v>-4.4000000000000004</v>
      </c>
      <c r="DY20" s="17">
        <v>0.6</v>
      </c>
      <c r="DZ20" s="17">
        <v>3.2</v>
      </c>
      <c r="EA20" s="17">
        <v>2.9</v>
      </c>
      <c r="EB20" s="17">
        <v>1.1000000000000001</v>
      </c>
      <c r="EC20" s="17"/>
      <c r="ED20" s="17"/>
      <c r="EE20" s="17">
        <v>0</v>
      </c>
      <c r="EF20" s="17">
        <v>-6.2</v>
      </c>
      <c r="EG20" s="17">
        <v>-7.7</v>
      </c>
      <c r="EH20" s="17">
        <v>-0.5</v>
      </c>
      <c r="EI20" s="17">
        <v>0</v>
      </c>
      <c r="EJ20" s="17">
        <v>0</v>
      </c>
      <c r="EK20" s="17">
        <v>2.6</v>
      </c>
      <c r="EL20" s="17">
        <v>-0.1</v>
      </c>
      <c r="EM20" s="17">
        <v>1.7</v>
      </c>
      <c r="EN20" s="17">
        <v>0.2</v>
      </c>
      <c r="EO20" s="17">
        <v>0.2</v>
      </c>
      <c r="EP20" s="17">
        <v>0.2</v>
      </c>
      <c r="EQ20" s="17">
        <v>-5.9</v>
      </c>
      <c r="ER20" s="17">
        <v>0</v>
      </c>
      <c r="ES20" s="17">
        <v>0</v>
      </c>
      <c r="ET20" s="17">
        <v>0</v>
      </c>
      <c r="EU20" s="17">
        <v>-0.2</v>
      </c>
      <c r="EV20" s="17">
        <v>-9.6</v>
      </c>
      <c r="EW20" s="17">
        <v>0.3</v>
      </c>
      <c r="EX20" s="17">
        <v>0</v>
      </c>
      <c r="EY20" s="17">
        <v>1.5</v>
      </c>
      <c r="EZ20" s="17"/>
      <c r="FA20" s="17">
        <v>0.8</v>
      </c>
      <c r="FB20" s="17">
        <v>0.5</v>
      </c>
      <c r="FC20" s="17">
        <v>0</v>
      </c>
      <c r="FD20" s="17">
        <v>0.2</v>
      </c>
      <c r="FE20" s="17">
        <v>1.4</v>
      </c>
      <c r="FF20" s="17">
        <v>2.2000000000000002</v>
      </c>
      <c r="FG20" s="17">
        <v>5</v>
      </c>
      <c r="FH20" s="17">
        <v>0.2</v>
      </c>
      <c r="FI20" s="17">
        <v>3.4</v>
      </c>
      <c r="FJ20" s="17">
        <v>0.7</v>
      </c>
      <c r="FK20" s="17">
        <v>1.61</v>
      </c>
      <c r="FL20" s="17">
        <v>3.8</v>
      </c>
      <c r="FM20" s="17"/>
      <c r="FN20" s="17">
        <v>51.45</v>
      </c>
      <c r="FO20" s="15"/>
      <c r="FP20" s="17">
        <v>2.12473</v>
      </c>
      <c r="FQ20" s="17"/>
      <c r="FR20" s="17"/>
      <c r="FS20" s="17">
        <v>1.6</v>
      </c>
      <c r="FT20" s="17">
        <v>0.27415</v>
      </c>
      <c r="FU20" s="17">
        <v>0.25775999999999999</v>
      </c>
      <c r="FV20" s="17">
        <v>-1</v>
      </c>
      <c r="FW20" s="17">
        <v>0.3</v>
      </c>
      <c r="FX20" s="17">
        <v>3.5566399999999998</v>
      </c>
    </row>
    <row r="21" spans="1:180" ht="24" customHeight="1" x14ac:dyDescent="0.25">
      <c r="A21" s="16" t="s">
        <v>50</v>
      </c>
      <c r="B21" s="16" t="s">
        <v>782</v>
      </c>
      <c r="C21" s="17">
        <v>54.1</v>
      </c>
      <c r="D21" s="17">
        <v>-12.6</v>
      </c>
      <c r="E21" s="17">
        <v>11.8</v>
      </c>
      <c r="F21" s="17"/>
      <c r="G21" s="17"/>
      <c r="H21" s="17">
        <v>-9.8000000000000007</v>
      </c>
      <c r="I21" s="17">
        <v>3.7</v>
      </c>
      <c r="J21" s="17"/>
      <c r="K21" s="17"/>
      <c r="L21" s="17">
        <v>0</v>
      </c>
      <c r="M21" s="17">
        <v>0</v>
      </c>
      <c r="N21" s="17">
        <v>-6.4</v>
      </c>
      <c r="O21" s="17"/>
      <c r="P21" s="17">
        <v>0</v>
      </c>
      <c r="Q21" s="17"/>
      <c r="R21" s="17">
        <v>31.5</v>
      </c>
      <c r="S21" s="17">
        <v>0.1</v>
      </c>
      <c r="T21" s="17"/>
      <c r="U21" s="17"/>
      <c r="V21" s="17"/>
      <c r="W21" s="17"/>
      <c r="X21" s="17">
        <v>-1.6</v>
      </c>
      <c r="Y21" s="17">
        <v>1.6</v>
      </c>
      <c r="Z21" s="17">
        <v>1.1000000000000001</v>
      </c>
      <c r="AA21" s="17">
        <v>2</v>
      </c>
      <c r="AB21" s="17">
        <v>-3.6</v>
      </c>
      <c r="AC21" s="17">
        <v>3.4</v>
      </c>
      <c r="AD21" s="17">
        <v>7.8</v>
      </c>
      <c r="AE21" s="17"/>
      <c r="AF21" s="17"/>
      <c r="AG21" s="17"/>
      <c r="AH21" s="17"/>
      <c r="AI21" s="17">
        <v>11.4</v>
      </c>
      <c r="AJ21" s="17">
        <v>1.7</v>
      </c>
      <c r="AK21" s="17"/>
      <c r="AL21" s="17"/>
      <c r="AM21" s="17"/>
      <c r="AN21" s="17">
        <v>-1.6</v>
      </c>
      <c r="AO21" s="17">
        <v>56.5</v>
      </c>
      <c r="AP21" s="17">
        <v>9.1</v>
      </c>
      <c r="AQ21" s="17"/>
      <c r="AR21" s="17">
        <v>3.2</v>
      </c>
      <c r="AS21" s="17">
        <v>-1.4</v>
      </c>
      <c r="AT21" s="17">
        <v>1.9</v>
      </c>
      <c r="AU21" s="17">
        <v>1.4</v>
      </c>
      <c r="AV21" s="17">
        <v>16.2</v>
      </c>
      <c r="AW21" s="17">
        <v>-30.5</v>
      </c>
      <c r="AX21" s="17">
        <v>-43.2</v>
      </c>
      <c r="AY21" s="17">
        <v>7</v>
      </c>
      <c r="AZ21" s="17">
        <v>0</v>
      </c>
      <c r="BA21" s="17">
        <v>-3.1</v>
      </c>
      <c r="BB21" s="17">
        <v>0.5</v>
      </c>
      <c r="BC21" s="17">
        <v>2</v>
      </c>
      <c r="BD21" s="17">
        <v>-4.8</v>
      </c>
      <c r="BE21" s="17"/>
      <c r="BF21" s="17"/>
      <c r="BG21" s="17">
        <v>0.4</v>
      </c>
      <c r="BH21" s="17"/>
      <c r="BI21" s="17"/>
      <c r="BJ21" s="17">
        <v>1.2</v>
      </c>
      <c r="BK21" s="17"/>
      <c r="BL21" s="17"/>
      <c r="BM21" s="17"/>
      <c r="BN21" s="17">
        <v>7.1</v>
      </c>
      <c r="BO21" s="17">
        <v>-37.799999999999997</v>
      </c>
      <c r="BP21" s="17">
        <v>-39.299999999999997</v>
      </c>
      <c r="BQ21" s="17">
        <v>-4.0999999999999996</v>
      </c>
      <c r="BR21" s="17">
        <v>4.8</v>
      </c>
      <c r="BS21" s="17">
        <v>-12.1</v>
      </c>
      <c r="BT21" s="17">
        <v>1.6</v>
      </c>
      <c r="BU21" s="17"/>
      <c r="BV21" s="17"/>
      <c r="BW21" s="17"/>
      <c r="BX21" s="17">
        <v>0</v>
      </c>
      <c r="BY21" s="17"/>
      <c r="BZ21" s="17"/>
      <c r="CA21" s="17">
        <v>-0.4</v>
      </c>
      <c r="CB21" s="17">
        <v>6.4</v>
      </c>
      <c r="CC21" s="17">
        <v>16.2</v>
      </c>
      <c r="CD21" s="17">
        <v>-0.1</v>
      </c>
      <c r="CE21" s="17">
        <v>3.6</v>
      </c>
      <c r="CF21" s="17">
        <v>-0.3</v>
      </c>
      <c r="CG21" s="17">
        <v>0</v>
      </c>
      <c r="CH21" s="17"/>
      <c r="CI21" s="17"/>
      <c r="CJ21" s="17">
        <v>6.3</v>
      </c>
      <c r="CK21" s="17">
        <v>9.9</v>
      </c>
      <c r="CL21" s="17">
        <v>-22.4</v>
      </c>
      <c r="CM21" s="17"/>
      <c r="CN21" s="17"/>
      <c r="CO21" s="17"/>
      <c r="CP21" s="17"/>
      <c r="CQ21" s="17"/>
      <c r="CR21" s="17"/>
      <c r="CS21" s="17"/>
      <c r="CT21" s="17">
        <v>-1.1000000000000001</v>
      </c>
      <c r="CU21" s="17">
        <v>0</v>
      </c>
      <c r="CV21" s="17">
        <v>1.4</v>
      </c>
      <c r="CW21" s="17"/>
      <c r="CX21" s="17">
        <v>-11.4</v>
      </c>
      <c r="CY21" s="17">
        <v>0</v>
      </c>
      <c r="CZ21" s="17">
        <v>-5</v>
      </c>
      <c r="DA21" s="17"/>
      <c r="DB21" s="17">
        <v>0</v>
      </c>
      <c r="DC21" s="17">
        <v>-0.1</v>
      </c>
      <c r="DD21" s="17">
        <v>-0.9</v>
      </c>
      <c r="DE21" s="17">
        <v>-0.1</v>
      </c>
      <c r="DF21" s="17"/>
      <c r="DG21" s="17">
        <v>0.2</v>
      </c>
      <c r="DH21" s="17">
        <v>1.1000000000000001</v>
      </c>
      <c r="DI21" s="17">
        <v>0</v>
      </c>
      <c r="DJ21" s="17">
        <v>-1.5</v>
      </c>
      <c r="DK21" s="17">
        <v>0.1</v>
      </c>
      <c r="DL21" s="17">
        <v>0.6</v>
      </c>
      <c r="DM21" s="17"/>
      <c r="DN21" s="17">
        <v>0</v>
      </c>
      <c r="DO21" s="17">
        <v>0</v>
      </c>
      <c r="DP21" s="17">
        <v>-4.4000000000000004</v>
      </c>
      <c r="DQ21" s="17">
        <v>11.8</v>
      </c>
      <c r="DR21" s="17">
        <v>0.7</v>
      </c>
      <c r="DS21" s="17">
        <v>0</v>
      </c>
      <c r="DT21" s="17">
        <v>0.3</v>
      </c>
      <c r="DU21" s="17">
        <v>0.04</v>
      </c>
      <c r="DV21" s="17">
        <v>0</v>
      </c>
      <c r="DW21" s="17"/>
      <c r="DX21" s="17">
        <v>-4.5</v>
      </c>
      <c r="DY21" s="17">
        <v>0.7</v>
      </c>
      <c r="DZ21" s="17">
        <v>3.2</v>
      </c>
      <c r="EA21" s="17">
        <v>3</v>
      </c>
      <c r="EB21" s="17">
        <v>1.3</v>
      </c>
      <c r="EC21" s="17"/>
      <c r="ED21" s="17"/>
      <c r="EE21" s="17">
        <v>0.3</v>
      </c>
      <c r="EF21" s="17">
        <v>-6.6</v>
      </c>
      <c r="EG21" s="17">
        <v>-8.1999999999999993</v>
      </c>
      <c r="EH21" s="17">
        <v>0</v>
      </c>
      <c r="EI21" s="17">
        <v>0</v>
      </c>
      <c r="EJ21" s="17">
        <v>0</v>
      </c>
      <c r="EK21" s="17">
        <v>2.6</v>
      </c>
      <c r="EL21" s="17">
        <v>-0.1</v>
      </c>
      <c r="EM21" s="17">
        <v>1.7</v>
      </c>
      <c r="EN21" s="17">
        <v>0.2</v>
      </c>
      <c r="EO21" s="17">
        <v>0.2</v>
      </c>
      <c r="EP21" s="17">
        <v>0.2</v>
      </c>
      <c r="EQ21" s="17">
        <v>-5.9</v>
      </c>
      <c r="ER21" s="17">
        <v>0.9</v>
      </c>
      <c r="ES21" s="17">
        <v>0</v>
      </c>
      <c r="ET21" s="17">
        <v>2.1</v>
      </c>
      <c r="EU21" s="17">
        <v>-0.2</v>
      </c>
      <c r="EV21" s="17">
        <v>-10</v>
      </c>
      <c r="EW21" s="17">
        <v>-0.5</v>
      </c>
      <c r="EX21" s="17">
        <v>0.7</v>
      </c>
      <c r="EY21" s="17">
        <v>1.5</v>
      </c>
      <c r="EZ21" s="17"/>
      <c r="FA21" s="17">
        <v>0.8</v>
      </c>
      <c r="FB21" s="17">
        <v>0.5</v>
      </c>
      <c r="FC21" s="17">
        <v>0</v>
      </c>
      <c r="FD21" s="17">
        <v>0.2</v>
      </c>
      <c r="FE21" s="17">
        <v>1.6</v>
      </c>
      <c r="FF21" s="17">
        <v>2.2000000000000002</v>
      </c>
      <c r="FG21" s="17">
        <v>5</v>
      </c>
      <c r="FH21" s="17">
        <v>0.3</v>
      </c>
      <c r="FI21" s="17">
        <v>3.6</v>
      </c>
      <c r="FJ21" s="17">
        <v>0.7</v>
      </c>
      <c r="FK21" s="17">
        <v>2.14</v>
      </c>
      <c r="FL21" s="17">
        <v>3.86</v>
      </c>
      <c r="FM21" s="17"/>
      <c r="FN21" s="17">
        <v>45.64</v>
      </c>
      <c r="FO21" s="15"/>
      <c r="FP21" s="17">
        <v>2.3559600000000001</v>
      </c>
      <c r="FQ21" s="17"/>
      <c r="FR21" s="17"/>
      <c r="FS21" s="17">
        <v>1.7</v>
      </c>
      <c r="FT21" s="17">
        <v>0.27288000000000001</v>
      </c>
      <c r="FU21" s="17">
        <v>0.27573999999999999</v>
      </c>
      <c r="FV21" s="17">
        <v>-1.1000000000000001</v>
      </c>
      <c r="FW21" s="17">
        <v>0.2</v>
      </c>
      <c r="FX21" s="17">
        <v>3.70458</v>
      </c>
    </row>
    <row r="22" spans="1:180" ht="24" customHeight="1" x14ac:dyDescent="0.25">
      <c r="A22" s="16" t="s">
        <v>50</v>
      </c>
      <c r="B22" s="16" t="s">
        <v>783</v>
      </c>
      <c r="C22" s="17">
        <v>51.5</v>
      </c>
      <c r="D22" s="17">
        <v>-20.5</v>
      </c>
      <c r="E22" s="17">
        <v>10.7</v>
      </c>
      <c r="F22" s="17"/>
      <c r="G22" s="17"/>
      <c r="H22" s="17">
        <v>-10.9</v>
      </c>
      <c r="I22" s="17">
        <v>-0.3</v>
      </c>
      <c r="J22" s="17"/>
      <c r="K22" s="17"/>
      <c r="L22" s="17">
        <v>0</v>
      </c>
      <c r="M22" s="17">
        <v>0</v>
      </c>
      <c r="N22" s="17">
        <v>-14.8</v>
      </c>
      <c r="O22" s="17"/>
      <c r="P22" s="17">
        <v>0</v>
      </c>
      <c r="Q22" s="17"/>
      <c r="R22" s="17">
        <v>44.1</v>
      </c>
      <c r="S22" s="17">
        <v>0</v>
      </c>
      <c r="T22" s="17"/>
      <c r="U22" s="17"/>
      <c r="V22" s="17"/>
      <c r="W22" s="17"/>
      <c r="X22" s="17">
        <v>-3.6</v>
      </c>
      <c r="Y22" s="17">
        <v>1.5</v>
      </c>
      <c r="Z22" s="17">
        <v>0.9</v>
      </c>
      <c r="AA22" s="17">
        <v>2.2000000000000002</v>
      </c>
      <c r="AB22" s="17">
        <v>-3.4</v>
      </c>
      <c r="AC22" s="17">
        <v>3.4</v>
      </c>
      <c r="AD22" s="17">
        <v>6.6</v>
      </c>
      <c r="AE22" s="17"/>
      <c r="AF22" s="17"/>
      <c r="AG22" s="17"/>
      <c r="AH22" s="17"/>
      <c r="AI22" s="17">
        <v>9.6999999999999993</v>
      </c>
      <c r="AJ22" s="17">
        <v>2.7</v>
      </c>
      <c r="AK22" s="17"/>
      <c r="AL22" s="17"/>
      <c r="AM22" s="17"/>
      <c r="AN22" s="17">
        <v>-1.6</v>
      </c>
      <c r="AO22" s="17">
        <v>55.6</v>
      </c>
      <c r="AP22" s="17">
        <v>8.8000000000000007</v>
      </c>
      <c r="AQ22" s="17"/>
      <c r="AR22" s="17">
        <v>2.9</v>
      </c>
      <c r="AS22" s="17">
        <v>-1.5</v>
      </c>
      <c r="AT22" s="17">
        <v>1.9</v>
      </c>
      <c r="AU22" s="17">
        <v>1.1000000000000001</v>
      </c>
      <c r="AV22" s="17">
        <v>13</v>
      </c>
      <c r="AW22" s="17">
        <v>-33.700000000000003</v>
      </c>
      <c r="AX22" s="17">
        <v>-45.7</v>
      </c>
      <c r="AY22" s="17">
        <v>5.6</v>
      </c>
      <c r="AZ22" s="17">
        <v>0</v>
      </c>
      <c r="BA22" s="17">
        <v>-2.7</v>
      </c>
      <c r="BB22" s="17">
        <v>0.5</v>
      </c>
      <c r="BC22" s="17">
        <v>2</v>
      </c>
      <c r="BD22" s="17">
        <v>-5.8</v>
      </c>
      <c r="BE22" s="17"/>
      <c r="BF22" s="17"/>
      <c r="BG22" s="17">
        <v>0.4</v>
      </c>
      <c r="BH22" s="17"/>
      <c r="BI22" s="17"/>
      <c r="BJ22" s="17">
        <v>1.4</v>
      </c>
      <c r="BK22" s="17"/>
      <c r="BL22" s="17"/>
      <c r="BM22" s="17"/>
      <c r="BN22" s="17">
        <v>1.8</v>
      </c>
      <c r="BO22" s="17">
        <v>-43</v>
      </c>
      <c r="BP22" s="17">
        <v>-44.3</v>
      </c>
      <c r="BQ22" s="17">
        <v>-9.4</v>
      </c>
      <c r="BR22" s="17">
        <v>0</v>
      </c>
      <c r="BS22" s="17">
        <v>-13.6</v>
      </c>
      <c r="BT22" s="17">
        <v>0.8</v>
      </c>
      <c r="BU22" s="17"/>
      <c r="BV22" s="17"/>
      <c r="BW22" s="17"/>
      <c r="BX22" s="17">
        <v>0</v>
      </c>
      <c r="BY22" s="17"/>
      <c r="BZ22" s="17"/>
      <c r="CA22" s="17">
        <v>-0.4</v>
      </c>
      <c r="CB22" s="17">
        <v>5.4</v>
      </c>
      <c r="CC22" s="17">
        <v>17.100000000000001</v>
      </c>
      <c r="CD22" s="17">
        <v>-0.5</v>
      </c>
      <c r="CE22" s="17">
        <v>3.4</v>
      </c>
      <c r="CF22" s="17">
        <v>-0.2</v>
      </c>
      <c r="CG22" s="17">
        <v>0</v>
      </c>
      <c r="CH22" s="17"/>
      <c r="CI22" s="17"/>
      <c r="CJ22" s="17">
        <v>4.5</v>
      </c>
      <c r="CK22" s="17">
        <v>8.1</v>
      </c>
      <c r="CL22" s="17">
        <v>-24.5</v>
      </c>
      <c r="CM22" s="17"/>
      <c r="CN22" s="17"/>
      <c r="CO22" s="17"/>
      <c r="CP22" s="17"/>
      <c r="CQ22" s="17"/>
      <c r="CR22" s="17"/>
      <c r="CS22" s="17"/>
      <c r="CT22" s="17">
        <v>-0.9</v>
      </c>
      <c r="CU22" s="17">
        <v>0.1</v>
      </c>
      <c r="CV22" s="17">
        <v>1.4</v>
      </c>
      <c r="CW22" s="17"/>
      <c r="CX22" s="17">
        <v>-13.4</v>
      </c>
      <c r="CY22" s="17">
        <v>0.1</v>
      </c>
      <c r="CZ22" s="17">
        <v>-5.2</v>
      </c>
      <c r="DA22" s="17"/>
      <c r="DB22" s="17">
        <v>0</v>
      </c>
      <c r="DC22" s="17">
        <v>0</v>
      </c>
      <c r="DD22" s="17">
        <v>-0.8</v>
      </c>
      <c r="DE22" s="17">
        <v>0.2</v>
      </c>
      <c r="DF22" s="17"/>
      <c r="DG22" s="17">
        <v>0.2</v>
      </c>
      <c r="DH22" s="17">
        <v>1.1000000000000001</v>
      </c>
      <c r="DI22" s="17">
        <v>0</v>
      </c>
      <c r="DJ22" s="17">
        <v>-1.5</v>
      </c>
      <c r="DK22" s="17">
        <v>0.1</v>
      </c>
      <c r="DL22" s="17">
        <v>0.6</v>
      </c>
      <c r="DM22" s="17"/>
      <c r="DN22" s="17">
        <v>0</v>
      </c>
      <c r="DO22" s="17">
        <v>0</v>
      </c>
      <c r="DP22" s="17">
        <v>-5.0999999999999996</v>
      </c>
      <c r="DQ22" s="17">
        <v>10.7</v>
      </c>
      <c r="DR22" s="17">
        <v>0.3</v>
      </c>
      <c r="DS22" s="17">
        <v>-0.1</v>
      </c>
      <c r="DT22" s="17">
        <v>0.3</v>
      </c>
      <c r="DU22" s="17">
        <v>4.3999999999999997E-2</v>
      </c>
      <c r="DV22" s="17">
        <v>0</v>
      </c>
      <c r="DW22" s="17"/>
      <c r="DX22" s="17">
        <v>-4.2</v>
      </c>
      <c r="DY22" s="17">
        <v>0.8</v>
      </c>
      <c r="DZ22" s="17">
        <v>3.1</v>
      </c>
      <c r="EA22" s="17">
        <v>3</v>
      </c>
      <c r="EB22" s="17">
        <v>1.3</v>
      </c>
      <c r="EC22" s="17"/>
      <c r="ED22" s="17"/>
      <c r="EE22" s="17">
        <v>0.1</v>
      </c>
      <c r="EF22" s="17">
        <v>-8.1</v>
      </c>
      <c r="EG22" s="17">
        <v>-9.1</v>
      </c>
      <c r="EH22" s="17">
        <v>0</v>
      </c>
      <c r="EI22" s="17">
        <v>0</v>
      </c>
      <c r="EJ22" s="17">
        <v>1.4</v>
      </c>
      <c r="EK22" s="17">
        <v>2.6</v>
      </c>
      <c r="EL22" s="17">
        <v>-0.1</v>
      </c>
      <c r="EM22" s="17">
        <v>1.7</v>
      </c>
      <c r="EN22" s="17">
        <v>0.2</v>
      </c>
      <c r="EO22" s="17">
        <v>0.2</v>
      </c>
      <c r="EP22" s="17">
        <v>0.2</v>
      </c>
      <c r="EQ22" s="17">
        <v>-5.9</v>
      </c>
      <c r="ER22" s="17">
        <v>1</v>
      </c>
      <c r="ES22" s="17">
        <v>0</v>
      </c>
      <c r="ET22" s="17">
        <v>2.2000000000000002</v>
      </c>
      <c r="EU22" s="17">
        <v>-0.2</v>
      </c>
      <c r="EV22" s="17">
        <v>-11.3</v>
      </c>
      <c r="EW22" s="17">
        <v>-2.5</v>
      </c>
      <c r="EX22" s="17">
        <v>5.4</v>
      </c>
      <c r="EY22" s="17">
        <v>1.5</v>
      </c>
      <c r="EZ22" s="17"/>
      <c r="FA22" s="17">
        <v>0.8</v>
      </c>
      <c r="FB22" s="17">
        <v>0.5</v>
      </c>
      <c r="FC22" s="17">
        <v>0</v>
      </c>
      <c r="FD22" s="17">
        <v>0.2</v>
      </c>
      <c r="FE22" s="17">
        <v>1.6</v>
      </c>
      <c r="FF22" s="17">
        <v>2.1</v>
      </c>
      <c r="FG22" s="17">
        <v>5</v>
      </c>
      <c r="FH22" s="17">
        <v>0.3</v>
      </c>
      <c r="FI22" s="17">
        <v>2</v>
      </c>
      <c r="FJ22" s="17">
        <v>0.9</v>
      </c>
      <c r="FK22" s="17">
        <v>2.19</v>
      </c>
      <c r="FL22" s="17">
        <v>3.8</v>
      </c>
      <c r="FM22" s="17"/>
      <c r="FN22" s="17">
        <v>-21.966000000000001</v>
      </c>
      <c r="FO22" s="15"/>
      <c r="FP22" s="17">
        <v>1.98919</v>
      </c>
      <c r="FQ22" s="17"/>
      <c r="FR22" s="17"/>
      <c r="FS22" s="17">
        <v>1.7</v>
      </c>
      <c r="FT22" s="17">
        <v>0.27106000000000002</v>
      </c>
      <c r="FU22" s="17">
        <v>0.28921000000000002</v>
      </c>
      <c r="FV22" s="17">
        <v>-0.9</v>
      </c>
      <c r="FW22" s="17">
        <v>0.3</v>
      </c>
      <c r="FX22" s="17">
        <v>3.6494599999999999</v>
      </c>
    </row>
    <row r="23" spans="1:180" ht="24" customHeight="1" x14ac:dyDescent="0.25">
      <c r="A23" s="16" t="s">
        <v>50</v>
      </c>
      <c r="B23" s="16" t="s">
        <v>784</v>
      </c>
      <c r="C23" s="17">
        <v>53.5</v>
      </c>
      <c r="D23" s="17">
        <v>-30.1</v>
      </c>
      <c r="E23" s="17">
        <v>8</v>
      </c>
      <c r="F23" s="17"/>
      <c r="G23" s="17"/>
      <c r="H23" s="17">
        <v>-8.1999999999999993</v>
      </c>
      <c r="I23" s="17">
        <v>0.5</v>
      </c>
      <c r="J23" s="17"/>
      <c r="K23" s="17"/>
      <c r="L23" s="17">
        <v>0</v>
      </c>
      <c r="M23" s="17">
        <v>0</v>
      </c>
      <c r="N23" s="17">
        <v>-10.5</v>
      </c>
      <c r="O23" s="17"/>
      <c r="P23" s="17">
        <v>0</v>
      </c>
      <c r="Q23" s="17"/>
      <c r="R23" s="17">
        <v>17.100000000000001</v>
      </c>
      <c r="S23" s="17">
        <v>0</v>
      </c>
      <c r="T23" s="17"/>
      <c r="U23" s="17"/>
      <c r="V23" s="17"/>
      <c r="W23" s="17"/>
      <c r="X23" s="17">
        <v>-5.5</v>
      </c>
      <c r="Y23" s="17">
        <v>1.3</v>
      </c>
      <c r="Z23" s="17">
        <v>0.8</v>
      </c>
      <c r="AA23" s="17">
        <v>2</v>
      </c>
      <c r="AB23" s="17">
        <v>-3.4</v>
      </c>
      <c r="AC23" s="17">
        <v>3.8</v>
      </c>
      <c r="AD23" s="17">
        <v>6.8</v>
      </c>
      <c r="AE23" s="17"/>
      <c r="AF23" s="17"/>
      <c r="AG23" s="17"/>
      <c r="AH23" s="17"/>
      <c r="AI23" s="17">
        <v>11</v>
      </c>
      <c r="AJ23" s="17">
        <v>1.1000000000000001</v>
      </c>
      <c r="AK23" s="17"/>
      <c r="AL23" s="17"/>
      <c r="AM23" s="17"/>
      <c r="AN23" s="17">
        <v>-1.8</v>
      </c>
      <c r="AO23" s="17">
        <v>46.3</v>
      </c>
      <c r="AP23" s="17">
        <v>4</v>
      </c>
      <c r="AQ23" s="17"/>
      <c r="AR23" s="17">
        <v>3.1</v>
      </c>
      <c r="AS23" s="17">
        <v>-1.5</v>
      </c>
      <c r="AT23" s="17">
        <v>1.8</v>
      </c>
      <c r="AU23" s="17">
        <v>1</v>
      </c>
      <c r="AV23" s="17">
        <v>9</v>
      </c>
      <c r="AW23" s="17">
        <v>-37.700000000000003</v>
      </c>
      <c r="AX23" s="17">
        <v>-49.5</v>
      </c>
      <c r="AY23" s="17">
        <v>4.5999999999999996</v>
      </c>
      <c r="AZ23" s="17">
        <v>0</v>
      </c>
      <c r="BA23" s="17">
        <v>-3.1</v>
      </c>
      <c r="BB23" s="17">
        <v>0.5</v>
      </c>
      <c r="BC23" s="17">
        <v>2</v>
      </c>
      <c r="BD23" s="17">
        <v>-5.3</v>
      </c>
      <c r="BE23" s="17"/>
      <c r="BF23" s="17"/>
      <c r="BG23" s="17">
        <v>0.4</v>
      </c>
      <c r="BH23" s="17"/>
      <c r="BI23" s="17"/>
      <c r="BJ23" s="17">
        <v>2</v>
      </c>
      <c r="BK23" s="17"/>
      <c r="BL23" s="17"/>
      <c r="BM23" s="17"/>
      <c r="BN23" s="17">
        <v>4.7</v>
      </c>
      <c r="BO23" s="17">
        <v>-43.1</v>
      </c>
      <c r="BP23" s="17">
        <v>-44.3</v>
      </c>
      <c r="BQ23" s="17">
        <v>-9.8000000000000007</v>
      </c>
      <c r="BR23" s="17">
        <v>-0.7</v>
      </c>
      <c r="BS23" s="17">
        <v>-13.8</v>
      </c>
      <c r="BT23" s="17">
        <v>0.8</v>
      </c>
      <c r="BU23" s="17"/>
      <c r="BV23" s="17"/>
      <c r="BW23" s="17"/>
      <c r="BX23" s="17">
        <v>0</v>
      </c>
      <c r="BY23" s="17"/>
      <c r="BZ23" s="17"/>
      <c r="CA23" s="17">
        <v>-0.4</v>
      </c>
      <c r="CB23" s="17">
        <v>11.9</v>
      </c>
      <c r="CC23" s="17">
        <v>18</v>
      </c>
      <c r="CD23" s="17">
        <v>0.1</v>
      </c>
      <c r="CE23" s="17">
        <v>3.5</v>
      </c>
      <c r="CF23" s="17">
        <v>-0.1</v>
      </c>
      <c r="CG23" s="17">
        <v>0</v>
      </c>
      <c r="CH23" s="17"/>
      <c r="CI23" s="17"/>
      <c r="CJ23" s="17">
        <v>3.5</v>
      </c>
      <c r="CK23" s="17">
        <v>7.2</v>
      </c>
      <c r="CL23" s="17">
        <v>-26.4</v>
      </c>
      <c r="CM23" s="17"/>
      <c r="CN23" s="17"/>
      <c r="CO23" s="17"/>
      <c r="CP23" s="17"/>
      <c r="CQ23" s="17"/>
      <c r="CR23" s="17"/>
      <c r="CS23" s="17"/>
      <c r="CT23" s="17">
        <v>-1.2</v>
      </c>
      <c r="CU23" s="17">
        <v>-0.1</v>
      </c>
      <c r="CV23" s="17">
        <v>1.4</v>
      </c>
      <c r="CW23" s="17"/>
      <c r="CX23" s="17">
        <v>-6.3</v>
      </c>
      <c r="CY23" s="17">
        <v>1.6</v>
      </c>
      <c r="CZ23" s="17">
        <v>-5.2</v>
      </c>
      <c r="DA23" s="17"/>
      <c r="DB23" s="17">
        <v>0</v>
      </c>
      <c r="DC23" s="17">
        <v>0</v>
      </c>
      <c r="DD23" s="17">
        <v>-0.8</v>
      </c>
      <c r="DE23" s="17">
        <v>2.2000000000000002</v>
      </c>
      <c r="DF23" s="17"/>
      <c r="DG23" s="17">
        <v>0.2</v>
      </c>
      <c r="DH23" s="17">
        <v>1.5</v>
      </c>
      <c r="DI23" s="17">
        <v>0</v>
      </c>
      <c r="DJ23" s="17">
        <v>-1.5</v>
      </c>
      <c r="DK23" s="17">
        <v>0.1</v>
      </c>
      <c r="DL23" s="17">
        <v>0.6</v>
      </c>
      <c r="DM23" s="17"/>
      <c r="DN23" s="17">
        <v>-0.1</v>
      </c>
      <c r="DO23" s="17">
        <v>0</v>
      </c>
      <c r="DP23" s="17">
        <v>-3.9</v>
      </c>
      <c r="DQ23" s="17">
        <v>8</v>
      </c>
      <c r="DR23" s="17">
        <v>0.3</v>
      </c>
      <c r="DS23" s="17">
        <v>-0.1</v>
      </c>
      <c r="DT23" s="17">
        <v>0.4</v>
      </c>
      <c r="DU23" s="17">
        <v>6.9000000000000006E-2</v>
      </c>
      <c r="DV23" s="17">
        <v>0</v>
      </c>
      <c r="DW23" s="17"/>
      <c r="DX23" s="17">
        <v>-4.8</v>
      </c>
      <c r="DY23" s="17">
        <v>0.8</v>
      </c>
      <c r="DZ23" s="17">
        <v>2.9</v>
      </c>
      <c r="EA23" s="17">
        <v>3</v>
      </c>
      <c r="EB23" s="17">
        <v>1.2</v>
      </c>
      <c r="EC23" s="17"/>
      <c r="ED23" s="17"/>
      <c r="EE23" s="17">
        <v>-0.1</v>
      </c>
      <c r="EF23" s="17">
        <v>-7.2</v>
      </c>
      <c r="EG23" s="17">
        <v>-7.7</v>
      </c>
      <c r="EH23" s="17">
        <v>0</v>
      </c>
      <c r="EI23" s="17">
        <v>0</v>
      </c>
      <c r="EJ23" s="17">
        <v>1.5</v>
      </c>
      <c r="EK23" s="17">
        <v>2.6</v>
      </c>
      <c r="EL23" s="17">
        <v>-0.1</v>
      </c>
      <c r="EM23" s="17">
        <v>1.8</v>
      </c>
      <c r="EN23" s="17">
        <v>0.2</v>
      </c>
      <c r="EO23" s="17">
        <v>0.2</v>
      </c>
      <c r="EP23" s="17">
        <v>0.2</v>
      </c>
      <c r="EQ23" s="17">
        <v>-5.7</v>
      </c>
      <c r="ER23" s="17">
        <v>0.5</v>
      </c>
      <c r="ES23" s="17">
        <v>0</v>
      </c>
      <c r="ET23" s="17">
        <v>1.6</v>
      </c>
      <c r="EU23" s="17">
        <v>-0.2</v>
      </c>
      <c r="EV23" s="17">
        <v>-15.4</v>
      </c>
      <c r="EW23" s="17">
        <v>0</v>
      </c>
      <c r="EX23" s="17">
        <v>0.9</v>
      </c>
      <c r="EY23" s="17">
        <v>1.5</v>
      </c>
      <c r="EZ23" s="17"/>
      <c r="FA23" s="17">
        <v>0.8</v>
      </c>
      <c r="FB23" s="17">
        <v>0.5</v>
      </c>
      <c r="FC23" s="17">
        <v>0</v>
      </c>
      <c r="FD23" s="17">
        <v>0.2</v>
      </c>
      <c r="FE23" s="17">
        <v>1.4</v>
      </c>
      <c r="FF23" s="17">
        <v>2.2000000000000002</v>
      </c>
      <c r="FG23" s="17">
        <v>5.2</v>
      </c>
      <c r="FH23" s="17">
        <v>0.5</v>
      </c>
      <c r="FI23" s="17">
        <v>3.1</v>
      </c>
      <c r="FJ23" s="17">
        <v>1.4</v>
      </c>
      <c r="FK23" s="17">
        <v>1.91</v>
      </c>
      <c r="FL23" s="17">
        <v>3.86</v>
      </c>
      <c r="FM23" s="17"/>
      <c r="FN23" s="17">
        <v>-68.960999999999999</v>
      </c>
      <c r="FO23" s="15"/>
      <c r="FP23" s="17">
        <v>1.5245899999999999</v>
      </c>
      <c r="FQ23" s="17"/>
      <c r="FR23" s="17"/>
      <c r="FS23" s="17">
        <v>1.7</v>
      </c>
      <c r="FT23" s="17">
        <v>0.28086</v>
      </c>
      <c r="FU23" s="17">
        <v>0.24146000000000001</v>
      </c>
      <c r="FV23" s="17">
        <v>-0.7</v>
      </c>
      <c r="FW23" s="17">
        <v>0.2</v>
      </c>
      <c r="FX23" s="17">
        <v>3.2469100000000002</v>
      </c>
    </row>
    <row r="24" spans="1:180" ht="24" customHeight="1" x14ac:dyDescent="0.25">
      <c r="A24" s="16" t="s">
        <v>50</v>
      </c>
      <c r="B24" s="16" t="s">
        <v>785</v>
      </c>
      <c r="C24" s="17">
        <v>52.4</v>
      </c>
      <c r="D24" s="17">
        <v>-43.9</v>
      </c>
      <c r="E24" s="17">
        <v>5.5</v>
      </c>
      <c r="F24" s="17"/>
      <c r="G24" s="17"/>
      <c r="H24" s="17">
        <v>-6.9</v>
      </c>
      <c r="I24" s="17">
        <v>9.9</v>
      </c>
      <c r="J24" s="17"/>
      <c r="K24" s="17"/>
      <c r="L24" s="17">
        <v>0</v>
      </c>
      <c r="M24" s="17">
        <v>0</v>
      </c>
      <c r="N24" s="17">
        <v>-13.5</v>
      </c>
      <c r="O24" s="17"/>
      <c r="P24" s="17">
        <v>0</v>
      </c>
      <c r="Q24" s="17"/>
      <c r="R24" s="17">
        <v>3.6</v>
      </c>
      <c r="S24" s="17">
        <v>-0.1</v>
      </c>
      <c r="T24" s="17"/>
      <c r="U24" s="17"/>
      <c r="V24" s="17"/>
      <c r="W24" s="17"/>
      <c r="X24" s="17">
        <v>-5.9</v>
      </c>
      <c r="Y24" s="17">
        <v>1.4</v>
      </c>
      <c r="Z24" s="17">
        <v>0.9</v>
      </c>
      <c r="AA24" s="17">
        <v>1.9</v>
      </c>
      <c r="AB24" s="17">
        <v>-3.3</v>
      </c>
      <c r="AC24" s="17">
        <v>3.5</v>
      </c>
      <c r="AD24" s="17">
        <v>6.3</v>
      </c>
      <c r="AE24" s="17"/>
      <c r="AF24" s="17"/>
      <c r="AG24" s="17"/>
      <c r="AH24" s="17"/>
      <c r="AI24" s="17">
        <v>11.7</v>
      </c>
      <c r="AJ24" s="17">
        <v>1.3</v>
      </c>
      <c r="AK24" s="17"/>
      <c r="AL24" s="17"/>
      <c r="AM24" s="17"/>
      <c r="AN24" s="17">
        <v>-1.8</v>
      </c>
      <c r="AO24" s="17">
        <v>46.1</v>
      </c>
      <c r="AP24" s="17">
        <v>5.6</v>
      </c>
      <c r="AQ24" s="17"/>
      <c r="AR24" s="17">
        <v>3.1</v>
      </c>
      <c r="AS24" s="17">
        <v>-1.8</v>
      </c>
      <c r="AT24" s="17">
        <v>2.1</v>
      </c>
      <c r="AU24" s="17">
        <v>1.2</v>
      </c>
      <c r="AV24" s="17">
        <v>12.6</v>
      </c>
      <c r="AW24" s="17">
        <v>-34</v>
      </c>
      <c r="AX24" s="17">
        <v>-46.7</v>
      </c>
      <c r="AY24" s="17">
        <v>2</v>
      </c>
      <c r="AZ24" s="17">
        <v>0</v>
      </c>
      <c r="BA24" s="17">
        <v>-3.3</v>
      </c>
      <c r="BB24" s="17">
        <v>0.5</v>
      </c>
      <c r="BC24" s="17">
        <v>2</v>
      </c>
      <c r="BD24" s="17">
        <v>-7.6</v>
      </c>
      <c r="BE24" s="17"/>
      <c r="BF24" s="17"/>
      <c r="BG24" s="17">
        <v>0.4</v>
      </c>
      <c r="BH24" s="17"/>
      <c r="BI24" s="17"/>
      <c r="BJ24" s="17">
        <v>2.1</v>
      </c>
      <c r="BK24" s="17"/>
      <c r="BL24" s="17"/>
      <c r="BM24" s="17"/>
      <c r="BN24" s="17">
        <v>3.6</v>
      </c>
      <c r="BO24" s="17">
        <v>-39.700000000000003</v>
      </c>
      <c r="BP24" s="17">
        <v>-41</v>
      </c>
      <c r="BQ24" s="17">
        <v>-5.7</v>
      </c>
      <c r="BR24" s="17">
        <v>2.8</v>
      </c>
      <c r="BS24" s="17">
        <v>-12.9</v>
      </c>
      <c r="BT24" s="17">
        <v>1.2</v>
      </c>
      <c r="BU24" s="17"/>
      <c r="BV24" s="17"/>
      <c r="BW24" s="17"/>
      <c r="BX24" s="17">
        <v>0</v>
      </c>
      <c r="BY24" s="17"/>
      <c r="BZ24" s="17"/>
      <c r="CA24" s="17">
        <v>-0.4</v>
      </c>
      <c r="CB24" s="17">
        <v>12.6</v>
      </c>
      <c r="CC24" s="17">
        <v>17.8</v>
      </c>
      <c r="CD24" s="17">
        <v>0.2</v>
      </c>
      <c r="CE24" s="17">
        <v>3.4</v>
      </c>
      <c r="CF24" s="17">
        <v>-0.2</v>
      </c>
      <c r="CG24" s="17">
        <v>0</v>
      </c>
      <c r="CH24" s="17"/>
      <c r="CI24" s="17"/>
      <c r="CJ24" s="17">
        <v>6.3</v>
      </c>
      <c r="CK24" s="17">
        <v>9.9</v>
      </c>
      <c r="CL24" s="17">
        <v>-21.8</v>
      </c>
      <c r="CM24" s="17"/>
      <c r="CN24" s="17"/>
      <c r="CO24" s="17"/>
      <c r="CP24" s="17"/>
      <c r="CQ24" s="17"/>
      <c r="CR24" s="17"/>
      <c r="CS24" s="17"/>
      <c r="CT24" s="17">
        <v>-1.6</v>
      </c>
      <c r="CU24" s="17">
        <v>-0.2</v>
      </c>
      <c r="CV24" s="17">
        <v>1.4</v>
      </c>
      <c r="CW24" s="17"/>
      <c r="CX24" s="17">
        <v>3.1</v>
      </c>
      <c r="CY24" s="17">
        <v>0.5</v>
      </c>
      <c r="CZ24" s="17">
        <v>-4.7</v>
      </c>
      <c r="DA24" s="17"/>
      <c r="DB24" s="17">
        <v>0</v>
      </c>
      <c r="DC24" s="17">
        <v>0</v>
      </c>
      <c r="DD24" s="17">
        <v>-0.9</v>
      </c>
      <c r="DE24" s="17">
        <v>3.7</v>
      </c>
      <c r="DF24" s="17"/>
      <c r="DG24" s="17">
        <v>0.2</v>
      </c>
      <c r="DH24" s="17">
        <v>1.4</v>
      </c>
      <c r="DI24" s="17">
        <v>0</v>
      </c>
      <c r="DJ24" s="17">
        <v>-1.5</v>
      </c>
      <c r="DK24" s="17">
        <v>0.1</v>
      </c>
      <c r="DL24" s="17">
        <v>0.5</v>
      </c>
      <c r="DM24" s="17"/>
      <c r="DN24" s="17">
        <v>-0.4</v>
      </c>
      <c r="DO24" s="17">
        <v>-1.1000000000000001</v>
      </c>
      <c r="DP24" s="17">
        <v>-5.5</v>
      </c>
      <c r="DQ24" s="17">
        <v>8.8000000000000007</v>
      </c>
      <c r="DR24" s="17">
        <v>0.2</v>
      </c>
      <c r="DS24" s="17">
        <v>0</v>
      </c>
      <c r="DT24" s="17">
        <v>0.4</v>
      </c>
      <c r="DU24" s="17">
        <v>6.9000000000000006E-2</v>
      </c>
      <c r="DV24" s="17">
        <v>0</v>
      </c>
      <c r="DW24" s="17"/>
      <c r="DX24" s="17">
        <v>-4.5999999999999996</v>
      </c>
      <c r="DY24" s="17">
        <v>0.1</v>
      </c>
      <c r="DZ24" s="17">
        <v>2.9</v>
      </c>
      <c r="EA24" s="17">
        <v>3</v>
      </c>
      <c r="EB24" s="17">
        <v>1.3</v>
      </c>
      <c r="EC24" s="17"/>
      <c r="ED24" s="17"/>
      <c r="EE24" s="17">
        <v>0.3</v>
      </c>
      <c r="EF24" s="17">
        <v>-11.3</v>
      </c>
      <c r="EG24" s="17">
        <v>-11.9</v>
      </c>
      <c r="EH24" s="17">
        <v>-1.1000000000000001</v>
      </c>
      <c r="EI24" s="17">
        <v>-1.2</v>
      </c>
      <c r="EJ24" s="17">
        <v>1.5</v>
      </c>
      <c r="EK24" s="17">
        <v>2.6</v>
      </c>
      <c r="EL24" s="17">
        <v>-0.1</v>
      </c>
      <c r="EM24" s="17">
        <v>1.7</v>
      </c>
      <c r="EN24" s="17">
        <v>0.2</v>
      </c>
      <c r="EO24" s="17">
        <v>0.2</v>
      </c>
      <c r="EP24" s="17">
        <v>0.2</v>
      </c>
      <c r="EQ24" s="17">
        <v>-5.4</v>
      </c>
      <c r="ER24" s="17">
        <v>0.4</v>
      </c>
      <c r="ES24" s="17">
        <v>0</v>
      </c>
      <c r="ET24" s="17">
        <v>1.8</v>
      </c>
      <c r="EU24" s="17">
        <v>-0.2</v>
      </c>
      <c r="EV24" s="17">
        <v>-18.7</v>
      </c>
      <c r="EW24" s="17">
        <v>0</v>
      </c>
      <c r="EX24" s="17">
        <v>-10.5</v>
      </c>
      <c r="EY24" s="17">
        <v>1.5</v>
      </c>
      <c r="EZ24" s="17"/>
      <c r="FA24" s="17">
        <v>0.8</v>
      </c>
      <c r="FB24" s="17">
        <v>0.5</v>
      </c>
      <c r="FC24" s="17">
        <v>0</v>
      </c>
      <c r="FD24" s="17">
        <v>0.2</v>
      </c>
      <c r="FE24" s="17">
        <v>1.6</v>
      </c>
      <c r="FF24" s="17">
        <v>2.2000000000000002</v>
      </c>
      <c r="FG24" s="17">
        <v>5.8</v>
      </c>
      <c r="FH24" s="17">
        <v>0</v>
      </c>
      <c r="FI24" s="17">
        <v>3.8</v>
      </c>
      <c r="FJ24" s="17">
        <v>1.9</v>
      </c>
      <c r="FK24" s="17">
        <v>2.82</v>
      </c>
      <c r="FL24" s="17">
        <v>3.88</v>
      </c>
      <c r="FM24" s="17"/>
      <c r="FN24" s="17">
        <v>-75.930999999999997</v>
      </c>
      <c r="FO24" s="15"/>
      <c r="FP24" s="17">
        <v>1.57931</v>
      </c>
      <c r="FQ24" s="17"/>
      <c r="FR24" s="17"/>
      <c r="FS24" s="17">
        <v>1.7</v>
      </c>
      <c r="FT24" s="17">
        <v>0.27918999999999999</v>
      </c>
      <c r="FU24" s="17">
        <v>0.20352000000000001</v>
      </c>
      <c r="FV24" s="17">
        <v>-0.5</v>
      </c>
      <c r="FW24" s="17">
        <v>0.3</v>
      </c>
      <c r="FX24" s="17">
        <v>3.56202</v>
      </c>
    </row>
    <row r="25" spans="1:180" ht="24" customHeight="1" x14ac:dyDescent="0.25">
      <c r="A25" s="16" t="s">
        <v>50</v>
      </c>
      <c r="B25" s="16" t="s">
        <v>786</v>
      </c>
      <c r="C25" s="17">
        <v>47.2</v>
      </c>
      <c r="D25" s="17">
        <v>-40.4</v>
      </c>
      <c r="E25" s="17">
        <v>6.1</v>
      </c>
      <c r="F25" s="17"/>
      <c r="G25" s="17"/>
      <c r="H25" s="17">
        <v>-3.7</v>
      </c>
      <c r="I25" s="17">
        <v>5.2</v>
      </c>
      <c r="J25" s="17"/>
      <c r="K25" s="17"/>
      <c r="L25" s="17">
        <v>0</v>
      </c>
      <c r="M25" s="17">
        <v>0</v>
      </c>
      <c r="N25" s="17">
        <v>-1.6</v>
      </c>
      <c r="O25" s="17"/>
      <c r="P25" s="17">
        <v>0</v>
      </c>
      <c r="Q25" s="17"/>
      <c r="R25" s="17">
        <v>11.8</v>
      </c>
      <c r="S25" s="17">
        <v>0</v>
      </c>
      <c r="T25" s="17"/>
      <c r="U25" s="17"/>
      <c r="V25" s="17"/>
      <c r="W25" s="17"/>
      <c r="X25" s="17">
        <v>-7.2</v>
      </c>
      <c r="Y25" s="17">
        <v>1.3</v>
      </c>
      <c r="Z25" s="17">
        <v>0.8</v>
      </c>
      <c r="AA25" s="17">
        <v>2</v>
      </c>
      <c r="AB25" s="17">
        <v>-3.4</v>
      </c>
      <c r="AC25" s="17">
        <v>3.3</v>
      </c>
      <c r="AD25" s="17">
        <v>8.5</v>
      </c>
      <c r="AE25" s="17"/>
      <c r="AF25" s="17"/>
      <c r="AG25" s="17"/>
      <c r="AH25" s="17"/>
      <c r="AI25" s="17">
        <v>5.8</v>
      </c>
      <c r="AJ25" s="17">
        <v>4.4000000000000004</v>
      </c>
      <c r="AK25" s="17"/>
      <c r="AL25" s="17"/>
      <c r="AM25" s="17"/>
      <c r="AN25" s="17">
        <v>-1.4</v>
      </c>
      <c r="AO25" s="17">
        <v>44.8</v>
      </c>
      <c r="AP25" s="17">
        <v>1.4</v>
      </c>
      <c r="AQ25" s="17"/>
      <c r="AR25" s="17">
        <v>0</v>
      </c>
      <c r="AS25" s="17">
        <v>-0.8</v>
      </c>
      <c r="AT25" s="17">
        <v>2.1</v>
      </c>
      <c r="AU25" s="17">
        <v>1.8</v>
      </c>
      <c r="AV25" s="17">
        <v>17.100000000000001</v>
      </c>
      <c r="AW25" s="17">
        <v>-29.9</v>
      </c>
      <c r="AX25" s="17">
        <v>-41.7</v>
      </c>
      <c r="AY25" s="17">
        <v>4</v>
      </c>
      <c r="AZ25" s="17">
        <v>0</v>
      </c>
      <c r="BA25" s="17">
        <v>-2.5</v>
      </c>
      <c r="BB25" s="17">
        <v>0.5</v>
      </c>
      <c r="BC25" s="17">
        <v>2</v>
      </c>
      <c r="BD25" s="17">
        <v>-5.8</v>
      </c>
      <c r="BE25" s="17"/>
      <c r="BF25" s="17"/>
      <c r="BG25" s="17">
        <v>3.3</v>
      </c>
      <c r="BH25" s="17"/>
      <c r="BI25" s="17"/>
      <c r="BJ25" s="17">
        <v>3.5</v>
      </c>
      <c r="BK25" s="17"/>
      <c r="BL25" s="17"/>
      <c r="BM25" s="17"/>
      <c r="BN25" s="17">
        <v>5.9</v>
      </c>
      <c r="BO25" s="17">
        <v>-37.5</v>
      </c>
      <c r="BP25" s="17">
        <v>-38.700000000000003</v>
      </c>
      <c r="BQ25" s="17">
        <v>-3.9</v>
      </c>
      <c r="BR25" s="17">
        <v>5.6</v>
      </c>
      <c r="BS25" s="17">
        <v>-11.1</v>
      </c>
      <c r="BT25" s="17">
        <v>1.9</v>
      </c>
      <c r="BU25" s="17"/>
      <c r="BV25" s="17"/>
      <c r="BW25" s="17"/>
      <c r="BX25" s="17">
        <v>0</v>
      </c>
      <c r="BY25" s="17"/>
      <c r="BZ25" s="17"/>
      <c r="CA25" s="17">
        <v>-0.4</v>
      </c>
      <c r="CB25" s="17">
        <v>11.7</v>
      </c>
      <c r="CC25" s="17">
        <v>18.8</v>
      </c>
      <c r="CD25" s="17">
        <v>6.3</v>
      </c>
      <c r="CE25" s="17">
        <v>3.4</v>
      </c>
      <c r="CF25" s="17">
        <v>-0.2</v>
      </c>
      <c r="CG25" s="17">
        <v>0</v>
      </c>
      <c r="CH25" s="17"/>
      <c r="CI25" s="17"/>
      <c r="CJ25" s="17">
        <v>14.9</v>
      </c>
      <c r="CK25" s="17">
        <v>18.399999999999999</v>
      </c>
      <c r="CL25" s="17">
        <v>-9.5</v>
      </c>
      <c r="CM25" s="17"/>
      <c r="CN25" s="17"/>
      <c r="CO25" s="17"/>
      <c r="CP25" s="17"/>
      <c r="CQ25" s="17"/>
      <c r="CR25" s="17"/>
      <c r="CS25" s="17"/>
      <c r="CT25" s="17">
        <v>-1.3</v>
      </c>
      <c r="CU25" s="17">
        <v>0</v>
      </c>
      <c r="CV25" s="17">
        <v>1.4</v>
      </c>
      <c r="CW25" s="17"/>
      <c r="CX25" s="17">
        <v>4.4000000000000004</v>
      </c>
      <c r="CY25" s="17">
        <v>0.6</v>
      </c>
      <c r="CZ25" s="17">
        <v>-4.9000000000000004</v>
      </c>
      <c r="DA25" s="17"/>
      <c r="DB25" s="17">
        <v>0</v>
      </c>
      <c r="DC25" s="17">
        <v>-0.1</v>
      </c>
      <c r="DD25" s="17">
        <v>-1</v>
      </c>
      <c r="DE25" s="17">
        <v>19.7</v>
      </c>
      <c r="DF25" s="17"/>
      <c r="DG25" s="17">
        <v>0</v>
      </c>
      <c r="DH25" s="17">
        <v>1.4</v>
      </c>
      <c r="DI25" s="17">
        <v>0</v>
      </c>
      <c r="DJ25" s="17">
        <v>-0.6</v>
      </c>
      <c r="DK25" s="17">
        <v>0.1</v>
      </c>
      <c r="DL25" s="17">
        <v>0.6</v>
      </c>
      <c r="DM25" s="17"/>
      <c r="DN25" s="17">
        <v>-0.4</v>
      </c>
      <c r="DO25" s="17">
        <v>-0.8</v>
      </c>
      <c r="DP25" s="17">
        <v>-3.5</v>
      </c>
      <c r="DQ25" s="17">
        <v>13.4</v>
      </c>
      <c r="DR25" s="17">
        <v>0.2</v>
      </c>
      <c r="DS25" s="17">
        <v>0.1</v>
      </c>
      <c r="DT25" s="17">
        <v>0.5</v>
      </c>
      <c r="DU25" s="17">
        <v>8.1000000000000003E-2</v>
      </c>
      <c r="DV25" s="17">
        <v>0</v>
      </c>
      <c r="DW25" s="17"/>
      <c r="DX25" s="17">
        <v>-3.3</v>
      </c>
      <c r="DY25" s="17">
        <v>0.1</v>
      </c>
      <c r="DZ25" s="17">
        <v>3.1</v>
      </c>
      <c r="EA25" s="17">
        <v>3</v>
      </c>
      <c r="EB25" s="17">
        <v>1.5</v>
      </c>
      <c r="EC25" s="17"/>
      <c r="ED25" s="17"/>
      <c r="EE25" s="17">
        <v>1.2</v>
      </c>
      <c r="EF25" s="17">
        <v>-11</v>
      </c>
      <c r="EG25" s="17">
        <v>-12.1</v>
      </c>
      <c r="EH25" s="17">
        <v>-1</v>
      </c>
      <c r="EI25" s="17">
        <v>0</v>
      </c>
      <c r="EJ25" s="17">
        <v>-0.2</v>
      </c>
      <c r="EK25" s="17">
        <v>2.6</v>
      </c>
      <c r="EL25" s="17">
        <v>-0.1</v>
      </c>
      <c r="EM25" s="17">
        <v>2.1</v>
      </c>
      <c r="EN25" s="17">
        <v>0.2</v>
      </c>
      <c r="EO25" s="17">
        <v>0.2</v>
      </c>
      <c r="EP25" s="17">
        <v>0.2</v>
      </c>
      <c r="EQ25" s="17">
        <v>-5.6</v>
      </c>
      <c r="ER25" s="17">
        <v>5.5</v>
      </c>
      <c r="ES25" s="17">
        <v>0</v>
      </c>
      <c r="ET25" s="17">
        <v>-1.3</v>
      </c>
      <c r="EU25" s="17">
        <v>-0.2</v>
      </c>
      <c r="EV25" s="17">
        <v>-18.899999999999999</v>
      </c>
      <c r="EW25" s="17">
        <v>-1.5</v>
      </c>
      <c r="EX25" s="17">
        <v>-11.5</v>
      </c>
      <c r="EY25" s="17">
        <v>1.5</v>
      </c>
      <c r="EZ25" s="17"/>
      <c r="FA25" s="17">
        <v>0.8</v>
      </c>
      <c r="FB25" s="17">
        <v>0.5</v>
      </c>
      <c r="FC25" s="17">
        <v>0</v>
      </c>
      <c r="FD25" s="17">
        <v>0.2</v>
      </c>
      <c r="FE25" s="17">
        <v>1.8</v>
      </c>
      <c r="FF25" s="17">
        <v>2.2000000000000002</v>
      </c>
      <c r="FG25" s="17">
        <v>6.1</v>
      </c>
      <c r="FH25" s="17">
        <v>0.2</v>
      </c>
      <c r="FI25" s="17">
        <v>4.2</v>
      </c>
      <c r="FJ25" s="17">
        <v>2.6</v>
      </c>
      <c r="FK25" s="17">
        <v>1.89</v>
      </c>
      <c r="FL25" s="17">
        <v>3.5</v>
      </c>
      <c r="FM25" s="17"/>
      <c r="FN25" s="17">
        <v>32.470999999999997</v>
      </c>
      <c r="FO25" s="15"/>
      <c r="FP25" s="17">
        <v>1.9421299999999999</v>
      </c>
      <c r="FQ25" s="17"/>
      <c r="FR25" s="17"/>
      <c r="FS25" s="17">
        <v>1.8</v>
      </c>
      <c r="FT25" s="17">
        <v>0.27639999999999998</v>
      </c>
      <c r="FU25" s="17">
        <v>0.21812999999999999</v>
      </c>
      <c r="FV25" s="17">
        <v>-0.2</v>
      </c>
      <c r="FW25" s="17">
        <v>0.2</v>
      </c>
      <c r="FX25" s="17">
        <v>4.2366599999999996</v>
      </c>
    </row>
    <row r="26" spans="1:180" ht="24" customHeight="1" x14ac:dyDescent="0.25">
      <c r="A26" s="18" t="s">
        <v>50</v>
      </c>
      <c r="B26" s="18" t="s">
        <v>787</v>
      </c>
      <c r="C26" s="19">
        <v>47.1</v>
      </c>
      <c r="D26" s="19">
        <v>-24.8</v>
      </c>
      <c r="E26" s="19">
        <v>8.6999999999999993</v>
      </c>
      <c r="F26" s="19"/>
      <c r="G26" s="19"/>
      <c r="H26" s="19">
        <v>-3.3</v>
      </c>
      <c r="I26" s="19">
        <v>8.6999999999999993</v>
      </c>
      <c r="J26" s="19"/>
      <c r="K26" s="19"/>
      <c r="L26" s="19">
        <v>0</v>
      </c>
      <c r="M26" s="19">
        <v>-0.5</v>
      </c>
      <c r="N26" s="19">
        <v>3.1</v>
      </c>
      <c r="O26" s="19"/>
      <c r="P26" s="19">
        <v>0</v>
      </c>
      <c r="Q26" s="19"/>
      <c r="R26" s="19">
        <v>28.1</v>
      </c>
      <c r="S26" s="19">
        <v>-0.1</v>
      </c>
      <c r="T26" s="19"/>
      <c r="U26" s="19"/>
      <c r="V26" s="19"/>
      <c r="W26" s="19"/>
      <c r="X26" s="19">
        <v>-2</v>
      </c>
      <c r="Y26" s="19">
        <v>1.9</v>
      </c>
      <c r="Z26" s="19">
        <v>1.1000000000000001</v>
      </c>
      <c r="AA26" s="19">
        <v>2.1</v>
      </c>
      <c r="AB26" s="19">
        <v>-3.4</v>
      </c>
      <c r="AC26" s="19">
        <v>3.7</v>
      </c>
      <c r="AD26" s="19">
        <v>10.5</v>
      </c>
      <c r="AE26" s="19"/>
      <c r="AF26" s="19"/>
      <c r="AG26" s="19"/>
      <c r="AH26" s="19"/>
      <c r="AI26" s="19">
        <v>7.3</v>
      </c>
      <c r="AJ26" s="19">
        <v>8.1</v>
      </c>
      <c r="AK26" s="19"/>
      <c r="AL26" s="19"/>
      <c r="AM26" s="19"/>
      <c r="AN26" s="19">
        <v>-1.5</v>
      </c>
      <c r="AO26" s="19">
        <v>47.3</v>
      </c>
      <c r="AP26" s="19">
        <v>1.1000000000000001</v>
      </c>
      <c r="AQ26" s="19"/>
      <c r="AR26" s="19">
        <v>0</v>
      </c>
      <c r="AS26" s="19">
        <v>-0.9</v>
      </c>
      <c r="AT26" s="19">
        <v>2</v>
      </c>
      <c r="AU26" s="19">
        <v>0.8</v>
      </c>
      <c r="AV26" s="19">
        <v>27.2</v>
      </c>
      <c r="AW26" s="19">
        <v>-19.899999999999999</v>
      </c>
      <c r="AX26" s="19">
        <v>-31.7</v>
      </c>
      <c r="AY26" s="19">
        <v>4.0999999999999996</v>
      </c>
      <c r="AZ26" s="19">
        <v>0</v>
      </c>
      <c r="BA26" s="19">
        <v>-3.9</v>
      </c>
      <c r="BB26" s="19">
        <v>0.5</v>
      </c>
      <c r="BC26" s="19">
        <v>2</v>
      </c>
      <c r="BD26" s="19">
        <v>-8.1999999999999993</v>
      </c>
      <c r="BE26" s="19"/>
      <c r="BF26" s="19"/>
      <c r="BG26" s="19">
        <v>3.8</v>
      </c>
      <c r="BH26" s="19"/>
      <c r="BI26" s="19"/>
      <c r="BJ26" s="19">
        <v>1.4</v>
      </c>
      <c r="BK26" s="19"/>
      <c r="BL26" s="19"/>
      <c r="BM26" s="19"/>
      <c r="BN26" s="19">
        <v>6.5</v>
      </c>
      <c r="BO26" s="19">
        <v>-30.5</v>
      </c>
      <c r="BP26" s="19">
        <v>-31.8</v>
      </c>
      <c r="BQ26" s="19">
        <v>4</v>
      </c>
      <c r="BR26" s="19">
        <v>13</v>
      </c>
      <c r="BS26" s="19">
        <v>-8.8000000000000007</v>
      </c>
      <c r="BT26" s="19">
        <v>3.1</v>
      </c>
      <c r="BU26" s="19"/>
      <c r="BV26" s="19"/>
      <c r="BW26" s="19"/>
      <c r="BX26" s="19">
        <v>0</v>
      </c>
      <c r="BY26" s="19"/>
      <c r="BZ26" s="19"/>
      <c r="CA26" s="19">
        <v>-0.4</v>
      </c>
      <c r="CB26" s="19">
        <v>12.3</v>
      </c>
      <c r="CC26" s="19">
        <v>18.5</v>
      </c>
      <c r="CD26" s="19">
        <v>12.3</v>
      </c>
      <c r="CE26" s="19">
        <v>3.4</v>
      </c>
      <c r="CF26" s="19">
        <v>0</v>
      </c>
      <c r="CG26" s="19">
        <v>0</v>
      </c>
      <c r="CH26" s="19"/>
      <c r="CI26" s="19"/>
      <c r="CJ26" s="19">
        <v>19.600000000000001</v>
      </c>
      <c r="CK26" s="19">
        <v>23.4</v>
      </c>
      <c r="CL26" s="19">
        <v>-1.8</v>
      </c>
      <c r="CM26" s="19"/>
      <c r="CN26" s="19"/>
      <c r="CO26" s="19"/>
      <c r="CP26" s="19"/>
      <c r="CQ26" s="19"/>
      <c r="CR26" s="19"/>
      <c r="CS26" s="19"/>
      <c r="CT26" s="19">
        <v>-1.2</v>
      </c>
      <c r="CU26" s="19">
        <v>0.1</v>
      </c>
      <c r="CV26" s="19">
        <v>1.4</v>
      </c>
      <c r="CW26" s="19"/>
      <c r="CX26" s="19">
        <v>4.3</v>
      </c>
      <c r="CY26" s="19">
        <v>1.5</v>
      </c>
      <c r="CZ26" s="19">
        <v>-4.8</v>
      </c>
      <c r="DA26" s="19"/>
      <c r="DB26" s="19">
        <v>0</v>
      </c>
      <c r="DC26" s="19">
        <v>-0.1</v>
      </c>
      <c r="DD26" s="19">
        <v>-0.9</v>
      </c>
      <c r="DE26" s="19">
        <v>4.3</v>
      </c>
      <c r="DF26" s="19"/>
      <c r="DG26" s="19">
        <v>0</v>
      </c>
      <c r="DH26" s="19">
        <v>1.5</v>
      </c>
      <c r="DI26" s="19">
        <v>0</v>
      </c>
      <c r="DJ26" s="19">
        <v>-0.1</v>
      </c>
      <c r="DK26" s="19">
        <v>0.1</v>
      </c>
      <c r="DL26" s="19">
        <v>0.6</v>
      </c>
      <c r="DM26" s="19"/>
      <c r="DN26" s="19">
        <v>-0.6</v>
      </c>
      <c r="DO26" s="19">
        <v>-1.4</v>
      </c>
      <c r="DP26" s="19">
        <v>-3.1</v>
      </c>
      <c r="DQ26" s="19">
        <v>14.5</v>
      </c>
      <c r="DR26" s="19">
        <v>0</v>
      </c>
      <c r="DS26" s="19">
        <v>0.1</v>
      </c>
      <c r="DT26" s="19">
        <v>0.5</v>
      </c>
      <c r="DU26" s="19">
        <v>5.7000000000000002E-2</v>
      </c>
      <c r="DV26" s="19">
        <v>0</v>
      </c>
      <c r="DW26" s="19"/>
      <c r="DX26" s="19">
        <v>0</v>
      </c>
      <c r="DY26" s="19">
        <v>0.1</v>
      </c>
      <c r="DZ26" s="19">
        <v>3</v>
      </c>
      <c r="EA26" s="19">
        <v>2.9</v>
      </c>
      <c r="EB26" s="19">
        <v>1.7</v>
      </c>
      <c r="EC26" s="19"/>
      <c r="ED26" s="19"/>
      <c r="EE26" s="19">
        <v>2.8</v>
      </c>
      <c r="EF26" s="19">
        <v>-10.7</v>
      </c>
      <c r="EG26" s="19">
        <v>-11.3</v>
      </c>
      <c r="EH26" s="19">
        <v>-1</v>
      </c>
      <c r="EI26" s="19">
        <v>-1</v>
      </c>
      <c r="EJ26" s="19">
        <v>-0.8</v>
      </c>
      <c r="EK26" s="19">
        <v>2.6</v>
      </c>
      <c r="EL26" s="19">
        <v>-0.2</v>
      </c>
      <c r="EM26" s="19">
        <v>1.8</v>
      </c>
      <c r="EN26" s="19">
        <v>0.2</v>
      </c>
      <c r="EO26" s="19">
        <v>0.2</v>
      </c>
      <c r="EP26" s="19">
        <v>0.2</v>
      </c>
      <c r="EQ26" s="19">
        <v>-5.5</v>
      </c>
      <c r="ER26" s="19">
        <v>10.6</v>
      </c>
      <c r="ES26" s="19">
        <v>0</v>
      </c>
      <c r="ET26" s="19">
        <v>-3.8</v>
      </c>
      <c r="EU26" s="19">
        <v>-0.2</v>
      </c>
      <c r="EV26" s="19">
        <v>0</v>
      </c>
      <c r="EW26" s="19">
        <v>0</v>
      </c>
      <c r="EX26" s="19">
        <v>4.7</v>
      </c>
      <c r="EY26" s="19">
        <v>1.5</v>
      </c>
      <c r="EZ26" s="19"/>
      <c r="FA26" s="19">
        <v>0.8</v>
      </c>
      <c r="FB26" s="19">
        <v>0.5</v>
      </c>
      <c r="FC26" s="19">
        <v>0.5</v>
      </c>
      <c r="FD26" s="19">
        <v>0.2</v>
      </c>
      <c r="FE26" s="19">
        <v>2</v>
      </c>
      <c r="FF26" s="19">
        <v>2.1</v>
      </c>
      <c r="FG26" s="19">
        <v>7.2</v>
      </c>
      <c r="FH26" s="19">
        <v>0</v>
      </c>
      <c r="FI26" s="19">
        <v>3.5</v>
      </c>
      <c r="FJ26" s="19">
        <v>3</v>
      </c>
      <c r="FK26" s="19">
        <v>1.78</v>
      </c>
      <c r="FL26" s="19">
        <v>3.83</v>
      </c>
      <c r="FM26" s="19"/>
      <c r="FN26" s="19">
        <v>203.167</v>
      </c>
      <c r="FO26" s="15"/>
      <c r="FP26" s="19">
        <v>2.2655099999999999</v>
      </c>
      <c r="FQ26" s="19"/>
      <c r="FR26" s="19"/>
      <c r="FS26" s="19">
        <v>1.9</v>
      </c>
      <c r="FT26" s="19">
        <v>0.28016999999999997</v>
      </c>
      <c r="FU26" s="19">
        <v>0.20548</v>
      </c>
      <c r="FV26" s="19">
        <v>0.2</v>
      </c>
      <c r="FW26" s="19">
        <v>0.3</v>
      </c>
      <c r="FX26" s="19">
        <v>5.15116</v>
      </c>
    </row>
    <row r="27" spans="1:180" ht="24" customHeight="1" x14ac:dyDescent="0.25">
      <c r="A27" s="13" t="s">
        <v>50</v>
      </c>
      <c r="B27" s="13" t="s">
        <v>788</v>
      </c>
      <c r="C27" s="14">
        <v>49</v>
      </c>
      <c r="D27" s="14">
        <v>-7.9</v>
      </c>
      <c r="E27" s="14">
        <v>12.5</v>
      </c>
      <c r="F27" s="14"/>
      <c r="G27" s="14"/>
      <c r="H27" s="14">
        <v>-2.7</v>
      </c>
      <c r="I27" s="14">
        <v>7</v>
      </c>
      <c r="J27" s="14"/>
      <c r="K27" s="14"/>
      <c r="L27" s="14">
        <v>0</v>
      </c>
      <c r="M27" s="14">
        <v>35.299999999999997</v>
      </c>
      <c r="N27" s="14">
        <v>39.9</v>
      </c>
      <c r="O27" s="14"/>
      <c r="P27" s="14">
        <v>0</v>
      </c>
      <c r="Q27" s="14"/>
      <c r="R27" s="14">
        <v>44.3</v>
      </c>
      <c r="S27" s="14">
        <v>0.1</v>
      </c>
      <c r="T27" s="14"/>
      <c r="U27" s="14"/>
      <c r="V27" s="14"/>
      <c r="W27" s="14"/>
      <c r="X27" s="14">
        <v>2.5</v>
      </c>
      <c r="Y27" s="14">
        <v>1.6</v>
      </c>
      <c r="Z27" s="14">
        <v>0.9</v>
      </c>
      <c r="AA27" s="14">
        <v>2</v>
      </c>
      <c r="AB27" s="14">
        <v>-3.3</v>
      </c>
      <c r="AC27" s="14">
        <v>2.6</v>
      </c>
      <c r="AD27" s="14">
        <v>6.5</v>
      </c>
      <c r="AE27" s="14"/>
      <c r="AF27" s="14"/>
      <c r="AG27" s="14"/>
      <c r="AH27" s="14"/>
      <c r="AI27" s="14">
        <v>7.7</v>
      </c>
      <c r="AJ27" s="14">
        <v>10.1</v>
      </c>
      <c r="AK27" s="14"/>
      <c r="AL27" s="14"/>
      <c r="AM27" s="14"/>
      <c r="AN27" s="14">
        <v>-1.4</v>
      </c>
      <c r="AO27" s="14">
        <v>49.9</v>
      </c>
      <c r="AP27" s="14">
        <v>1.9</v>
      </c>
      <c r="AQ27" s="14"/>
      <c r="AR27" s="14">
        <v>0</v>
      </c>
      <c r="AS27" s="14">
        <v>-0.8</v>
      </c>
      <c r="AT27" s="14">
        <v>1.9</v>
      </c>
      <c r="AU27" s="14">
        <v>1.3</v>
      </c>
      <c r="AV27" s="14">
        <v>33.299999999999997</v>
      </c>
      <c r="AW27" s="14">
        <v>-14</v>
      </c>
      <c r="AX27" s="14">
        <v>-26.1</v>
      </c>
      <c r="AY27" s="14">
        <v>6.4</v>
      </c>
      <c r="AZ27" s="14">
        <v>0</v>
      </c>
      <c r="BA27" s="14">
        <v>-2.4</v>
      </c>
      <c r="BB27" s="14">
        <v>0.5</v>
      </c>
      <c r="BC27" s="14">
        <v>2</v>
      </c>
      <c r="BD27" s="14">
        <v>-4.4000000000000004</v>
      </c>
      <c r="BE27" s="14"/>
      <c r="BF27" s="14"/>
      <c r="BG27" s="14">
        <v>5.9</v>
      </c>
      <c r="BH27" s="14"/>
      <c r="BI27" s="14"/>
      <c r="BJ27" s="14">
        <v>2.7</v>
      </c>
      <c r="BK27" s="14"/>
      <c r="BL27" s="14"/>
      <c r="BM27" s="14"/>
      <c r="BN27" s="14">
        <v>7</v>
      </c>
      <c r="BO27" s="14">
        <v>-28.3</v>
      </c>
      <c r="BP27" s="14">
        <v>-29.4</v>
      </c>
      <c r="BQ27" s="14">
        <v>7.3</v>
      </c>
      <c r="BR27" s="14">
        <v>20.5</v>
      </c>
      <c r="BS27" s="14">
        <v>-10.3</v>
      </c>
      <c r="BT27" s="14">
        <v>2.4</v>
      </c>
      <c r="BU27" s="14"/>
      <c r="BV27" s="14"/>
      <c r="BW27" s="14"/>
      <c r="BX27" s="14">
        <v>0</v>
      </c>
      <c r="BY27" s="14"/>
      <c r="BZ27" s="14"/>
      <c r="CA27" s="14">
        <v>-0.4</v>
      </c>
      <c r="CB27" s="14">
        <v>37.700000000000003</v>
      </c>
      <c r="CC27" s="14">
        <v>24.2</v>
      </c>
      <c r="CD27" s="14">
        <v>11.7</v>
      </c>
      <c r="CE27" s="14">
        <v>3.4</v>
      </c>
      <c r="CF27" s="14">
        <v>0</v>
      </c>
      <c r="CG27" s="14">
        <v>0</v>
      </c>
      <c r="CH27" s="14"/>
      <c r="CI27" s="14"/>
      <c r="CJ27" s="14">
        <v>19.899999999999999</v>
      </c>
      <c r="CK27" s="14">
        <v>23.5</v>
      </c>
      <c r="CL27" s="14">
        <v>-0.7</v>
      </c>
      <c r="CM27" s="14"/>
      <c r="CN27" s="14"/>
      <c r="CO27" s="14"/>
      <c r="CP27" s="14"/>
      <c r="CQ27" s="14"/>
      <c r="CR27" s="14"/>
      <c r="CS27" s="14"/>
      <c r="CT27" s="14">
        <v>-1.2</v>
      </c>
      <c r="CU27" s="14">
        <v>0.1</v>
      </c>
      <c r="CV27" s="14">
        <v>1.4</v>
      </c>
      <c r="CW27" s="14"/>
      <c r="CX27" s="14">
        <v>3.1</v>
      </c>
      <c r="CY27" s="14">
        <v>0.7</v>
      </c>
      <c r="CZ27" s="14">
        <v>-4.7</v>
      </c>
      <c r="DA27" s="14"/>
      <c r="DB27" s="14">
        <v>0</v>
      </c>
      <c r="DC27" s="14">
        <v>-0.1</v>
      </c>
      <c r="DD27" s="14">
        <v>-0.9</v>
      </c>
      <c r="DE27" s="14">
        <v>21</v>
      </c>
      <c r="DF27" s="14"/>
      <c r="DG27" s="14">
        <v>0</v>
      </c>
      <c r="DH27" s="14">
        <v>1.7</v>
      </c>
      <c r="DI27" s="14">
        <v>0</v>
      </c>
      <c r="DJ27" s="14">
        <v>0.1</v>
      </c>
      <c r="DK27" s="14">
        <v>0.1</v>
      </c>
      <c r="DL27" s="14">
        <v>0.6</v>
      </c>
      <c r="DM27" s="14"/>
      <c r="DN27" s="14">
        <v>-0.8</v>
      </c>
      <c r="DO27" s="14">
        <v>-2.1</v>
      </c>
      <c r="DP27" s="14">
        <v>-3.3</v>
      </c>
      <c r="DQ27" s="14">
        <v>14</v>
      </c>
      <c r="DR27" s="14">
        <v>-0.3</v>
      </c>
      <c r="DS27" s="14">
        <v>0.1</v>
      </c>
      <c r="DT27" s="14">
        <v>0.4</v>
      </c>
      <c r="DU27" s="14">
        <v>3.2000000000000001E-2</v>
      </c>
      <c r="DV27" s="14">
        <v>0</v>
      </c>
      <c r="DW27" s="14"/>
      <c r="DX27" s="14">
        <v>0</v>
      </c>
      <c r="DY27" s="14">
        <v>0.1</v>
      </c>
      <c r="DZ27" s="14">
        <v>3.1</v>
      </c>
      <c r="EA27" s="14">
        <v>3</v>
      </c>
      <c r="EB27" s="14">
        <v>1.7</v>
      </c>
      <c r="EC27" s="14"/>
      <c r="ED27" s="14"/>
      <c r="EE27" s="14">
        <v>3.1</v>
      </c>
      <c r="EF27" s="14">
        <v>-8.9</v>
      </c>
      <c r="EG27" s="14">
        <v>-9.5</v>
      </c>
      <c r="EH27" s="14">
        <v>-0.9</v>
      </c>
      <c r="EI27" s="14">
        <v>-0.9</v>
      </c>
      <c r="EJ27" s="14">
        <v>-2.6</v>
      </c>
      <c r="EK27" s="14">
        <v>2.6</v>
      </c>
      <c r="EL27" s="14">
        <v>-0.1</v>
      </c>
      <c r="EM27" s="14">
        <v>1.8</v>
      </c>
      <c r="EN27" s="14">
        <v>0.2</v>
      </c>
      <c r="EO27" s="14">
        <v>0.2</v>
      </c>
      <c r="EP27" s="14">
        <v>0.2</v>
      </c>
      <c r="EQ27" s="14">
        <v>-5.3</v>
      </c>
      <c r="ER27" s="14">
        <v>5.8</v>
      </c>
      <c r="ES27" s="14">
        <v>0.1</v>
      </c>
      <c r="ET27" s="14">
        <v>-3.7</v>
      </c>
      <c r="EU27" s="14">
        <v>-0.2</v>
      </c>
      <c r="EV27" s="14">
        <v>0</v>
      </c>
      <c r="EW27" s="14">
        <v>0</v>
      </c>
      <c r="EX27" s="14">
        <v>8.6</v>
      </c>
      <c r="EY27" s="14">
        <v>0.9</v>
      </c>
      <c r="EZ27" s="14"/>
      <c r="FA27" s="14">
        <v>0.8</v>
      </c>
      <c r="FB27" s="14">
        <v>0.5</v>
      </c>
      <c r="FC27" s="14">
        <v>0.1</v>
      </c>
      <c r="FD27" s="14">
        <v>0.2</v>
      </c>
      <c r="FE27" s="14">
        <v>2</v>
      </c>
      <c r="FF27" s="14">
        <v>2.1</v>
      </c>
      <c r="FG27" s="14">
        <v>7.6</v>
      </c>
      <c r="FH27" s="14">
        <v>0</v>
      </c>
      <c r="FI27" s="14">
        <v>3.2</v>
      </c>
      <c r="FJ27" s="14">
        <v>4.2</v>
      </c>
      <c r="FK27" s="14">
        <v>2.41</v>
      </c>
      <c r="FL27" s="14">
        <v>3.82</v>
      </c>
      <c r="FM27" s="14"/>
      <c r="FN27" s="14">
        <v>409.46199999999999</v>
      </c>
      <c r="FO27" s="15"/>
      <c r="FP27" s="14">
        <v>2.46088</v>
      </c>
      <c r="FQ27" s="14"/>
      <c r="FR27" s="14"/>
      <c r="FS27" s="14">
        <v>1.8</v>
      </c>
      <c r="FT27" s="14">
        <v>0.27809</v>
      </c>
      <c r="FU27" s="14">
        <v>0.16378000000000001</v>
      </c>
      <c r="FV27" s="14">
        <v>0.5</v>
      </c>
      <c r="FW27" s="14">
        <v>2</v>
      </c>
      <c r="FX27" s="14">
        <v>7.20275</v>
      </c>
    </row>
    <row r="28" spans="1:180" ht="24" customHeight="1" x14ac:dyDescent="0.25">
      <c r="A28" s="16" t="s">
        <v>50</v>
      </c>
      <c r="B28" s="16" t="s">
        <v>789</v>
      </c>
      <c r="C28" s="17">
        <v>47.6</v>
      </c>
      <c r="D28" s="17">
        <v>44.5</v>
      </c>
      <c r="E28" s="17">
        <v>18.3</v>
      </c>
      <c r="F28" s="17"/>
      <c r="G28" s="17"/>
      <c r="H28" s="17">
        <v>0.4</v>
      </c>
      <c r="I28" s="17">
        <v>7.1</v>
      </c>
      <c r="J28" s="17"/>
      <c r="K28" s="17"/>
      <c r="L28" s="17">
        <v>0</v>
      </c>
      <c r="M28" s="17">
        <v>27.6</v>
      </c>
      <c r="N28" s="17">
        <v>31.2</v>
      </c>
      <c r="O28" s="17"/>
      <c r="P28" s="17">
        <v>-12.3</v>
      </c>
      <c r="Q28" s="17"/>
      <c r="R28" s="17">
        <v>26.5</v>
      </c>
      <c r="S28" s="17">
        <v>0.1</v>
      </c>
      <c r="T28" s="17"/>
      <c r="U28" s="17"/>
      <c r="V28" s="17"/>
      <c r="W28" s="17"/>
      <c r="X28" s="17">
        <v>-1</v>
      </c>
      <c r="Y28" s="17">
        <v>1.6</v>
      </c>
      <c r="Z28" s="17">
        <v>1</v>
      </c>
      <c r="AA28" s="17">
        <v>2</v>
      </c>
      <c r="AB28" s="17">
        <v>-3.3</v>
      </c>
      <c r="AC28" s="17">
        <v>2.8</v>
      </c>
      <c r="AD28" s="17">
        <v>7.6</v>
      </c>
      <c r="AE28" s="17"/>
      <c r="AF28" s="17"/>
      <c r="AG28" s="17"/>
      <c r="AH28" s="17"/>
      <c r="AI28" s="17">
        <v>8.6</v>
      </c>
      <c r="AJ28" s="17">
        <v>3.3</v>
      </c>
      <c r="AK28" s="17"/>
      <c r="AL28" s="17"/>
      <c r="AM28" s="17"/>
      <c r="AN28" s="17">
        <v>-1.5</v>
      </c>
      <c r="AO28" s="17">
        <v>47.7</v>
      </c>
      <c r="AP28" s="17">
        <v>1.5</v>
      </c>
      <c r="AQ28" s="17"/>
      <c r="AR28" s="17">
        <v>0</v>
      </c>
      <c r="AS28" s="17">
        <v>-0.6</v>
      </c>
      <c r="AT28" s="17">
        <v>1.9</v>
      </c>
      <c r="AU28" s="17">
        <v>0.3</v>
      </c>
      <c r="AV28" s="17">
        <v>30.7</v>
      </c>
      <c r="AW28" s="17">
        <v>-16.7</v>
      </c>
      <c r="AX28" s="17">
        <v>-28.9</v>
      </c>
      <c r="AY28" s="17">
        <v>6</v>
      </c>
      <c r="AZ28" s="17">
        <v>0</v>
      </c>
      <c r="BA28" s="17">
        <v>-3.3</v>
      </c>
      <c r="BB28" s="17">
        <v>0.5</v>
      </c>
      <c r="BC28" s="17">
        <v>2.1</v>
      </c>
      <c r="BD28" s="17">
        <v>-4.9000000000000004</v>
      </c>
      <c r="BE28" s="17"/>
      <c r="BF28" s="17"/>
      <c r="BG28" s="17">
        <v>5.4</v>
      </c>
      <c r="BH28" s="17"/>
      <c r="BI28" s="17"/>
      <c r="BJ28" s="17">
        <v>3.9</v>
      </c>
      <c r="BK28" s="17"/>
      <c r="BL28" s="17"/>
      <c r="BM28" s="17"/>
      <c r="BN28" s="17">
        <v>7.1</v>
      </c>
      <c r="BO28" s="17">
        <v>38.299999999999997</v>
      </c>
      <c r="BP28" s="17">
        <v>31.1</v>
      </c>
      <c r="BQ28" s="17">
        <v>11.3</v>
      </c>
      <c r="BR28" s="17">
        <v>41.8</v>
      </c>
      <c r="BS28" s="17">
        <v>-19.2</v>
      </c>
      <c r="BT28" s="17">
        <v>-1.7</v>
      </c>
      <c r="BU28" s="17"/>
      <c r="BV28" s="17"/>
      <c r="BW28" s="17"/>
      <c r="BX28" s="17">
        <v>0</v>
      </c>
      <c r="BY28" s="17"/>
      <c r="BZ28" s="17"/>
      <c r="CA28" s="17">
        <v>-0.4</v>
      </c>
      <c r="CB28" s="17">
        <v>38.4</v>
      </c>
      <c r="CC28" s="17">
        <v>25.4</v>
      </c>
      <c r="CD28" s="17">
        <v>12.2</v>
      </c>
      <c r="CE28" s="17">
        <v>8</v>
      </c>
      <c r="CF28" s="17">
        <v>4</v>
      </c>
      <c r="CG28" s="17">
        <v>0</v>
      </c>
      <c r="CH28" s="17"/>
      <c r="CI28" s="17"/>
      <c r="CJ28" s="17">
        <v>20.8</v>
      </c>
      <c r="CK28" s="17">
        <v>24.8</v>
      </c>
      <c r="CL28" s="17">
        <v>0.4</v>
      </c>
      <c r="CM28" s="17"/>
      <c r="CN28" s="17"/>
      <c r="CO28" s="17"/>
      <c r="CP28" s="17"/>
      <c r="CQ28" s="17"/>
      <c r="CR28" s="17"/>
      <c r="CS28" s="17"/>
      <c r="CT28" s="17">
        <v>-1.2</v>
      </c>
      <c r="CU28" s="17">
        <v>0.1</v>
      </c>
      <c r="CV28" s="17">
        <v>1.4</v>
      </c>
      <c r="CW28" s="17"/>
      <c r="CX28" s="17">
        <v>3.1</v>
      </c>
      <c r="CY28" s="17">
        <v>6</v>
      </c>
      <c r="CZ28" s="17">
        <v>-4.3</v>
      </c>
      <c r="DA28" s="17"/>
      <c r="DB28" s="17">
        <v>0</v>
      </c>
      <c r="DC28" s="17">
        <v>0</v>
      </c>
      <c r="DD28" s="17">
        <v>-0.8</v>
      </c>
      <c r="DE28" s="17">
        <v>26</v>
      </c>
      <c r="DF28" s="17"/>
      <c r="DG28" s="17">
        <v>0</v>
      </c>
      <c r="DH28" s="17">
        <v>1.5</v>
      </c>
      <c r="DI28" s="17">
        <v>0</v>
      </c>
      <c r="DJ28" s="17">
        <v>1</v>
      </c>
      <c r="DK28" s="17">
        <v>0.1</v>
      </c>
      <c r="DL28" s="17">
        <v>0.6</v>
      </c>
      <c r="DM28" s="17"/>
      <c r="DN28" s="17">
        <v>-0.7</v>
      </c>
      <c r="DO28" s="17">
        <v>-2</v>
      </c>
      <c r="DP28" s="17">
        <v>-3.7</v>
      </c>
      <c r="DQ28" s="17">
        <v>12.4</v>
      </c>
      <c r="DR28" s="17">
        <v>-0.4</v>
      </c>
      <c r="DS28" s="17">
        <v>-0.1</v>
      </c>
      <c r="DT28" s="17">
        <v>0.4</v>
      </c>
      <c r="DU28" s="17">
        <v>1.6E-2</v>
      </c>
      <c r="DV28" s="17">
        <v>0</v>
      </c>
      <c r="DW28" s="17"/>
      <c r="DX28" s="17">
        <v>0</v>
      </c>
      <c r="DY28" s="17">
        <v>0.1</v>
      </c>
      <c r="DZ28" s="17">
        <v>3.1</v>
      </c>
      <c r="EA28" s="17">
        <v>3</v>
      </c>
      <c r="EB28" s="17">
        <v>1.8</v>
      </c>
      <c r="EC28" s="17"/>
      <c r="ED28" s="17"/>
      <c r="EE28" s="17">
        <v>3.3</v>
      </c>
      <c r="EF28" s="17">
        <v>-11.6</v>
      </c>
      <c r="EG28" s="17">
        <v>-11.3</v>
      </c>
      <c r="EH28" s="17">
        <v>-1.1000000000000001</v>
      </c>
      <c r="EI28" s="17">
        <v>-1.1000000000000001</v>
      </c>
      <c r="EJ28" s="17">
        <v>2.9</v>
      </c>
      <c r="EK28" s="17">
        <v>2.6</v>
      </c>
      <c r="EL28" s="17">
        <v>-0.1</v>
      </c>
      <c r="EM28" s="17">
        <v>1.8</v>
      </c>
      <c r="EN28" s="17">
        <v>0.2</v>
      </c>
      <c r="EO28" s="17">
        <v>0.2</v>
      </c>
      <c r="EP28" s="17">
        <v>0.2</v>
      </c>
      <c r="EQ28" s="17">
        <v>-4.9000000000000004</v>
      </c>
      <c r="ER28" s="17">
        <v>11.5</v>
      </c>
      <c r="ES28" s="17">
        <v>1.1000000000000001</v>
      </c>
      <c r="ET28" s="17">
        <v>-4.2</v>
      </c>
      <c r="EU28" s="17">
        <v>-0.2</v>
      </c>
      <c r="EV28" s="17">
        <v>0</v>
      </c>
      <c r="EW28" s="17">
        <v>0</v>
      </c>
      <c r="EX28" s="17">
        <v>8.6999999999999993</v>
      </c>
      <c r="EY28" s="17">
        <v>0.9</v>
      </c>
      <c r="EZ28" s="17"/>
      <c r="FA28" s="17">
        <v>0.8</v>
      </c>
      <c r="FB28" s="17">
        <v>0.5</v>
      </c>
      <c r="FC28" s="17">
        <v>0</v>
      </c>
      <c r="FD28" s="17">
        <v>0.2</v>
      </c>
      <c r="FE28" s="17">
        <v>2</v>
      </c>
      <c r="FF28" s="17">
        <v>2.1</v>
      </c>
      <c r="FG28" s="17">
        <v>8</v>
      </c>
      <c r="FH28" s="17">
        <v>0.2</v>
      </c>
      <c r="FI28" s="17">
        <v>4</v>
      </c>
      <c r="FJ28" s="17">
        <v>4.7</v>
      </c>
      <c r="FK28" s="17">
        <v>1.69</v>
      </c>
      <c r="FL28" s="17">
        <v>4.1500000000000004</v>
      </c>
      <c r="FM28" s="17"/>
      <c r="FN28" s="17">
        <v>574.65599999999995</v>
      </c>
      <c r="FO28" s="15"/>
      <c r="FP28" s="17">
        <v>2.4026900000000002</v>
      </c>
      <c r="FQ28" s="17"/>
      <c r="FR28" s="17"/>
      <c r="FS28" s="17">
        <v>1.8</v>
      </c>
      <c r="FT28" s="17">
        <v>0.26727000000000001</v>
      </c>
      <c r="FU28" s="17">
        <v>0.17943999999999999</v>
      </c>
      <c r="FV28" s="17">
        <v>0.6</v>
      </c>
      <c r="FW28" s="17">
        <v>2</v>
      </c>
      <c r="FX28" s="17">
        <v>7.2493999999999996</v>
      </c>
    </row>
    <row r="29" spans="1:180" ht="24" customHeight="1" x14ac:dyDescent="0.25">
      <c r="A29" s="16" t="s">
        <v>50</v>
      </c>
      <c r="B29" s="16" t="s">
        <v>790</v>
      </c>
      <c r="C29" s="17">
        <v>47.3</v>
      </c>
      <c r="D29" s="17">
        <v>36.700000000000003</v>
      </c>
      <c r="E29" s="17">
        <v>16.600000000000001</v>
      </c>
      <c r="F29" s="17"/>
      <c r="G29" s="17"/>
      <c r="H29" s="17">
        <v>-0.5</v>
      </c>
      <c r="I29" s="17">
        <v>11.3</v>
      </c>
      <c r="J29" s="17"/>
      <c r="K29" s="17"/>
      <c r="L29" s="17">
        <v>0</v>
      </c>
      <c r="M29" s="17">
        <v>30.6</v>
      </c>
      <c r="N29" s="17">
        <v>35.799999999999997</v>
      </c>
      <c r="O29" s="17"/>
      <c r="P29" s="17">
        <v>-3.7</v>
      </c>
      <c r="Q29" s="17"/>
      <c r="R29" s="17">
        <v>7.7</v>
      </c>
      <c r="S29" s="17">
        <v>-0.1</v>
      </c>
      <c r="T29" s="17"/>
      <c r="U29" s="17"/>
      <c r="V29" s="17"/>
      <c r="W29" s="17"/>
      <c r="X29" s="17">
        <v>-2.9</v>
      </c>
      <c r="Y29" s="17">
        <v>1.8</v>
      </c>
      <c r="Z29" s="17">
        <v>1.2</v>
      </c>
      <c r="AA29" s="17">
        <v>1.9</v>
      </c>
      <c r="AB29" s="17">
        <v>-3.4</v>
      </c>
      <c r="AC29" s="17">
        <v>2.8</v>
      </c>
      <c r="AD29" s="17">
        <v>8.6999999999999993</v>
      </c>
      <c r="AE29" s="17"/>
      <c r="AF29" s="17"/>
      <c r="AG29" s="17"/>
      <c r="AH29" s="17"/>
      <c r="AI29" s="17">
        <v>9.1999999999999993</v>
      </c>
      <c r="AJ29" s="17">
        <v>6.6</v>
      </c>
      <c r="AK29" s="17"/>
      <c r="AL29" s="17"/>
      <c r="AM29" s="17"/>
      <c r="AN29" s="17">
        <v>-1.3</v>
      </c>
      <c r="AO29" s="17">
        <v>51.5</v>
      </c>
      <c r="AP29" s="17">
        <v>1.4</v>
      </c>
      <c r="AQ29" s="17"/>
      <c r="AR29" s="17">
        <v>0</v>
      </c>
      <c r="AS29" s="17">
        <v>-0.7</v>
      </c>
      <c r="AT29" s="17">
        <v>1.8</v>
      </c>
      <c r="AU29" s="17">
        <v>1.3</v>
      </c>
      <c r="AV29" s="17">
        <v>35</v>
      </c>
      <c r="AW29" s="17">
        <v>-12.4</v>
      </c>
      <c r="AX29" s="17">
        <v>-24.4</v>
      </c>
      <c r="AY29" s="17">
        <v>6.6</v>
      </c>
      <c r="AZ29" s="17">
        <v>0</v>
      </c>
      <c r="BA29" s="17">
        <v>-1.9</v>
      </c>
      <c r="BB29" s="17">
        <v>0.5</v>
      </c>
      <c r="BC29" s="17">
        <v>2.1</v>
      </c>
      <c r="BD29" s="17">
        <v>-6.5</v>
      </c>
      <c r="BE29" s="17"/>
      <c r="BF29" s="17"/>
      <c r="BG29" s="17">
        <v>7</v>
      </c>
      <c r="BH29" s="17"/>
      <c r="BI29" s="17"/>
      <c r="BJ29" s="17">
        <v>3.6</v>
      </c>
      <c r="BK29" s="17"/>
      <c r="BL29" s="17"/>
      <c r="BM29" s="17"/>
      <c r="BN29" s="17">
        <v>8.5</v>
      </c>
      <c r="BO29" s="17">
        <v>44</v>
      </c>
      <c r="BP29" s="17">
        <v>36.799999999999997</v>
      </c>
      <c r="BQ29" s="17">
        <v>17.100000000000001</v>
      </c>
      <c r="BR29" s="17">
        <v>49.4</v>
      </c>
      <c r="BS29" s="17">
        <v>-17.100000000000001</v>
      </c>
      <c r="BT29" s="17">
        <v>-0.7</v>
      </c>
      <c r="BU29" s="17"/>
      <c r="BV29" s="17"/>
      <c r="BW29" s="17"/>
      <c r="BX29" s="17">
        <v>0</v>
      </c>
      <c r="BY29" s="17"/>
      <c r="BZ29" s="17"/>
      <c r="CA29" s="17">
        <v>-0.4</v>
      </c>
      <c r="CB29" s="17">
        <v>38.4</v>
      </c>
      <c r="CC29" s="17">
        <v>25.2</v>
      </c>
      <c r="CD29" s="17">
        <v>12.3</v>
      </c>
      <c r="CE29" s="17">
        <v>7.9</v>
      </c>
      <c r="CF29" s="17">
        <v>4</v>
      </c>
      <c r="CG29" s="17">
        <v>0</v>
      </c>
      <c r="CH29" s="17"/>
      <c r="CI29" s="17"/>
      <c r="CJ29" s="17">
        <v>25.4</v>
      </c>
      <c r="CK29" s="17">
        <v>29</v>
      </c>
      <c r="CL29" s="17">
        <v>7.2</v>
      </c>
      <c r="CM29" s="17"/>
      <c r="CN29" s="17"/>
      <c r="CO29" s="17"/>
      <c r="CP29" s="17"/>
      <c r="CQ29" s="17"/>
      <c r="CR29" s="17"/>
      <c r="CS29" s="17"/>
      <c r="CT29" s="17">
        <v>-1.3</v>
      </c>
      <c r="CU29" s="17">
        <v>0</v>
      </c>
      <c r="CV29" s="17">
        <v>1.4</v>
      </c>
      <c r="CW29" s="17"/>
      <c r="CX29" s="17">
        <v>3.6</v>
      </c>
      <c r="CY29" s="17">
        <v>9.1999999999999993</v>
      </c>
      <c r="CZ29" s="17">
        <v>-4.3</v>
      </c>
      <c r="DA29" s="17"/>
      <c r="DB29" s="17">
        <v>0</v>
      </c>
      <c r="DC29" s="17">
        <v>0</v>
      </c>
      <c r="DD29" s="17">
        <v>-0.9</v>
      </c>
      <c r="DE29" s="17">
        <v>31.6</v>
      </c>
      <c r="DF29" s="17"/>
      <c r="DG29" s="17">
        <v>0</v>
      </c>
      <c r="DH29" s="17">
        <v>1.5</v>
      </c>
      <c r="DI29" s="17">
        <v>0</v>
      </c>
      <c r="DJ29" s="17">
        <v>1.1000000000000001</v>
      </c>
      <c r="DK29" s="17">
        <v>0</v>
      </c>
      <c r="DL29" s="17">
        <v>0.5</v>
      </c>
      <c r="DM29" s="17"/>
      <c r="DN29" s="17">
        <v>-0.7</v>
      </c>
      <c r="DO29" s="17">
        <v>-2</v>
      </c>
      <c r="DP29" s="17">
        <v>-3.5</v>
      </c>
      <c r="DQ29" s="17">
        <v>12.4</v>
      </c>
      <c r="DR29" s="17">
        <v>-0.8</v>
      </c>
      <c r="DS29" s="17">
        <v>0.1</v>
      </c>
      <c r="DT29" s="17">
        <v>0.5</v>
      </c>
      <c r="DU29" s="17">
        <v>1.6E-2</v>
      </c>
      <c r="DV29" s="17">
        <v>0</v>
      </c>
      <c r="DW29" s="17"/>
      <c r="DX29" s="17">
        <v>0</v>
      </c>
      <c r="DY29" s="17">
        <v>0.1</v>
      </c>
      <c r="DZ29" s="17">
        <v>3.1</v>
      </c>
      <c r="EA29" s="17">
        <v>3</v>
      </c>
      <c r="EB29" s="17">
        <v>1.9</v>
      </c>
      <c r="EC29" s="17"/>
      <c r="ED29" s="17"/>
      <c r="EE29" s="17">
        <v>3.4</v>
      </c>
      <c r="EF29" s="17">
        <v>-10.199999999999999</v>
      </c>
      <c r="EG29" s="17">
        <v>-11.1</v>
      </c>
      <c r="EH29" s="17">
        <v>-1.2</v>
      </c>
      <c r="EI29" s="17">
        <v>-1.1000000000000001</v>
      </c>
      <c r="EJ29" s="17">
        <v>-1.4</v>
      </c>
      <c r="EK29" s="17">
        <v>2.6</v>
      </c>
      <c r="EL29" s="17">
        <v>-0.1</v>
      </c>
      <c r="EM29" s="17">
        <v>1.9</v>
      </c>
      <c r="EN29" s="17">
        <v>0.2</v>
      </c>
      <c r="EO29" s="17">
        <v>0.2</v>
      </c>
      <c r="EP29" s="17">
        <v>0.2</v>
      </c>
      <c r="EQ29" s="17">
        <v>-4.9000000000000004</v>
      </c>
      <c r="ER29" s="17">
        <v>1.3</v>
      </c>
      <c r="ES29" s="17">
        <v>0.7</v>
      </c>
      <c r="ET29" s="17">
        <v>-4.3</v>
      </c>
      <c r="EU29" s="17">
        <v>-0.2</v>
      </c>
      <c r="EV29" s="17">
        <v>0</v>
      </c>
      <c r="EW29" s="17">
        <v>0</v>
      </c>
      <c r="EX29" s="17">
        <v>9.8000000000000007</v>
      </c>
      <c r="EY29" s="17">
        <v>0.9</v>
      </c>
      <c r="EZ29" s="17"/>
      <c r="FA29" s="17">
        <v>0.8</v>
      </c>
      <c r="FB29" s="17">
        <v>0.5</v>
      </c>
      <c r="FC29" s="17">
        <v>1.4</v>
      </c>
      <c r="FD29" s="17">
        <v>0.2</v>
      </c>
      <c r="FE29" s="17">
        <v>2.2000000000000002</v>
      </c>
      <c r="FF29" s="17">
        <v>2</v>
      </c>
      <c r="FG29" s="17">
        <v>7.8</v>
      </c>
      <c r="FH29" s="17">
        <v>0.1</v>
      </c>
      <c r="FI29" s="17">
        <v>3.7</v>
      </c>
      <c r="FJ29" s="17">
        <v>4.5999999999999996</v>
      </c>
      <c r="FK29" s="17">
        <v>0.77</v>
      </c>
      <c r="FL29" s="17">
        <v>4.17</v>
      </c>
      <c r="FM29" s="17"/>
      <c r="FN29" s="17">
        <v>629.65599999999995</v>
      </c>
      <c r="FO29" s="15"/>
      <c r="FP29" s="17">
        <v>2.7937699999999999</v>
      </c>
      <c r="FQ29" s="17"/>
      <c r="FR29" s="17"/>
      <c r="FS29" s="17">
        <v>1.8</v>
      </c>
      <c r="FT29" s="17">
        <v>0.25684000000000001</v>
      </c>
      <c r="FU29" s="17">
        <v>0.19722000000000001</v>
      </c>
      <c r="FV29" s="17">
        <v>0.6</v>
      </c>
      <c r="FW29" s="17">
        <v>2</v>
      </c>
      <c r="FX29" s="17">
        <v>7.6478299999999999</v>
      </c>
    </row>
    <row r="30" spans="1:180" ht="24" customHeight="1" x14ac:dyDescent="0.25">
      <c r="A30" s="16" t="s">
        <v>50</v>
      </c>
      <c r="B30" s="16" t="s">
        <v>791</v>
      </c>
      <c r="C30" s="17">
        <v>47.1</v>
      </c>
      <c r="D30" s="17">
        <v>41.1</v>
      </c>
      <c r="E30" s="17">
        <v>18.5</v>
      </c>
      <c r="F30" s="17"/>
      <c r="G30" s="17"/>
      <c r="H30" s="17">
        <v>1.1000000000000001</v>
      </c>
      <c r="I30" s="17">
        <v>11.1</v>
      </c>
      <c r="J30" s="17"/>
      <c r="K30" s="17"/>
      <c r="L30" s="17">
        <v>0</v>
      </c>
      <c r="M30" s="17">
        <v>35.1</v>
      </c>
      <c r="N30" s="17">
        <v>41.5</v>
      </c>
      <c r="O30" s="17"/>
      <c r="P30" s="17">
        <v>-4.8</v>
      </c>
      <c r="Q30" s="17"/>
      <c r="R30" s="17">
        <v>5.9</v>
      </c>
      <c r="S30" s="17">
        <v>0.1</v>
      </c>
      <c r="T30" s="17"/>
      <c r="U30" s="17"/>
      <c r="V30" s="17"/>
      <c r="W30" s="17"/>
      <c r="X30" s="17">
        <v>-1.6</v>
      </c>
      <c r="Y30" s="17">
        <v>1.8</v>
      </c>
      <c r="Z30" s="17">
        <v>1.3</v>
      </c>
      <c r="AA30" s="17">
        <v>2.1</v>
      </c>
      <c r="AB30" s="17">
        <v>-3.4</v>
      </c>
      <c r="AC30" s="17">
        <v>3.3</v>
      </c>
      <c r="AD30" s="17">
        <v>9</v>
      </c>
      <c r="AE30" s="17"/>
      <c r="AF30" s="17"/>
      <c r="AG30" s="17"/>
      <c r="AH30" s="17"/>
      <c r="AI30" s="17">
        <v>10.3</v>
      </c>
      <c r="AJ30" s="17">
        <v>13</v>
      </c>
      <c r="AK30" s="17"/>
      <c r="AL30" s="17"/>
      <c r="AM30" s="17"/>
      <c r="AN30" s="17">
        <v>-1.1000000000000001</v>
      </c>
      <c r="AO30" s="17">
        <v>51.8</v>
      </c>
      <c r="AP30" s="17">
        <v>1.3</v>
      </c>
      <c r="AQ30" s="17"/>
      <c r="AR30" s="17">
        <v>0</v>
      </c>
      <c r="AS30" s="17">
        <v>-0.6</v>
      </c>
      <c r="AT30" s="17">
        <v>1.7</v>
      </c>
      <c r="AU30" s="17">
        <v>1.5</v>
      </c>
      <c r="AV30" s="17">
        <v>30.4</v>
      </c>
      <c r="AW30" s="17">
        <v>-16.600000000000001</v>
      </c>
      <c r="AX30" s="17">
        <v>-29.2</v>
      </c>
      <c r="AY30" s="17">
        <v>7.4</v>
      </c>
      <c r="AZ30" s="17">
        <v>0</v>
      </c>
      <c r="BA30" s="17">
        <v>-2.4</v>
      </c>
      <c r="BB30" s="17">
        <v>0.5</v>
      </c>
      <c r="BC30" s="17">
        <v>2.1</v>
      </c>
      <c r="BD30" s="17">
        <v>-5.4</v>
      </c>
      <c r="BE30" s="17"/>
      <c r="BF30" s="17"/>
      <c r="BG30" s="17">
        <v>6.7</v>
      </c>
      <c r="BH30" s="17"/>
      <c r="BI30" s="17"/>
      <c r="BJ30" s="17">
        <v>4.9000000000000004</v>
      </c>
      <c r="BK30" s="17"/>
      <c r="BL30" s="17"/>
      <c r="BM30" s="17"/>
      <c r="BN30" s="17">
        <v>7.7</v>
      </c>
      <c r="BO30" s="17">
        <v>44.7</v>
      </c>
      <c r="BP30" s="17">
        <v>37.200000000000003</v>
      </c>
      <c r="BQ30" s="17">
        <v>17.8</v>
      </c>
      <c r="BR30" s="17">
        <v>49</v>
      </c>
      <c r="BS30" s="17">
        <v>-17.8</v>
      </c>
      <c r="BT30" s="17">
        <v>-0.9</v>
      </c>
      <c r="BU30" s="17"/>
      <c r="BV30" s="17"/>
      <c r="BW30" s="17"/>
      <c r="BX30" s="17">
        <v>-0.1</v>
      </c>
      <c r="BY30" s="17"/>
      <c r="BZ30" s="17"/>
      <c r="CA30" s="17">
        <v>-0.4</v>
      </c>
      <c r="CB30" s="17">
        <v>38.5</v>
      </c>
      <c r="CC30" s="17">
        <v>25.2</v>
      </c>
      <c r="CD30" s="17">
        <v>11.4</v>
      </c>
      <c r="CE30" s="17">
        <v>9.6999999999999993</v>
      </c>
      <c r="CF30" s="17">
        <v>3.8</v>
      </c>
      <c r="CG30" s="17">
        <v>0</v>
      </c>
      <c r="CH30" s="17"/>
      <c r="CI30" s="17"/>
      <c r="CJ30" s="17">
        <v>72.3</v>
      </c>
      <c r="CK30" s="17">
        <v>76.7</v>
      </c>
      <c r="CL30" s="17">
        <v>5</v>
      </c>
      <c r="CM30" s="17"/>
      <c r="CN30" s="17"/>
      <c r="CO30" s="17"/>
      <c r="CP30" s="17"/>
      <c r="CQ30" s="17"/>
      <c r="CR30" s="17"/>
      <c r="CS30" s="17"/>
      <c r="CT30" s="17">
        <v>-1.4</v>
      </c>
      <c r="CU30" s="17">
        <v>0</v>
      </c>
      <c r="CV30" s="17">
        <v>1.4</v>
      </c>
      <c r="CW30" s="17"/>
      <c r="CX30" s="17">
        <v>-1.8</v>
      </c>
      <c r="CY30" s="17">
        <v>8.8000000000000007</v>
      </c>
      <c r="CZ30" s="17">
        <v>-4.4000000000000004</v>
      </c>
      <c r="DA30" s="17"/>
      <c r="DB30" s="17">
        <v>0</v>
      </c>
      <c r="DC30" s="17">
        <v>0</v>
      </c>
      <c r="DD30" s="17">
        <v>-0.9</v>
      </c>
      <c r="DE30" s="17">
        <v>28.3</v>
      </c>
      <c r="DF30" s="17"/>
      <c r="DG30" s="17">
        <v>-0.2</v>
      </c>
      <c r="DH30" s="17">
        <v>1.5</v>
      </c>
      <c r="DI30" s="17">
        <v>0</v>
      </c>
      <c r="DJ30" s="17">
        <v>1.1000000000000001</v>
      </c>
      <c r="DK30" s="17">
        <v>0</v>
      </c>
      <c r="DL30" s="17">
        <v>0.5</v>
      </c>
      <c r="DM30" s="17"/>
      <c r="DN30" s="17">
        <v>-0.7</v>
      </c>
      <c r="DO30" s="17">
        <v>-2</v>
      </c>
      <c r="DP30" s="17">
        <v>-3.4</v>
      </c>
      <c r="DQ30" s="17">
        <v>12.2</v>
      </c>
      <c r="DR30" s="17">
        <v>-2.2000000000000002</v>
      </c>
      <c r="DS30" s="17">
        <v>0.1</v>
      </c>
      <c r="DT30" s="17">
        <v>0.4</v>
      </c>
      <c r="DU30" s="17">
        <v>1.6E-2</v>
      </c>
      <c r="DV30" s="17">
        <v>0</v>
      </c>
      <c r="DW30" s="17"/>
      <c r="DX30" s="17">
        <v>0</v>
      </c>
      <c r="DY30" s="17">
        <v>0</v>
      </c>
      <c r="DZ30" s="17">
        <v>3.1</v>
      </c>
      <c r="EA30" s="17">
        <v>3</v>
      </c>
      <c r="EB30" s="17">
        <v>1.7</v>
      </c>
      <c r="EC30" s="17"/>
      <c r="ED30" s="17"/>
      <c r="EE30" s="17">
        <v>3.1</v>
      </c>
      <c r="EF30" s="17">
        <v>-6.1</v>
      </c>
      <c r="EG30" s="17">
        <v>-7.1</v>
      </c>
      <c r="EH30" s="17">
        <v>-0.7</v>
      </c>
      <c r="EI30" s="17">
        <v>-0.7</v>
      </c>
      <c r="EJ30" s="17">
        <v>-2.8</v>
      </c>
      <c r="EK30" s="17">
        <v>2.7</v>
      </c>
      <c r="EL30" s="17">
        <v>-0.1</v>
      </c>
      <c r="EM30" s="17">
        <v>1.9</v>
      </c>
      <c r="EN30" s="17">
        <v>0.2</v>
      </c>
      <c r="EO30" s="17">
        <v>0.2</v>
      </c>
      <c r="EP30" s="17">
        <v>0.2</v>
      </c>
      <c r="EQ30" s="17">
        <v>-4.8</v>
      </c>
      <c r="ER30" s="17">
        <v>4.0999999999999996</v>
      </c>
      <c r="ES30" s="17">
        <v>1.9</v>
      </c>
      <c r="ET30" s="17">
        <v>-4.5</v>
      </c>
      <c r="EU30" s="17">
        <v>-0.2</v>
      </c>
      <c r="EV30" s="17">
        <v>0</v>
      </c>
      <c r="EW30" s="17">
        <v>0</v>
      </c>
      <c r="EX30" s="17">
        <v>12</v>
      </c>
      <c r="EY30" s="17">
        <v>0.8</v>
      </c>
      <c r="EZ30" s="17"/>
      <c r="FA30" s="17">
        <v>0.8</v>
      </c>
      <c r="FB30" s="17">
        <v>0.5</v>
      </c>
      <c r="FC30" s="17">
        <v>1.1000000000000001</v>
      </c>
      <c r="FD30" s="17">
        <v>0.8</v>
      </c>
      <c r="FE30" s="17">
        <v>2</v>
      </c>
      <c r="FF30" s="17">
        <v>0.8</v>
      </c>
      <c r="FG30" s="17">
        <v>9</v>
      </c>
      <c r="FH30" s="17">
        <v>0.1</v>
      </c>
      <c r="FI30" s="17">
        <v>2.7</v>
      </c>
      <c r="FJ30" s="17">
        <v>3.4</v>
      </c>
      <c r="FK30" s="17">
        <v>0.53</v>
      </c>
      <c r="FL30" s="17">
        <v>4.1900000000000004</v>
      </c>
      <c r="FM30" s="17"/>
      <c r="FN30" s="17">
        <v>736.43600000000004</v>
      </c>
      <c r="FO30" s="15"/>
      <c r="FP30" s="17">
        <v>3.3094299999999999</v>
      </c>
      <c r="FQ30" s="17"/>
      <c r="FR30" s="17"/>
      <c r="FS30" s="17">
        <v>1.8</v>
      </c>
      <c r="FT30" s="17">
        <v>0.26167000000000001</v>
      </c>
      <c r="FU30" s="17">
        <v>0.27181</v>
      </c>
      <c r="FV30" s="17">
        <v>0.9</v>
      </c>
      <c r="FW30" s="17">
        <v>2</v>
      </c>
      <c r="FX30" s="17">
        <v>8.5429099999999991</v>
      </c>
    </row>
    <row r="31" spans="1:180" ht="24" customHeight="1" x14ac:dyDescent="0.25">
      <c r="A31" s="16" t="s">
        <v>50</v>
      </c>
      <c r="B31" s="16" t="s">
        <v>792</v>
      </c>
      <c r="C31" s="17">
        <v>48.2</v>
      </c>
      <c r="D31" s="17">
        <v>49.7</v>
      </c>
      <c r="E31" s="17">
        <v>20.100000000000001</v>
      </c>
      <c r="F31" s="17"/>
      <c r="G31" s="17"/>
      <c r="H31" s="17">
        <v>-2.6</v>
      </c>
      <c r="I31" s="17">
        <v>8.3000000000000007</v>
      </c>
      <c r="J31" s="17"/>
      <c r="K31" s="17"/>
      <c r="L31" s="17">
        <v>0</v>
      </c>
      <c r="M31" s="17">
        <v>35.700000000000003</v>
      </c>
      <c r="N31" s="17">
        <v>41.8</v>
      </c>
      <c r="O31" s="17"/>
      <c r="P31" s="17">
        <v>-2.9</v>
      </c>
      <c r="Q31" s="17"/>
      <c r="R31" s="17">
        <v>34</v>
      </c>
      <c r="S31" s="17">
        <v>0.1</v>
      </c>
      <c r="T31" s="17"/>
      <c r="U31" s="17"/>
      <c r="V31" s="17"/>
      <c r="W31" s="17"/>
      <c r="X31" s="17">
        <v>0.8</v>
      </c>
      <c r="Y31" s="17">
        <v>1.9</v>
      </c>
      <c r="Z31" s="17">
        <v>1.3</v>
      </c>
      <c r="AA31" s="17">
        <v>1.9</v>
      </c>
      <c r="AB31" s="17">
        <v>-3.4</v>
      </c>
      <c r="AC31" s="17">
        <v>3.4</v>
      </c>
      <c r="AD31" s="17">
        <v>9.1</v>
      </c>
      <c r="AE31" s="17"/>
      <c r="AF31" s="17"/>
      <c r="AG31" s="17"/>
      <c r="AH31" s="17"/>
      <c r="AI31" s="17">
        <v>11.7</v>
      </c>
      <c r="AJ31" s="17">
        <v>14.7</v>
      </c>
      <c r="AK31" s="17"/>
      <c r="AL31" s="17"/>
      <c r="AM31" s="17"/>
      <c r="AN31" s="17">
        <v>-1.2</v>
      </c>
      <c r="AO31" s="17">
        <v>54</v>
      </c>
      <c r="AP31" s="17">
        <v>2.1</v>
      </c>
      <c r="AQ31" s="17"/>
      <c r="AR31" s="17">
        <v>0</v>
      </c>
      <c r="AS31" s="17">
        <v>-0.8</v>
      </c>
      <c r="AT31" s="17">
        <v>2</v>
      </c>
      <c r="AU31" s="17">
        <v>1.7</v>
      </c>
      <c r="AV31" s="17">
        <v>35.799999999999997</v>
      </c>
      <c r="AW31" s="17">
        <v>-11.7</v>
      </c>
      <c r="AX31" s="17">
        <v>-23.9</v>
      </c>
      <c r="AY31" s="17">
        <v>8.5</v>
      </c>
      <c r="AZ31" s="17">
        <v>0</v>
      </c>
      <c r="BA31" s="17">
        <v>-2</v>
      </c>
      <c r="BB31" s="17">
        <v>0.5</v>
      </c>
      <c r="BC31" s="17">
        <v>2.1</v>
      </c>
      <c r="BD31" s="17">
        <v>-4.3</v>
      </c>
      <c r="BE31" s="17"/>
      <c r="BF31" s="17"/>
      <c r="BG31" s="17">
        <v>6.2</v>
      </c>
      <c r="BH31" s="17"/>
      <c r="BI31" s="17"/>
      <c r="BJ31" s="17">
        <v>4.5</v>
      </c>
      <c r="BK31" s="17"/>
      <c r="BL31" s="17"/>
      <c r="BM31" s="17"/>
      <c r="BN31" s="17">
        <v>9.4</v>
      </c>
      <c r="BO31" s="17">
        <v>45.9</v>
      </c>
      <c r="BP31" s="17">
        <v>38.6</v>
      </c>
      <c r="BQ31" s="17">
        <v>19.3</v>
      </c>
      <c r="BR31" s="17">
        <v>50.8</v>
      </c>
      <c r="BS31" s="17">
        <v>-16.899999999999999</v>
      </c>
      <c r="BT31" s="17">
        <v>-0.6</v>
      </c>
      <c r="BU31" s="17"/>
      <c r="BV31" s="17"/>
      <c r="BW31" s="17"/>
      <c r="BX31" s="17">
        <v>-2.2000000000000002</v>
      </c>
      <c r="BY31" s="17"/>
      <c r="BZ31" s="17"/>
      <c r="CA31" s="17">
        <v>-0.4</v>
      </c>
      <c r="CB31" s="17">
        <v>38.299999999999997</v>
      </c>
      <c r="CC31" s="17">
        <v>51.7</v>
      </c>
      <c r="CD31" s="17">
        <v>11.2</v>
      </c>
      <c r="CE31" s="17">
        <v>10.1</v>
      </c>
      <c r="CF31" s="17">
        <v>4</v>
      </c>
      <c r="CG31" s="17">
        <v>0</v>
      </c>
      <c r="CH31" s="17"/>
      <c r="CI31" s="17"/>
      <c r="CJ31" s="17">
        <v>71.2</v>
      </c>
      <c r="CK31" s="17">
        <v>75.7</v>
      </c>
      <c r="CL31" s="17">
        <v>3.5</v>
      </c>
      <c r="CM31" s="17"/>
      <c r="CN31" s="17"/>
      <c r="CO31" s="17"/>
      <c r="CP31" s="17"/>
      <c r="CQ31" s="17"/>
      <c r="CR31" s="17"/>
      <c r="CS31" s="17"/>
      <c r="CT31" s="17">
        <v>-1.1000000000000001</v>
      </c>
      <c r="CU31" s="17">
        <v>0.1</v>
      </c>
      <c r="CV31" s="17">
        <v>1.4</v>
      </c>
      <c r="CW31" s="17"/>
      <c r="CX31" s="17">
        <v>-5.8</v>
      </c>
      <c r="CY31" s="17">
        <v>9.3000000000000007</v>
      </c>
      <c r="CZ31" s="17">
        <v>-5.0999999999999996</v>
      </c>
      <c r="DA31" s="17"/>
      <c r="DB31" s="17">
        <v>0</v>
      </c>
      <c r="DC31" s="17">
        <v>-0.1</v>
      </c>
      <c r="DD31" s="17">
        <v>-0.9</v>
      </c>
      <c r="DE31" s="17">
        <v>15.7</v>
      </c>
      <c r="DF31" s="17"/>
      <c r="DG31" s="17">
        <v>-0.2</v>
      </c>
      <c r="DH31" s="17">
        <v>1.5</v>
      </c>
      <c r="DI31" s="17">
        <v>0</v>
      </c>
      <c r="DJ31" s="17">
        <v>0.6</v>
      </c>
      <c r="DK31" s="17">
        <v>0.1</v>
      </c>
      <c r="DL31" s="17">
        <v>0.6</v>
      </c>
      <c r="DM31" s="17"/>
      <c r="DN31" s="17">
        <v>-0.7</v>
      </c>
      <c r="DO31" s="17">
        <v>-2</v>
      </c>
      <c r="DP31" s="17">
        <v>-2.5</v>
      </c>
      <c r="DQ31" s="17">
        <v>14</v>
      </c>
      <c r="DR31" s="17">
        <v>-2.8</v>
      </c>
      <c r="DS31" s="17">
        <v>0</v>
      </c>
      <c r="DT31" s="17">
        <v>0.5</v>
      </c>
      <c r="DU31" s="17">
        <v>3.5999999999999997E-2</v>
      </c>
      <c r="DV31" s="17">
        <v>0</v>
      </c>
      <c r="DW31" s="17"/>
      <c r="DX31" s="17">
        <v>0</v>
      </c>
      <c r="DY31" s="17">
        <v>0.1</v>
      </c>
      <c r="DZ31" s="17">
        <v>3.1</v>
      </c>
      <c r="EA31" s="17">
        <v>3</v>
      </c>
      <c r="EB31" s="17">
        <v>1.7</v>
      </c>
      <c r="EC31" s="17"/>
      <c r="ED31" s="17"/>
      <c r="EE31" s="17">
        <v>4</v>
      </c>
      <c r="EF31" s="17">
        <v>-7.6</v>
      </c>
      <c r="EG31" s="17">
        <v>-9</v>
      </c>
      <c r="EH31" s="17">
        <v>-1.2</v>
      </c>
      <c r="EI31" s="17">
        <v>-0.9</v>
      </c>
      <c r="EJ31" s="17">
        <v>-2.7</v>
      </c>
      <c r="EK31" s="17">
        <v>2.6</v>
      </c>
      <c r="EL31" s="17">
        <v>-0.1</v>
      </c>
      <c r="EM31" s="17">
        <v>2.1</v>
      </c>
      <c r="EN31" s="17">
        <v>0.2</v>
      </c>
      <c r="EO31" s="17">
        <v>0.2</v>
      </c>
      <c r="EP31" s="17">
        <v>0.2</v>
      </c>
      <c r="EQ31" s="17">
        <v>-5.5</v>
      </c>
      <c r="ER31" s="17">
        <v>6.1</v>
      </c>
      <c r="ES31" s="17">
        <v>2.2000000000000002</v>
      </c>
      <c r="ET31" s="17">
        <v>-4.0999999999999996</v>
      </c>
      <c r="EU31" s="17">
        <v>-0.2</v>
      </c>
      <c r="EV31" s="17">
        <v>0</v>
      </c>
      <c r="EW31" s="17">
        <v>0</v>
      </c>
      <c r="EX31" s="17">
        <v>13.4</v>
      </c>
      <c r="EY31" s="17">
        <v>0.8</v>
      </c>
      <c r="EZ31" s="17"/>
      <c r="FA31" s="17">
        <v>0.8</v>
      </c>
      <c r="FB31" s="17">
        <v>0.5</v>
      </c>
      <c r="FC31" s="17">
        <v>0.9</v>
      </c>
      <c r="FD31" s="17">
        <v>0.8</v>
      </c>
      <c r="FE31" s="17">
        <v>1.9</v>
      </c>
      <c r="FF31" s="17">
        <v>0.7</v>
      </c>
      <c r="FG31" s="17">
        <v>8.6999999999999993</v>
      </c>
      <c r="FH31" s="17">
        <v>0</v>
      </c>
      <c r="FI31" s="17">
        <v>3.7</v>
      </c>
      <c r="FJ31" s="17">
        <v>3.5</v>
      </c>
      <c r="FK31" s="17">
        <v>0.93</v>
      </c>
      <c r="FL31" s="17">
        <v>4.13</v>
      </c>
      <c r="FM31" s="17"/>
      <c r="FN31" s="17">
        <v>814.49599999999998</v>
      </c>
      <c r="FO31" s="15"/>
      <c r="FP31" s="17">
        <v>3.0734400000000002</v>
      </c>
      <c r="FQ31" s="17"/>
      <c r="FR31" s="17"/>
      <c r="FS31" s="17">
        <v>1.8</v>
      </c>
      <c r="FT31" s="17">
        <v>0.26800000000000002</v>
      </c>
      <c r="FU31" s="17">
        <v>0.25324000000000002</v>
      </c>
      <c r="FV31" s="17">
        <v>0.4</v>
      </c>
      <c r="FW31" s="17">
        <v>2</v>
      </c>
      <c r="FX31" s="17">
        <v>7.7946799999999996</v>
      </c>
    </row>
    <row r="32" spans="1:180" ht="24" customHeight="1" x14ac:dyDescent="0.25">
      <c r="A32" s="16" t="s">
        <v>50</v>
      </c>
      <c r="B32" s="16" t="s">
        <v>793</v>
      </c>
      <c r="C32" s="17">
        <v>48.4</v>
      </c>
      <c r="D32" s="17">
        <v>103.2</v>
      </c>
      <c r="E32" s="17">
        <v>40.4</v>
      </c>
      <c r="F32" s="17"/>
      <c r="G32" s="17"/>
      <c r="H32" s="17">
        <v>-0.5</v>
      </c>
      <c r="I32" s="17">
        <v>11.7</v>
      </c>
      <c r="J32" s="17"/>
      <c r="K32" s="17"/>
      <c r="L32" s="17">
        <v>0</v>
      </c>
      <c r="M32" s="17">
        <v>42.1</v>
      </c>
      <c r="N32" s="17">
        <v>47.2</v>
      </c>
      <c r="O32" s="17"/>
      <c r="P32" s="17">
        <v>-0.3</v>
      </c>
      <c r="Q32" s="17"/>
      <c r="R32" s="17">
        <v>22</v>
      </c>
      <c r="S32" s="17">
        <v>0.1</v>
      </c>
      <c r="T32" s="17"/>
      <c r="U32" s="17"/>
      <c r="V32" s="17"/>
      <c r="W32" s="17"/>
      <c r="X32" s="17">
        <v>-0.1</v>
      </c>
      <c r="Y32" s="17">
        <v>2</v>
      </c>
      <c r="Z32" s="17">
        <v>1.4</v>
      </c>
      <c r="AA32" s="17">
        <v>1.8</v>
      </c>
      <c r="AB32" s="17">
        <v>-3.4</v>
      </c>
      <c r="AC32" s="17">
        <v>3</v>
      </c>
      <c r="AD32" s="17">
        <v>16.399999999999999</v>
      </c>
      <c r="AE32" s="17"/>
      <c r="AF32" s="17"/>
      <c r="AG32" s="17"/>
      <c r="AH32" s="17"/>
      <c r="AI32" s="17">
        <v>13</v>
      </c>
      <c r="AJ32" s="17">
        <v>16.899999999999999</v>
      </c>
      <c r="AK32" s="17"/>
      <c r="AL32" s="17"/>
      <c r="AM32" s="17"/>
      <c r="AN32" s="17">
        <v>-1.1000000000000001</v>
      </c>
      <c r="AO32" s="17">
        <v>50.9</v>
      </c>
      <c r="AP32" s="17">
        <v>1.9</v>
      </c>
      <c r="AQ32" s="17"/>
      <c r="AR32" s="17">
        <v>0</v>
      </c>
      <c r="AS32" s="17">
        <v>-0.3</v>
      </c>
      <c r="AT32" s="17">
        <v>1.8</v>
      </c>
      <c r="AU32" s="17">
        <v>1.3</v>
      </c>
      <c r="AV32" s="17">
        <v>38.5</v>
      </c>
      <c r="AW32" s="17">
        <v>-9</v>
      </c>
      <c r="AX32" s="17">
        <v>-21.3</v>
      </c>
      <c r="AY32" s="17">
        <v>9.3000000000000007</v>
      </c>
      <c r="AZ32" s="17">
        <v>0</v>
      </c>
      <c r="BA32" s="17">
        <v>-2</v>
      </c>
      <c r="BB32" s="17">
        <v>0.5</v>
      </c>
      <c r="BC32" s="17">
        <v>2</v>
      </c>
      <c r="BD32" s="17">
        <v>-3.7</v>
      </c>
      <c r="BE32" s="17"/>
      <c r="BF32" s="17"/>
      <c r="BG32" s="17">
        <v>6</v>
      </c>
      <c r="BH32" s="17"/>
      <c r="BI32" s="17"/>
      <c r="BJ32" s="17">
        <v>5.5</v>
      </c>
      <c r="BK32" s="17"/>
      <c r="BL32" s="17"/>
      <c r="BM32" s="17"/>
      <c r="BN32" s="17">
        <v>8.6999999999999993</v>
      </c>
      <c r="BO32" s="17">
        <v>49.4</v>
      </c>
      <c r="BP32" s="17">
        <v>42</v>
      </c>
      <c r="BQ32" s="17">
        <v>22.8</v>
      </c>
      <c r="BR32" s="17">
        <v>54.3</v>
      </c>
      <c r="BS32" s="17">
        <v>-15.3</v>
      </c>
      <c r="BT32" s="17">
        <v>0</v>
      </c>
      <c r="BU32" s="17"/>
      <c r="BV32" s="17"/>
      <c r="BW32" s="17"/>
      <c r="BX32" s="17">
        <v>-2.2999999999999998</v>
      </c>
      <c r="BY32" s="17"/>
      <c r="BZ32" s="17"/>
      <c r="CA32" s="17">
        <v>-0.4</v>
      </c>
      <c r="CB32" s="17">
        <v>38.299999999999997</v>
      </c>
      <c r="CC32" s="17">
        <v>52.4</v>
      </c>
      <c r="CD32" s="17">
        <v>11.8</v>
      </c>
      <c r="CE32" s="17">
        <v>9.9</v>
      </c>
      <c r="CF32" s="17">
        <v>3.7</v>
      </c>
      <c r="CG32" s="17">
        <v>0</v>
      </c>
      <c r="CH32" s="17"/>
      <c r="CI32" s="17"/>
      <c r="CJ32" s="17">
        <v>74.5</v>
      </c>
      <c r="CK32" s="17">
        <v>78.7</v>
      </c>
      <c r="CL32" s="17">
        <v>7.6</v>
      </c>
      <c r="CM32" s="17"/>
      <c r="CN32" s="17"/>
      <c r="CO32" s="17"/>
      <c r="CP32" s="17"/>
      <c r="CQ32" s="17"/>
      <c r="CR32" s="17"/>
      <c r="CS32" s="17"/>
      <c r="CT32" s="17">
        <v>-1.1000000000000001</v>
      </c>
      <c r="CU32" s="17">
        <v>0.2</v>
      </c>
      <c r="CV32" s="17">
        <v>1.4</v>
      </c>
      <c r="CW32" s="17"/>
      <c r="CX32" s="17">
        <v>-5.8</v>
      </c>
      <c r="CY32" s="17">
        <v>9.5</v>
      </c>
      <c r="CZ32" s="17">
        <v>-4.8</v>
      </c>
      <c r="DA32" s="17"/>
      <c r="DB32" s="17">
        <v>0</v>
      </c>
      <c r="DC32" s="17">
        <v>0</v>
      </c>
      <c r="DD32" s="17">
        <v>-0.8</v>
      </c>
      <c r="DE32" s="17">
        <v>32.5</v>
      </c>
      <c r="DF32" s="17"/>
      <c r="DG32" s="17">
        <v>0</v>
      </c>
      <c r="DH32" s="17">
        <v>1.7</v>
      </c>
      <c r="DI32" s="17">
        <v>0</v>
      </c>
      <c r="DJ32" s="17">
        <v>0.9</v>
      </c>
      <c r="DK32" s="17">
        <v>0.1</v>
      </c>
      <c r="DL32" s="17">
        <v>0.5</v>
      </c>
      <c r="DM32" s="17"/>
      <c r="DN32" s="17">
        <v>-0.7</v>
      </c>
      <c r="DO32" s="17">
        <v>-1.8</v>
      </c>
      <c r="DP32" s="17">
        <v>-2.5</v>
      </c>
      <c r="DQ32" s="17">
        <v>13.6</v>
      </c>
      <c r="DR32" s="17">
        <v>-3.5</v>
      </c>
      <c r="DS32" s="17">
        <v>0</v>
      </c>
      <c r="DT32" s="17">
        <v>0.4</v>
      </c>
      <c r="DU32" s="17">
        <v>2.4E-2</v>
      </c>
      <c r="DV32" s="17">
        <v>0</v>
      </c>
      <c r="DW32" s="17"/>
      <c r="DX32" s="17">
        <v>0</v>
      </c>
      <c r="DY32" s="17">
        <v>0</v>
      </c>
      <c r="DZ32" s="17">
        <v>3.1</v>
      </c>
      <c r="EA32" s="17">
        <v>3</v>
      </c>
      <c r="EB32" s="17">
        <v>1.7</v>
      </c>
      <c r="EC32" s="17"/>
      <c r="ED32" s="17"/>
      <c r="EE32" s="17">
        <v>0.9</v>
      </c>
      <c r="EF32" s="17">
        <v>-4.3</v>
      </c>
      <c r="EG32" s="17">
        <v>-5.5</v>
      </c>
      <c r="EH32" s="17">
        <v>-0.7</v>
      </c>
      <c r="EI32" s="17">
        <v>-0.5</v>
      </c>
      <c r="EJ32" s="17">
        <v>-1.2</v>
      </c>
      <c r="EK32" s="17">
        <v>2.6</v>
      </c>
      <c r="EL32" s="17">
        <v>-0.1</v>
      </c>
      <c r="EM32" s="17">
        <v>1.5</v>
      </c>
      <c r="EN32" s="17">
        <v>0.2</v>
      </c>
      <c r="EO32" s="17">
        <v>0.2</v>
      </c>
      <c r="EP32" s="17">
        <v>0.2</v>
      </c>
      <c r="EQ32" s="17">
        <v>-5.4</v>
      </c>
      <c r="ER32" s="17">
        <v>3</v>
      </c>
      <c r="ES32" s="17">
        <v>2.4</v>
      </c>
      <c r="ET32" s="17">
        <v>-4.7</v>
      </c>
      <c r="EU32" s="17">
        <v>-0.2</v>
      </c>
      <c r="EV32" s="17">
        <v>0</v>
      </c>
      <c r="EW32" s="17">
        <v>0</v>
      </c>
      <c r="EX32" s="17">
        <v>17.100000000000001</v>
      </c>
      <c r="EY32" s="17">
        <v>0.8</v>
      </c>
      <c r="EZ32" s="17"/>
      <c r="FA32" s="17">
        <v>0.8</v>
      </c>
      <c r="FB32" s="17">
        <v>0.5</v>
      </c>
      <c r="FC32" s="17">
        <v>1</v>
      </c>
      <c r="FD32" s="17">
        <v>0.8</v>
      </c>
      <c r="FE32" s="17">
        <v>2</v>
      </c>
      <c r="FF32" s="17">
        <v>0.7</v>
      </c>
      <c r="FG32" s="17">
        <v>9.1</v>
      </c>
      <c r="FH32" s="17">
        <v>0.1</v>
      </c>
      <c r="FI32" s="17">
        <v>4.2</v>
      </c>
      <c r="FJ32" s="17">
        <v>0.6</v>
      </c>
      <c r="FK32" s="17">
        <v>2.04</v>
      </c>
      <c r="FL32" s="17">
        <v>4.13</v>
      </c>
      <c r="FM32" s="17"/>
      <c r="FN32" s="17">
        <v>961.59400000000005</v>
      </c>
      <c r="FO32" s="15"/>
      <c r="FP32" s="17">
        <v>2.8425799999999999</v>
      </c>
      <c r="FQ32" s="17"/>
      <c r="FR32" s="17"/>
      <c r="FS32" s="17">
        <v>1.8</v>
      </c>
      <c r="FT32" s="17">
        <v>0.26812999999999998</v>
      </c>
      <c r="FU32" s="17">
        <v>0.27604000000000001</v>
      </c>
      <c r="FV32" s="17">
        <v>0.5</v>
      </c>
      <c r="FW32" s="17">
        <v>2</v>
      </c>
      <c r="FX32" s="17">
        <v>7.68675</v>
      </c>
    </row>
    <row r="33" spans="1:180" ht="24" customHeight="1" x14ac:dyDescent="0.25">
      <c r="A33" s="16" t="s">
        <v>50</v>
      </c>
      <c r="B33" s="16" t="s">
        <v>794</v>
      </c>
      <c r="C33" s="17">
        <v>46.4</v>
      </c>
      <c r="D33" s="17">
        <v>97.5</v>
      </c>
      <c r="E33" s="17">
        <v>39.700000000000003</v>
      </c>
      <c r="F33" s="17"/>
      <c r="G33" s="17"/>
      <c r="H33" s="17">
        <v>-4.2</v>
      </c>
      <c r="I33" s="17">
        <v>6</v>
      </c>
      <c r="J33" s="17"/>
      <c r="K33" s="17"/>
      <c r="L33" s="17">
        <v>10.5</v>
      </c>
      <c r="M33" s="17">
        <v>35.5</v>
      </c>
      <c r="N33" s="17">
        <v>40</v>
      </c>
      <c r="O33" s="17"/>
      <c r="P33" s="17">
        <v>-2.2999999999999998</v>
      </c>
      <c r="Q33" s="17"/>
      <c r="R33" s="17">
        <v>28.5</v>
      </c>
      <c r="S33" s="17">
        <v>0</v>
      </c>
      <c r="T33" s="17"/>
      <c r="U33" s="17"/>
      <c r="V33" s="17"/>
      <c r="W33" s="17"/>
      <c r="X33" s="17">
        <v>-0.6</v>
      </c>
      <c r="Y33" s="17">
        <v>1.9</v>
      </c>
      <c r="Z33" s="17">
        <v>1.3</v>
      </c>
      <c r="AA33" s="17">
        <v>2</v>
      </c>
      <c r="AB33" s="17">
        <v>-3.4</v>
      </c>
      <c r="AC33" s="17">
        <v>3.1</v>
      </c>
      <c r="AD33" s="17">
        <v>16.399999999999999</v>
      </c>
      <c r="AE33" s="17"/>
      <c r="AF33" s="17"/>
      <c r="AG33" s="17"/>
      <c r="AH33" s="17"/>
      <c r="AI33" s="17">
        <v>10.7</v>
      </c>
      <c r="AJ33" s="17">
        <v>15.6</v>
      </c>
      <c r="AK33" s="17"/>
      <c r="AL33" s="17"/>
      <c r="AM33" s="17"/>
      <c r="AN33" s="17">
        <v>-1.3</v>
      </c>
      <c r="AO33" s="17">
        <v>49.4</v>
      </c>
      <c r="AP33" s="17">
        <v>0</v>
      </c>
      <c r="AQ33" s="17"/>
      <c r="AR33" s="17">
        <v>0</v>
      </c>
      <c r="AS33" s="17">
        <v>0.2</v>
      </c>
      <c r="AT33" s="17">
        <v>1.8</v>
      </c>
      <c r="AU33" s="17">
        <v>2.6</v>
      </c>
      <c r="AV33" s="17">
        <v>35.9</v>
      </c>
      <c r="AW33" s="17">
        <v>-11.5</v>
      </c>
      <c r="AX33" s="17">
        <v>-23.5</v>
      </c>
      <c r="AY33" s="17">
        <v>7.6</v>
      </c>
      <c r="AZ33" s="17">
        <v>0</v>
      </c>
      <c r="BA33" s="17">
        <v>-3.5</v>
      </c>
      <c r="BB33" s="17">
        <v>0.5</v>
      </c>
      <c r="BC33" s="17">
        <v>2.1</v>
      </c>
      <c r="BD33" s="17">
        <v>0.7</v>
      </c>
      <c r="BE33" s="17"/>
      <c r="BF33" s="17"/>
      <c r="BG33" s="17">
        <v>4.7</v>
      </c>
      <c r="BH33" s="17"/>
      <c r="BI33" s="17"/>
      <c r="BJ33" s="17">
        <v>4.7</v>
      </c>
      <c r="BK33" s="17"/>
      <c r="BL33" s="17"/>
      <c r="BM33" s="17"/>
      <c r="BN33" s="17">
        <v>8.1</v>
      </c>
      <c r="BO33" s="17">
        <v>47.9</v>
      </c>
      <c r="BP33" s="17">
        <v>40.299999999999997</v>
      </c>
      <c r="BQ33" s="17">
        <v>21.4</v>
      </c>
      <c r="BR33" s="17">
        <v>52.6</v>
      </c>
      <c r="BS33" s="17">
        <v>-16.399999999999999</v>
      </c>
      <c r="BT33" s="17">
        <v>-0.3</v>
      </c>
      <c r="BU33" s="17"/>
      <c r="BV33" s="17"/>
      <c r="BW33" s="17"/>
      <c r="BX33" s="17">
        <v>-4.3</v>
      </c>
      <c r="BY33" s="17"/>
      <c r="BZ33" s="17"/>
      <c r="CA33" s="17">
        <v>-0.4</v>
      </c>
      <c r="CB33" s="17">
        <v>80.5</v>
      </c>
      <c r="CC33" s="17">
        <v>52.5</v>
      </c>
      <c r="CD33" s="17">
        <v>12</v>
      </c>
      <c r="CE33" s="17">
        <v>9.9</v>
      </c>
      <c r="CF33" s="17">
        <v>3.8</v>
      </c>
      <c r="CG33" s="17">
        <v>0</v>
      </c>
      <c r="CH33" s="17"/>
      <c r="CI33" s="17"/>
      <c r="CJ33" s="17">
        <v>71.7</v>
      </c>
      <c r="CK33" s="17">
        <v>76</v>
      </c>
      <c r="CL33" s="17">
        <v>4</v>
      </c>
      <c r="CM33" s="17"/>
      <c r="CN33" s="17"/>
      <c r="CO33" s="17"/>
      <c r="CP33" s="17"/>
      <c r="CQ33" s="17"/>
      <c r="CR33" s="17"/>
      <c r="CS33" s="17"/>
      <c r="CT33" s="17">
        <v>-1.2</v>
      </c>
      <c r="CU33" s="17">
        <v>0.1</v>
      </c>
      <c r="CV33" s="17">
        <v>1.4</v>
      </c>
      <c r="CW33" s="17"/>
      <c r="CX33" s="17">
        <v>-5.8</v>
      </c>
      <c r="CY33" s="17">
        <v>9.5</v>
      </c>
      <c r="CZ33" s="17">
        <v>-5</v>
      </c>
      <c r="DA33" s="17"/>
      <c r="DB33" s="17">
        <v>0</v>
      </c>
      <c r="DC33" s="17">
        <v>0</v>
      </c>
      <c r="DD33" s="17">
        <v>-0.8</v>
      </c>
      <c r="DE33" s="17">
        <v>32.4</v>
      </c>
      <c r="DF33" s="17"/>
      <c r="DG33" s="17">
        <v>0</v>
      </c>
      <c r="DH33" s="17">
        <v>1.7</v>
      </c>
      <c r="DI33" s="17">
        <v>0</v>
      </c>
      <c r="DJ33" s="17">
        <v>-0.6</v>
      </c>
      <c r="DK33" s="17">
        <v>0.1</v>
      </c>
      <c r="DL33" s="17">
        <v>0.5</v>
      </c>
      <c r="DM33" s="17"/>
      <c r="DN33" s="17">
        <v>-0.6</v>
      </c>
      <c r="DO33" s="17">
        <v>-2</v>
      </c>
      <c r="DP33" s="17">
        <v>-2.7</v>
      </c>
      <c r="DQ33" s="17">
        <v>13.2</v>
      </c>
      <c r="DR33" s="17">
        <v>-3.9</v>
      </c>
      <c r="DS33" s="17">
        <v>0</v>
      </c>
      <c r="DT33" s="17">
        <v>0.4</v>
      </c>
      <c r="DU33" s="17">
        <v>0.02</v>
      </c>
      <c r="DV33" s="17">
        <v>0</v>
      </c>
      <c r="DW33" s="17"/>
      <c r="DX33" s="17">
        <v>-2.1</v>
      </c>
      <c r="DY33" s="17">
        <v>0.2</v>
      </c>
      <c r="DZ33" s="17">
        <v>3.1</v>
      </c>
      <c r="EA33" s="17">
        <v>3</v>
      </c>
      <c r="EB33" s="17">
        <v>1.7</v>
      </c>
      <c r="EC33" s="17"/>
      <c r="ED33" s="17"/>
      <c r="EE33" s="17">
        <v>1</v>
      </c>
      <c r="EF33" s="17">
        <v>-5.8</v>
      </c>
      <c r="EG33" s="17">
        <v>-6.7</v>
      </c>
      <c r="EH33" s="17">
        <v>-0.9</v>
      </c>
      <c r="EI33" s="17">
        <v>-0.6</v>
      </c>
      <c r="EJ33" s="17">
        <v>0.2</v>
      </c>
      <c r="EK33" s="17">
        <v>1.5</v>
      </c>
      <c r="EL33" s="17">
        <v>-0.1</v>
      </c>
      <c r="EM33" s="17">
        <v>1.3</v>
      </c>
      <c r="EN33" s="17">
        <v>0.2</v>
      </c>
      <c r="EO33" s="17">
        <v>0.2</v>
      </c>
      <c r="EP33" s="17">
        <v>0.2</v>
      </c>
      <c r="EQ33" s="17">
        <v>-5.3</v>
      </c>
      <c r="ER33" s="17">
        <v>1.8</v>
      </c>
      <c r="ES33" s="17">
        <v>3</v>
      </c>
      <c r="ET33" s="17">
        <v>0.9</v>
      </c>
      <c r="EU33" s="17">
        <v>-0.2</v>
      </c>
      <c r="EV33" s="17">
        <v>0</v>
      </c>
      <c r="EW33" s="17">
        <v>0</v>
      </c>
      <c r="EX33" s="17">
        <v>-0.4</v>
      </c>
      <c r="EY33" s="17">
        <v>0.8</v>
      </c>
      <c r="EZ33" s="17"/>
      <c r="FA33" s="17">
        <v>0.8</v>
      </c>
      <c r="FB33" s="17">
        <v>0.5</v>
      </c>
      <c r="FC33" s="17">
        <v>0</v>
      </c>
      <c r="FD33" s="17">
        <v>0.8</v>
      </c>
      <c r="FE33" s="17">
        <v>1.9</v>
      </c>
      <c r="FF33" s="17">
        <v>1.8</v>
      </c>
      <c r="FG33" s="17">
        <v>8.6</v>
      </c>
      <c r="FH33" s="17">
        <v>0</v>
      </c>
      <c r="FI33" s="17">
        <v>4.3</v>
      </c>
      <c r="FJ33" s="17">
        <v>1.4</v>
      </c>
      <c r="FK33" s="17">
        <v>2.29</v>
      </c>
      <c r="FL33" s="17">
        <v>4.16</v>
      </c>
      <c r="FM33" s="17"/>
      <c r="FN33" s="17">
        <v>934.57</v>
      </c>
      <c r="FO33" s="15"/>
      <c r="FP33" s="17">
        <v>3.1430600000000002</v>
      </c>
      <c r="FQ33" s="17"/>
      <c r="FR33" s="17"/>
      <c r="FS33" s="17">
        <v>1.7</v>
      </c>
      <c r="FT33" s="17">
        <v>0.26579999999999998</v>
      </c>
      <c r="FU33" s="17">
        <v>0.24701999999999999</v>
      </c>
      <c r="FV33" s="17">
        <v>0.4</v>
      </c>
      <c r="FW33" s="17">
        <v>2.1</v>
      </c>
      <c r="FX33" s="17">
        <v>7.85588</v>
      </c>
    </row>
    <row r="34" spans="1:180" ht="24" customHeight="1" x14ac:dyDescent="0.25">
      <c r="A34" s="18" t="s">
        <v>50</v>
      </c>
      <c r="B34" s="18" t="s">
        <v>795</v>
      </c>
      <c r="C34" s="19">
        <v>46.2</v>
      </c>
      <c r="D34" s="19">
        <v>87.3</v>
      </c>
      <c r="E34" s="19">
        <v>37.799999999999997</v>
      </c>
      <c r="F34" s="19"/>
      <c r="G34" s="19"/>
      <c r="H34" s="19">
        <v>-4.9000000000000004</v>
      </c>
      <c r="I34" s="19">
        <v>2.8</v>
      </c>
      <c r="J34" s="19"/>
      <c r="K34" s="19"/>
      <c r="L34" s="19">
        <v>11.3</v>
      </c>
      <c r="M34" s="19">
        <v>31.8</v>
      </c>
      <c r="N34" s="19">
        <v>37.6</v>
      </c>
      <c r="O34" s="19"/>
      <c r="P34" s="19">
        <v>-4.4000000000000004</v>
      </c>
      <c r="Q34" s="19"/>
      <c r="R34" s="19">
        <v>19.2</v>
      </c>
      <c r="S34" s="19">
        <v>-0.1</v>
      </c>
      <c r="T34" s="19"/>
      <c r="U34" s="19"/>
      <c r="V34" s="19"/>
      <c r="W34" s="19"/>
      <c r="X34" s="19">
        <v>0.1</v>
      </c>
      <c r="Y34" s="19">
        <v>2</v>
      </c>
      <c r="Z34" s="19">
        <v>1.3</v>
      </c>
      <c r="AA34" s="19">
        <v>1.9</v>
      </c>
      <c r="AB34" s="19">
        <v>-3.4</v>
      </c>
      <c r="AC34" s="19">
        <v>3.6</v>
      </c>
      <c r="AD34" s="19">
        <v>16.8</v>
      </c>
      <c r="AE34" s="19"/>
      <c r="AF34" s="19"/>
      <c r="AG34" s="19"/>
      <c r="AH34" s="19"/>
      <c r="AI34" s="19">
        <v>10.6</v>
      </c>
      <c r="AJ34" s="19">
        <v>15.5</v>
      </c>
      <c r="AK34" s="19"/>
      <c r="AL34" s="19"/>
      <c r="AM34" s="19"/>
      <c r="AN34" s="19">
        <v>-1.3</v>
      </c>
      <c r="AO34" s="19">
        <v>49.8</v>
      </c>
      <c r="AP34" s="19">
        <v>0</v>
      </c>
      <c r="AQ34" s="19"/>
      <c r="AR34" s="19">
        <v>0</v>
      </c>
      <c r="AS34" s="19">
        <v>0.7</v>
      </c>
      <c r="AT34" s="19">
        <v>2.1</v>
      </c>
      <c r="AU34" s="19">
        <v>1.1000000000000001</v>
      </c>
      <c r="AV34" s="19">
        <v>33.6</v>
      </c>
      <c r="AW34" s="19">
        <v>-13.6</v>
      </c>
      <c r="AX34" s="19">
        <v>-26.1</v>
      </c>
      <c r="AY34" s="19">
        <v>7.2</v>
      </c>
      <c r="AZ34" s="19">
        <v>0</v>
      </c>
      <c r="BA34" s="19">
        <v>-4.0999999999999996</v>
      </c>
      <c r="BB34" s="19">
        <v>0.5</v>
      </c>
      <c r="BC34" s="19">
        <v>2.1</v>
      </c>
      <c r="BD34" s="19">
        <v>0.5</v>
      </c>
      <c r="BE34" s="19"/>
      <c r="BF34" s="19"/>
      <c r="BG34" s="19">
        <v>4.3</v>
      </c>
      <c r="BH34" s="19"/>
      <c r="BI34" s="19"/>
      <c r="BJ34" s="19">
        <v>4.9000000000000004</v>
      </c>
      <c r="BK34" s="19"/>
      <c r="BL34" s="19"/>
      <c r="BM34" s="19"/>
      <c r="BN34" s="19">
        <v>6.9</v>
      </c>
      <c r="BO34" s="19">
        <v>43.8</v>
      </c>
      <c r="BP34" s="19">
        <v>36.4</v>
      </c>
      <c r="BQ34" s="19">
        <v>16.8</v>
      </c>
      <c r="BR34" s="19">
        <v>48.9</v>
      </c>
      <c r="BS34" s="19">
        <v>-17.399999999999999</v>
      </c>
      <c r="BT34" s="19">
        <v>-0.9</v>
      </c>
      <c r="BU34" s="19"/>
      <c r="BV34" s="19"/>
      <c r="BW34" s="19"/>
      <c r="BX34" s="19">
        <v>-2.2000000000000002</v>
      </c>
      <c r="BY34" s="19"/>
      <c r="BZ34" s="19"/>
      <c r="CA34" s="19">
        <v>-0.4</v>
      </c>
      <c r="CB34" s="19">
        <v>80.900000000000006</v>
      </c>
      <c r="CC34" s="19">
        <v>52.5</v>
      </c>
      <c r="CD34" s="19">
        <v>11.7</v>
      </c>
      <c r="CE34" s="19">
        <v>10.1</v>
      </c>
      <c r="CF34" s="19">
        <v>3.8</v>
      </c>
      <c r="CG34" s="19">
        <v>0</v>
      </c>
      <c r="CH34" s="19"/>
      <c r="CI34" s="19"/>
      <c r="CJ34" s="19">
        <v>70.2</v>
      </c>
      <c r="CK34" s="19">
        <v>74.599999999999994</v>
      </c>
      <c r="CL34" s="19">
        <v>1.6</v>
      </c>
      <c r="CM34" s="19"/>
      <c r="CN34" s="19"/>
      <c r="CO34" s="19"/>
      <c r="CP34" s="19"/>
      <c r="CQ34" s="19"/>
      <c r="CR34" s="19"/>
      <c r="CS34" s="19"/>
      <c r="CT34" s="19">
        <v>-1.2</v>
      </c>
      <c r="CU34" s="19">
        <v>0.1</v>
      </c>
      <c r="CV34" s="19">
        <v>1.4</v>
      </c>
      <c r="CW34" s="19"/>
      <c r="CX34" s="19">
        <v>-5.8</v>
      </c>
      <c r="CY34" s="19">
        <v>9.4</v>
      </c>
      <c r="CZ34" s="19">
        <v>-4.9000000000000004</v>
      </c>
      <c r="DA34" s="19"/>
      <c r="DB34" s="19">
        <v>0</v>
      </c>
      <c r="DC34" s="19">
        <v>-0.1</v>
      </c>
      <c r="DD34" s="19">
        <v>-0.9</v>
      </c>
      <c r="DE34" s="19">
        <v>33.700000000000003</v>
      </c>
      <c r="DF34" s="19"/>
      <c r="DG34" s="19">
        <v>0</v>
      </c>
      <c r="DH34" s="19">
        <v>1.7</v>
      </c>
      <c r="DI34" s="19">
        <v>0</v>
      </c>
      <c r="DJ34" s="19">
        <v>-0.9</v>
      </c>
      <c r="DK34" s="19">
        <v>0.1</v>
      </c>
      <c r="DL34" s="19">
        <v>0.6</v>
      </c>
      <c r="DM34" s="19"/>
      <c r="DN34" s="19">
        <v>-0.7</v>
      </c>
      <c r="DO34" s="19">
        <v>-1.9</v>
      </c>
      <c r="DP34" s="19">
        <v>-3.1</v>
      </c>
      <c r="DQ34" s="19">
        <v>12.7</v>
      </c>
      <c r="DR34" s="19">
        <v>-3.9</v>
      </c>
      <c r="DS34" s="19">
        <v>0.1</v>
      </c>
      <c r="DT34" s="19">
        <v>0.4</v>
      </c>
      <c r="DU34" s="19">
        <v>0.02</v>
      </c>
      <c r="DV34" s="19">
        <v>0</v>
      </c>
      <c r="DW34" s="19"/>
      <c r="DX34" s="19">
        <v>-4.4000000000000004</v>
      </c>
      <c r="DY34" s="19">
        <v>0</v>
      </c>
      <c r="DZ34" s="19">
        <v>3.1</v>
      </c>
      <c r="EA34" s="19">
        <v>3</v>
      </c>
      <c r="EB34" s="19">
        <v>1.5</v>
      </c>
      <c r="EC34" s="19"/>
      <c r="ED34" s="19"/>
      <c r="EE34" s="19">
        <v>0.3</v>
      </c>
      <c r="EF34" s="19">
        <v>-8.1</v>
      </c>
      <c r="EG34" s="19">
        <v>-9.1</v>
      </c>
      <c r="EH34" s="19">
        <v>-1.3</v>
      </c>
      <c r="EI34" s="19">
        <v>-0.9</v>
      </c>
      <c r="EJ34" s="19">
        <v>0</v>
      </c>
      <c r="EK34" s="19">
        <v>0.8</v>
      </c>
      <c r="EL34" s="19">
        <v>-0.1</v>
      </c>
      <c r="EM34" s="19">
        <v>1.3</v>
      </c>
      <c r="EN34" s="19">
        <v>0.2</v>
      </c>
      <c r="EO34" s="19">
        <v>0.2</v>
      </c>
      <c r="EP34" s="19">
        <v>0.2</v>
      </c>
      <c r="EQ34" s="19">
        <v>-5.4</v>
      </c>
      <c r="ER34" s="19">
        <v>1.2</v>
      </c>
      <c r="ES34" s="19">
        <v>2.9</v>
      </c>
      <c r="ET34" s="19">
        <v>0.7</v>
      </c>
      <c r="EU34" s="19">
        <v>-0.2</v>
      </c>
      <c r="EV34" s="19">
        <v>0</v>
      </c>
      <c r="EW34" s="19">
        <v>0</v>
      </c>
      <c r="EX34" s="19">
        <v>-3.2</v>
      </c>
      <c r="EY34" s="19">
        <v>0.8</v>
      </c>
      <c r="EZ34" s="19"/>
      <c r="FA34" s="19">
        <v>0.8</v>
      </c>
      <c r="FB34" s="19">
        <v>0.5</v>
      </c>
      <c r="FC34" s="19">
        <v>0.4</v>
      </c>
      <c r="FD34" s="19">
        <v>0.8</v>
      </c>
      <c r="FE34" s="19">
        <v>1.8</v>
      </c>
      <c r="FF34" s="19">
        <v>2.1</v>
      </c>
      <c r="FG34" s="19">
        <v>9</v>
      </c>
      <c r="FH34" s="19">
        <v>0.1</v>
      </c>
      <c r="FI34" s="19">
        <v>3.8</v>
      </c>
      <c r="FJ34" s="19">
        <v>1.9</v>
      </c>
      <c r="FK34" s="19">
        <v>2.1800000000000002</v>
      </c>
      <c r="FL34" s="19">
        <v>4.0999999999999996</v>
      </c>
      <c r="FM34" s="19"/>
      <c r="FN34" s="19">
        <v>859.8</v>
      </c>
      <c r="FO34" s="15"/>
      <c r="FP34" s="19">
        <v>2.6120800000000002</v>
      </c>
      <c r="FQ34" s="19"/>
      <c r="FR34" s="19"/>
      <c r="FS34" s="19">
        <v>1.7</v>
      </c>
      <c r="FT34" s="19">
        <v>0.26639000000000002</v>
      </c>
      <c r="FU34" s="19">
        <v>0.25895000000000001</v>
      </c>
      <c r="FV34" s="19">
        <v>0.6</v>
      </c>
      <c r="FW34" s="19">
        <v>2</v>
      </c>
      <c r="FX34" s="19">
        <v>7.4374200000000004</v>
      </c>
    </row>
    <row r="35" spans="1:180" ht="24" customHeight="1" x14ac:dyDescent="0.25">
      <c r="A35" s="13" t="s">
        <v>50</v>
      </c>
      <c r="B35" s="13" t="s">
        <v>796</v>
      </c>
      <c r="C35" s="14">
        <v>43.1</v>
      </c>
      <c r="D35" s="14">
        <v>81.3</v>
      </c>
      <c r="E35" s="14">
        <v>37</v>
      </c>
      <c r="F35" s="14"/>
      <c r="G35" s="14"/>
      <c r="H35" s="14">
        <v>-6.7</v>
      </c>
      <c r="I35" s="14">
        <v>-2</v>
      </c>
      <c r="J35" s="14"/>
      <c r="K35" s="14"/>
      <c r="L35" s="14">
        <v>8.8000000000000007</v>
      </c>
      <c r="M35" s="14">
        <v>30.3</v>
      </c>
      <c r="N35" s="14">
        <v>35.4</v>
      </c>
      <c r="O35" s="14"/>
      <c r="P35" s="14">
        <v>-5.4</v>
      </c>
      <c r="Q35" s="14"/>
      <c r="R35" s="14">
        <v>27</v>
      </c>
      <c r="S35" s="14">
        <v>-0.1</v>
      </c>
      <c r="T35" s="14"/>
      <c r="U35" s="14"/>
      <c r="V35" s="14"/>
      <c r="W35" s="14"/>
      <c r="X35" s="14">
        <v>-4.3</v>
      </c>
      <c r="Y35" s="14">
        <v>2.2999999999999998</v>
      </c>
      <c r="Z35" s="14">
        <v>1.2</v>
      </c>
      <c r="AA35" s="14">
        <v>1.9</v>
      </c>
      <c r="AB35" s="14">
        <v>-3.3</v>
      </c>
      <c r="AC35" s="14">
        <v>3.6</v>
      </c>
      <c r="AD35" s="14">
        <v>14.4</v>
      </c>
      <c r="AE35" s="14"/>
      <c r="AF35" s="14"/>
      <c r="AG35" s="14"/>
      <c r="AH35" s="14"/>
      <c r="AI35" s="14">
        <v>9.1</v>
      </c>
      <c r="AJ35" s="14">
        <v>14</v>
      </c>
      <c r="AK35" s="14"/>
      <c r="AL35" s="14"/>
      <c r="AM35" s="14"/>
      <c r="AN35" s="14">
        <v>-1.4</v>
      </c>
      <c r="AO35" s="14">
        <v>41.1</v>
      </c>
      <c r="AP35" s="14">
        <v>0.6</v>
      </c>
      <c r="AQ35" s="14"/>
      <c r="AR35" s="14">
        <v>0</v>
      </c>
      <c r="AS35" s="14">
        <v>0.6</v>
      </c>
      <c r="AT35" s="14">
        <v>2</v>
      </c>
      <c r="AU35" s="14">
        <v>1.5</v>
      </c>
      <c r="AV35" s="14">
        <v>37.1</v>
      </c>
      <c r="AW35" s="14">
        <v>-10.1</v>
      </c>
      <c r="AX35" s="14">
        <v>-23.2</v>
      </c>
      <c r="AY35" s="14">
        <v>5.7</v>
      </c>
      <c r="AZ35" s="14">
        <v>0</v>
      </c>
      <c r="BA35" s="14">
        <v>-4.5</v>
      </c>
      <c r="BB35" s="14">
        <v>0.5</v>
      </c>
      <c r="BC35" s="14">
        <v>2.2000000000000002</v>
      </c>
      <c r="BD35" s="14">
        <v>-0.4</v>
      </c>
      <c r="BE35" s="14"/>
      <c r="BF35" s="14"/>
      <c r="BG35" s="14">
        <v>3.9</v>
      </c>
      <c r="BH35" s="14"/>
      <c r="BI35" s="14"/>
      <c r="BJ35" s="14">
        <v>4.9000000000000004</v>
      </c>
      <c r="BK35" s="14"/>
      <c r="BL35" s="14"/>
      <c r="BM35" s="14"/>
      <c r="BN35" s="14">
        <v>3.4</v>
      </c>
      <c r="BO35" s="14">
        <v>42.4</v>
      </c>
      <c r="BP35" s="14">
        <v>35.5</v>
      </c>
      <c r="BQ35" s="14">
        <v>15.5</v>
      </c>
      <c r="BR35" s="14">
        <v>46.1</v>
      </c>
      <c r="BS35" s="14">
        <v>-18</v>
      </c>
      <c r="BT35" s="14">
        <v>-1.1000000000000001</v>
      </c>
      <c r="BU35" s="14"/>
      <c r="BV35" s="14"/>
      <c r="BW35" s="14"/>
      <c r="BX35" s="14">
        <v>-3.2</v>
      </c>
      <c r="BY35" s="14"/>
      <c r="BZ35" s="14"/>
      <c r="CA35" s="14">
        <v>-0.4</v>
      </c>
      <c r="CB35" s="14">
        <v>80.400000000000006</v>
      </c>
      <c r="CC35" s="14">
        <v>52.3</v>
      </c>
      <c r="CD35" s="14">
        <v>12</v>
      </c>
      <c r="CE35" s="14">
        <v>9.9</v>
      </c>
      <c r="CF35" s="14">
        <v>3.8</v>
      </c>
      <c r="CG35" s="14">
        <v>0</v>
      </c>
      <c r="CH35" s="14"/>
      <c r="CI35" s="14"/>
      <c r="CJ35" s="14">
        <v>67.400000000000006</v>
      </c>
      <c r="CK35" s="14">
        <v>71.8</v>
      </c>
      <c r="CL35" s="14">
        <v>-2.1</v>
      </c>
      <c r="CM35" s="14"/>
      <c r="CN35" s="14"/>
      <c r="CO35" s="14"/>
      <c r="CP35" s="14"/>
      <c r="CQ35" s="14"/>
      <c r="CR35" s="14"/>
      <c r="CS35" s="14"/>
      <c r="CT35" s="14">
        <v>-1.2</v>
      </c>
      <c r="CU35" s="14">
        <v>0.1</v>
      </c>
      <c r="CV35" s="14">
        <v>1.4</v>
      </c>
      <c r="CW35" s="14"/>
      <c r="CX35" s="14">
        <v>-5.8</v>
      </c>
      <c r="CY35" s="14">
        <v>7</v>
      </c>
      <c r="CZ35" s="14">
        <v>-5.3</v>
      </c>
      <c r="DA35" s="14"/>
      <c r="DB35" s="14">
        <v>0</v>
      </c>
      <c r="DC35" s="14">
        <v>0</v>
      </c>
      <c r="DD35" s="14">
        <v>-1</v>
      </c>
      <c r="DE35" s="14">
        <v>34.9</v>
      </c>
      <c r="DF35" s="14"/>
      <c r="DG35" s="14">
        <v>0</v>
      </c>
      <c r="DH35" s="14">
        <v>1.7</v>
      </c>
      <c r="DI35" s="14">
        <v>0.1</v>
      </c>
      <c r="DJ35" s="14">
        <v>-1.3</v>
      </c>
      <c r="DK35" s="14">
        <v>0.1</v>
      </c>
      <c r="DL35" s="14">
        <v>0.6</v>
      </c>
      <c r="DM35" s="14"/>
      <c r="DN35" s="14">
        <v>-0.7</v>
      </c>
      <c r="DO35" s="14">
        <v>-1.9</v>
      </c>
      <c r="DP35" s="14">
        <v>0</v>
      </c>
      <c r="DQ35" s="14">
        <v>0</v>
      </c>
      <c r="DR35" s="14">
        <v>-3.8</v>
      </c>
      <c r="DS35" s="14">
        <v>-0.2</v>
      </c>
      <c r="DT35" s="14">
        <v>0.4</v>
      </c>
      <c r="DU35" s="14">
        <v>0.04</v>
      </c>
      <c r="DV35" s="14">
        <v>0</v>
      </c>
      <c r="DW35" s="14"/>
      <c r="DX35" s="14">
        <v>-4.5999999999999996</v>
      </c>
      <c r="DY35" s="14">
        <v>0</v>
      </c>
      <c r="DZ35" s="14">
        <v>2.9</v>
      </c>
      <c r="EA35" s="14">
        <v>3</v>
      </c>
      <c r="EB35" s="14">
        <v>1.3</v>
      </c>
      <c r="EC35" s="14"/>
      <c r="ED35" s="14"/>
      <c r="EE35" s="14">
        <v>0.5</v>
      </c>
      <c r="EF35" s="14">
        <v>-9.9</v>
      </c>
      <c r="EG35" s="14">
        <v>-11.3</v>
      </c>
      <c r="EH35" s="14">
        <v>-1.7</v>
      </c>
      <c r="EI35" s="14">
        <v>-1.1000000000000001</v>
      </c>
      <c r="EJ35" s="14">
        <v>0.8</v>
      </c>
      <c r="EK35" s="14">
        <v>0</v>
      </c>
      <c r="EL35" s="14">
        <v>-0.1</v>
      </c>
      <c r="EM35" s="14">
        <v>1.4</v>
      </c>
      <c r="EN35" s="14">
        <v>0.2</v>
      </c>
      <c r="EO35" s="14">
        <v>0.2</v>
      </c>
      <c r="EP35" s="14">
        <v>0.2</v>
      </c>
      <c r="EQ35" s="14">
        <v>-5.7</v>
      </c>
      <c r="ER35" s="14">
        <v>1.8</v>
      </c>
      <c r="ES35" s="14">
        <v>2.2000000000000002</v>
      </c>
      <c r="ET35" s="14">
        <v>-3.7</v>
      </c>
      <c r="EU35" s="14">
        <v>-0.2</v>
      </c>
      <c r="EV35" s="14">
        <v>0</v>
      </c>
      <c r="EW35" s="14">
        <v>0</v>
      </c>
      <c r="EX35" s="14">
        <v>12.8</v>
      </c>
      <c r="EY35" s="14">
        <v>0.8</v>
      </c>
      <c r="EZ35" s="14"/>
      <c r="FA35" s="14">
        <v>0.8</v>
      </c>
      <c r="FB35" s="14">
        <v>0.5</v>
      </c>
      <c r="FC35" s="14">
        <v>0</v>
      </c>
      <c r="FD35" s="14">
        <v>0.8</v>
      </c>
      <c r="FE35" s="14">
        <v>1.6</v>
      </c>
      <c r="FF35" s="14">
        <v>2.1</v>
      </c>
      <c r="FG35" s="14">
        <v>9.4</v>
      </c>
      <c r="FH35" s="14">
        <v>0.1</v>
      </c>
      <c r="FI35" s="14">
        <v>3.1</v>
      </c>
      <c r="FJ35" s="14">
        <v>1.4</v>
      </c>
      <c r="FK35" s="14">
        <v>2.27</v>
      </c>
      <c r="FL35" s="14">
        <v>4.1500000000000004</v>
      </c>
      <c r="FM35" s="14"/>
      <c r="FN35" s="14">
        <v>804.96</v>
      </c>
      <c r="FO35" s="15"/>
      <c r="FP35" s="14">
        <v>2.36917</v>
      </c>
      <c r="FQ35" s="14"/>
      <c r="FR35" s="14"/>
      <c r="FS35" s="14">
        <v>1.6</v>
      </c>
      <c r="FT35" s="14">
        <v>0.26468000000000003</v>
      </c>
      <c r="FU35" s="14">
        <v>0.29097000000000001</v>
      </c>
      <c r="FV35" s="14">
        <v>0.6</v>
      </c>
      <c r="FW35" s="14">
        <v>1.9</v>
      </c>
      <c r="FX35" s="14">
        <v>7.0248200000000001</v>
      </c>
    </row>
    <row r="36" spans="1:180" ht="24" customHeight="1" x14ac:dyDescent="0.25">
      <c r="A36" s="16" t="s">
        <v>50</v>
      </c>
      <c r="B36" s="16" t="s">
        <v>797</v>
      </c>
      <c r="C36" s="17">
        <v>46.9</v>
      </c>
      <c r="D36" s="17">
        <v>71.599999999999994</v>
      </c>
      <c r="E36" s="17">
        <v>34.9</v>
      </c>
      <c r="F36" s="17"/>
      <c r="G36" s="17"/>
      <c r="H36" s="17">
        <v>-7.5</v>
      </c>
      <c r="I36" s="17">
        <v>-9.1</v>
      </c>
      <c r="J36" s="17"/>
      <c r="K36" s="17"/>
      <c r="L36" s="17">
        <v>5</v>
      </c>
      <c r="M36" s="17">
        <v>26.6</v>
      </c>
      <c r="N36" s="17">
        <v>31.1</v>
      </c>
      <c r="O36" s="17"/>
      <c r="P36" s="17">
        <v>-5.0999999999999996</v>
      </c>
      <c r="Q36" s="17"/>
      <c r="R36" s="17">
        <v>-0.5</v>
      </c>
      <c r="S36" s="17">
        <v>0</v>
      </c>
      <c r="T36" s="17"/>
      <c r="U36" s="17"/>
      <c r="V36" s="17"/>
      <c r="W36" s="17"/>
      <c r="X36" s="17">
        <v>-5.6</v>
      </c>
      <c r="Y36" s="17">
        <v>1.5</v>
      </c>
      <c r="Z36" s="17">
        <v>1.2</v>
      </c>
      <c r="AA36" s="17">
        <v>2</v>
      </c>
      <c r="AB36" s="17">
        <v>-3.4</v>
      </c>
      <c r="AC36" s="17">
        <v>3.3</v>
      </c>
      <c r="AD36" s="17">
        <v>14.3</v>
      </c>
      <c r="AE36" s="17"/>
      <c r="AF36" s="17"/>
      <c r="AG36" s="17"/>
      <c r="AH36" s="17"/>
      <c r="AI36" s="17">
        <v>9</v>
      </c>
      <c r="AJ36" s="17">
        <v>13.2</v>
      </c>
      <c r="AK36" s="17"/>
      <c r="AL36" s="17"/>
      <c r="AM36" s="17"/>
      <c r="AN36" s="17">
        <v>-1.6</v>
      </c>
      <c r="AO36" s="17">
        <v>42.5</v>
      </c>
      <c r="AP36" s="17">
        <v>0.2</v>
      </c>
      <c r="AQ36" s="17"/>
      <c r="AR36" s="17">
        <v>0</v>
      </c>
      <c r="AS36" s="17">
        <v>0.4</v>
      </c>
      <c r="AT36" s="17">
        <v>2</v>
      </c>
      <c r="AU36" s="17">
        <v>2</v>
      </c>
      <c r="AV36" s="17">
        <v>37.299999999999997</v>
      </c>
      <c r="AW36" s="17">
        <v>-9.9</v>
      </c>
      <c r="AX36" s="17">
        <v>-42.3</v>
      </c>
      <c r="AY36" s="17">
        <v>6</v>
      </c>
      <c r="AZ36" s="17">
        <v>2.2999999999999998</v>
      </c>
      <c r="BA36" s="17">
        <v>-4.2</v>
      </c>
      <c r="BB36" s="17">
        <v>0.5</v>
      </c>
      <c r="BC36" s="17">
        <v>2.2000000000000002</v>
      </c>
      <c r="BD36" s="17">
        <v>-0.2</v>
      </c>
      <c r="BE36" s="17"/>
      <c r="BF36" s="17"/>
      <c r="BG36" s="17">
        <v>0</v>
      </c>
      <c r="BH36" s="17"/>
      <c r="BI36" s="17"/>
      <c r="BJ36" s="17">
        <v>5.2</v>
      </c>
      <c r="BK36" s="17"/>
      <c r="BL36" s="17"/>
      <c r="BM36" s="17"/>
      <c r="BN36" s="17">
        <v>3.7</v>
      </c>
      <c r="BO36" s="17">
        <v>44.8</v>
      </c>
      <c r="BP36" s="17">
        <v>37.5</v>
      </c>
      <c r="BQ36" s="17">
        <v>18.399999999999999</v>
      </c>
      <c r="BR36" s="17">
        <v>49.5</v>
      </c>
      <c r="BS36" s="17">
        <v>-17.5</v>
      </c>
      <c r="BT36" s="17">
        <v>-0.9</v>
      </c>
      <c r="BU36" s="17"/>
      <c r="BV36" s="17"/>
      <c r="BW36" s="17"/>
      <c r="BX36" s="17">
        <v>-3.8</v>
      </c>
      <c r="BY36" s="17"/>
      <c r="BZ36" s="17"/>
      <c r="CA36" s="17">
        <v>-0.4</v>
      </c>
      <c r="CB36" s="17">
        <v>79.5</v>
      </c>
      <c r="CC36" s="17">
        <v>25.5</v>
      </c>
      <c r="CD36" s="17">
        <v>11.8</v>
      </c>
      <c r="CE36" s="17">
        <v>9.9</v>
      </c>
      <c r="CF36" s="17">
        <v>3.8</v>
      </c>
      <c r="CG36" s="17">
        <v>0</v>
      </c>
      <c r="CH36" s="17"/>
      <c r="CI36" s="17"/>
      <c r="CJ36" s="17">
        <v>65.599999999999994</v>
      </c>
      <c r="CK36" s="17">
        <v>69.8</v>
      </c>
      <c r="CL36" s="17">
        <v>-5</v>
      </c>
      <c r="CM36" s="17"/>
      <c r="CN36" s="17"/>
      <c r="CO36" s="17"/>
      <c r="CP36" s="17"/>
      <c r="CQ36" s="17"/>
      <c r="CR36" s="17"/>
      <c r="CS36" s="17"/>
      <c r="CT36" s="17">
        <v>-1.7</v>
      </c>
      <c r="CU36" s="17">
        <v>-0.1</v>
      </c>
      <c r="CV36" s="17">
        <v>1.4</v>
      </c>
      <c r="CW36" s="17"/>
      <c r="CX36" s="17">
        <v>-5.8</v>
      </c>
      <c r="CY36" s="17">
        <v>8.4</v>
      </c>
      <c r="CZ36" s="17">
        <v>-5.6</v>
      </c>
      <c r="DA36" s="17"/>
      <c r="DB36" s="17">
        <v>0</v>
      </c>
      <c r="DC36" s="17">
        <v>-0.1</v>
      </c>
      <c r="DD36" s="17">
        <v>-0.9</v>
      </c>
      <c r="DE36" s="17">
        <v>32.1</v>
      </c>
      <c r="DF36" s="17"/>
      <c r="DG36" s="17">
        <v>0</v>
      </c>
      <c r="DH36" s="17">
        <v>1.5</v>
      </c>
      <c r="DI36" s="17">
        <v>0.1</v>
      </c>
      <c r="DJ36" s="17">
        <v>-1.7</v>
      </c>
      <c r="DK36" s="17">
        <v>0.1</v>
      </c>
      <c r="DL36" s="17">
        <v>0.6</v>
      </c>
      <c r="DM36" s="17"/>
      <c r="DN36" s="17">
        <v>-0.6</v>
      </c>
      <c r="DO36" s="17">
        <v>-1.6</v>
      </c>
      <c r="DP36" s="17">
        <v>0</v>
      </c>
      <c r="DQ36" s="17">
        <v>0</v>
      </c>
      <c r="DR36" s="17">
        <v>-3.7</v>
      </c>
      <c r="DS36" s="17">
        <v>0</v>
      </c>
      <c r="DT36" s="17">
        <v>0.4</v>
      </c>
      <c r="DU36" s="17">
        <v>5.7000000000000002E-2</v>
      </c>
      <c r="DV36" s="17">
        <v>0</v>
      </c>
      <c r="DW36" s="17"/>
      <c r="DX36" s="17">
        <v>-4.5999999999999996</v>
      </c>
      <c r="DY36" s="17">
        <v>0.1</v>
      </c>
      <c r="DZ36" s="17">
        <v>2.9</v>
      </c>
      <c r="EA36" s="17">
        <v>2.9</v>
      </c>
      <c r="EB36" s="17">
        <v>1.3</v>
      </c>
      <c r="EC36" s="17"/>
      <c r="ED36" s="17"/>
      <c r="EE36" s="17">
        <v>2</v>
      </c>
      <c r="EF36" s="17">
        <v>-9.8000000000000007</v>
      </c>
      <c r="EG36" s="17">
        <v>-10.8</v>
      </c>
      <c r="EH36" s="17">
        <v>-1.5</v>
      </c>
      <c r="EI36" s="17">
        <v>-1</v>
      </c>
      <c r="EJ36" s="17">
        <v>0.7</v>
      </c>
      <c r="EK36" s="17">
        <v>0</v>
      </c>
      <c r="EL36" s="17">
        <v>-0.1</v>
      </c>
      <c r="EM36" s="17">
        <v>1.4</v>
      </c>
      <c r="EN36" s="17">
        <v>0.2</v>
      </c>
      <c r="EO36" s="17">
        <v>0.2</v>
      </c>
      <c r="EP36" s="17">
        <v>0.2</v>
      </c>
      <c r="EQ36" s="17">
        <v>-6</v>
      </c>
      <c r="ER36" s="17">
        <v>1.6</v>
      </c>
      <c r="ES36" s="17">
        <v>2.1</v>
      </c>
      <c r="ET36" s="17">
        <v>1</v>
      </c>
      <c r="EU36" s="17">
        <v>-0.2</v>
      </c>
      <c r="EV36" s="17">
        <v>0</v>
      </c>
      <c r="EW36" s="17">
        <v>0</v>
      </c>
      <c r="EX36" s="17">
        <v>-3.6</v>
      </c>
      <c r="EY36" s="17">
        <v>0.8</v>
      </c>
      <c r="EZ36" s="17"/>
      <c r="FA36" s="17">
        <v>0.8</v>
      </c>
      <c r="FB36" s="17">
        <v>0.5</v>
      </c>
      <c r="FC36" s="17">
        <v>0.4</v>
      </c>
      <c r="FD36" s="17">
        <v>0.8</v>
      </c>
      <c r="FE36" s="17">
        <v>1.5</v>
      </c>
      <c r="FF36" s="17">
        <v>2</v>
      </c>
      <c r="FG36" s="17">
        <v>9.1999999999999993</v>
      </c>
      <c r="FH36" s="17">
        <v>0.5</v>
      </c>
      <c r="FI36" s="17">
        <v>3</v>
      </c>
      <c r="FJ36" s="17">
        <v>1.5</v>
      </c>
      <c r="FK36" s="17">
        <v>1.95</v>
      </c>
      <c r="FL36" s="17">
        <v>4.18</v>
      </c>
      <c r="FM36" s="17"/>
      <c r="FN36" s="17">
        <v>692.98699999999997</v>
      </c>
      <c r="FO36" s="15"/>
      <c r="FP36" s="17">
        <v>2.3534700000000002</v>
      </c>
      <c r="FQ36" s="17"/>
      <c r="FR36" s="17"/>
      <c r="FS36" s="17">
        <v>1.6</v>
      </c>
      <c r="FT36" s="17">
        <v>0.27026</v>
      </c>
      <c r="FU36" s="17">
        <v>0.30563000000000001</v>
      </c>
      <c r="FV36" s="17">
        <v>0.6</v>
      </c>
      <c r="FW36" s="17">
        <v>1.9</v>
      </c>
      <c r="FX36" s="17">
        <v>7.0293599999999996</v>
      </c>
    </row>
    <row r="37" spans="1:180" ht="24" customHeight="1" x14ac:dyDescent="0.25">
      <c r="A37" s="16" t="s">
        <v>50</v>
      </c>
      <c r="B37" s="16" t="s">
        <v>798</v>
      </c>
      <c r="C37" s="17">
        <v>50</v>
      </c>
      <c r="D37" s="17">
        <v>77</v>
      </c>
      <c r="E37" s="17">
        <v>35.799999999999997</v>
      </c>
      <c r="F37" s="17"/>
      <c r="G37" s="17"/>
      <c r="H37" s="17">
        <v>-7.1</v>
      </c>
      <c r="I37" s="17">
        <v>-6.4</v>
      </c>
      <c r="J37" s="17"/>
      <c r="K37" s="17"/>
      <c r="L37" s="17">
        <v>2.2999999999999998</v>
      </c>
      <c r="M37" s="17">
        <v>27.2</v>
      </c>
      <c r="N37" s="17">
        <v>30.7</v>
      </c>
      <c r="O37" s="17"/>
      <c r="P37" s="17">
        <v>-7.8</v>
      </c>
      <c r="Q37" s="17"/>
      <c r="R37" s="17">
        <v>12.1</v>
      </c>
      <c r="S37" s="17">
        <v>0.1</v>
      </c>
      <c r="T37" s="17"/>
      <c r="U37" s="17"/>
      <c r="V37" s="17"/>
      <c r="W37" s="17"/>
      <c r="X37" s="17">
        <v>-4.7</v>
      </c>
      <c r="Y37" s="17">
        <v>1.3</v>
      </c>
      <c r="Z37" s="17">
        <v>0.9</v>
      </c>
      <c r="AA37" s="17">
        <v>1.9</v>
      </c>
      <c r="AB37" s="17">
        <v>-3.4</v>
      </c>
      <c r="AC37" s="17">
        <v>3.3</v>
      </c>
      <c r="AD37" s="17">
        <v>13.8</v>
      </c>
      <c r="AE37" s="17"/>
      <c r="AF37" s="17"/>
      <c r="AG37" s="17"/>
      <c r="AH37" s="17"/>
      <c r="AI37" s="17">
        <v>9.6</v>
      </c>
      <c r="AJ37" s="17">
        <v>11.7</v>
      </c>
      <c r="AK37" s="17"/>
      <c r="AL37" s="17"/>
      <c r="AM37" s="17"/>
      <c r="AN37" s="17">
        <v>-1.4</v>
      </c>
      <c r="AO37" s="17">
        <v>42.4</v>
      </c>
      <c r="AP37" s="17">
        <v>0.2</v>
      </c>
      <c r="AQ37" s="17"/>
      <c r="AR37" s="17">
        <v>0</v>
      </c>
      <c r="AS37" s="17">
        <v>0.7</v>
      </c>
      <c r="AT37" s="17">
        <v>2</v>
      </c>
      <c r="AU37" s="17">
        <v>0.4</v>
      </c>
      <c r="AV37" s="17">
        <v>34</v>
      </c>
      <c r="AW37" s="17">
        <v>-13.3</v>
      </c>
      <c r="AX37" s="17">
        <v>-45.8</v>
      </c>
      <c r="AY37" s="17">
        <v>6.2</v>
      </c>
      <c r="AZ37" s="17">
        <v>3.7</v>
      </c>
      <c r="BA37" s="17">
        <v>-4.5999999999999996</v>
      </c>
      <c r="BB37" s="17">
        <v>0.5</v>
      </c>
      <c r="BC37" s="17">
        <v>2</v>
      </c>
      <c r="BD37" s="17">
        <v>0.1</v>
      </c>
      <c r="BE37" s="17"/>
      <c r="BF37" s="17"/>
      <c r="BG37" s="17">
        <v>0</v>
      </c>
      <c r="BH37" s="17"/>
      <c r="BI37" s="17"/>
      <c r="BJ37" s="17">
        <v>5.5</v>
      </c>
      <c r="BK37" s="17"/>
      <c r="BL37" s="17"/>
      <c r="BM37" s="17"/>
      <c r="BN37" s="17">
        <v>4.7</v>
      </c>
      <c r="BO37" s="17">
        <v>40.6</v>
      </c>
      <c r="BP37" s="17">
        <v>33.5</v>
      </c>
      <c r="BQ37" s="17">
        <v>13.8</v>
      </c>
      <c r="BR37" s="17">
        <v>45.8</v>
      </c>
      <c r="BS37" s="17">
        <v>-18.600000000000001</v>
      </c>
      <c r="BT37" s="17">
        <v>-1.5</v>
      </c>
      <c r="BU37" s="17"/>
      <c r="BV37" s="17"/>
      <c r="BW37" s="17"/>
      <c r="BX37" s="17">
        <v>-5.2</v>
      </c>
      <c r="BY37" s="17"/>
      <c r="BZ37" s="17"/>
      <c r="CA37" s="17">
        <v>-0.4</v>
      </c>
      <c r="CB37" s="17">
        <v>79.3</v>
      </c>
      <c r="CC37" s="17">
        <v>26.2</v>
      </c>
      <c r="CD37" s="17">
        <v>12.3</v>
      </c>
      <c r="CE37" s="17">
        <v>9.9</v>
      </c>
      <c r="CF37" s="17">
        <v>3.9</v>
      </c>
      <c r="CG37" s="17">
        <v>0</v>
      </c>
      <c r="CH37" s="17"/>
      <c r="CI37" s="17"/>
      <c r="CJ37" s="17">
        <v>61</v>
      </c>
      <c r="CK37" s="17">
        <v>65.5</v>
      </c>
      <c r="CL37" s="17">
        <v>-11.6</v>
      </c>
      <c r="CM37" s="17"/>
      <c r="CN37" s="17"/>
      <c r="CO37" s="17"/>
      <c r="CP37" s="17"/>
      <c r="CQ37" s="17"/>
      <c r="CR37" s="17"/>
      <c r="CS37" s="17"/>
      <c r="CT37" s="17">
        <v>-1.7</v>
      </c>
      <c r="CU37" s="17">
        <v>0.1</v>
      </c>
      <c r="CV37" s="17">
        <v>1.4</v>
      </c>
      <c r="CW37" s="17"/>
      <c r="CX37" s="17">
        <v>-5.6</v>
      </c>
      <c r="CY37" s="17">
        <v>8.5</v>
      </c>
      <c r="CZ37" s="17">
        <v>-5.5</v>
      </c>
      <c r="DA37" s="17"/>
      <c r="DB37" s="17">
        <v>0.1</v>
      </c>
      <c r="DC37" s="17">
        <v>0</v>
      </c>
      <c r="DD37" s="17">
        <v>-1</v>
      </c>
      <c r="DE37" s="17">
        <v>19</v>
      </c>
      <c r="DF37" s="17"/>
      <c r="DG37" s="17">
        <v>0</v>
      </c>
      <c r="DH37" s="17">
        <v>1.5</v>
      </c>
      <c r="DI37" s="17">
        <v>0.2</v>
      </c>
      <c r="DJ37" s="17">
        <v>-1.9</v>
      </c>
      <c r="DK37" s="17">
        <v>0.1</v>
      </c>
      <c r="DL37" s="17">
        <v>0.6</v>
      </c>
      <c r="DM37" s="17"/>
      <c r="DN37" s="17">
        <v>-0.5</v>
      </c>
      <c r="DO37" s="17">
        <v>-1.6</v>
      </c>
      <c r="DP37" s="17">
        <v>0</v>
      </c>
      <c r="DQ37" s="17">
        <v>0</v>
      </c>
      <c r="DR37" s="17">
        <v>-3.2</v>
      </c>
      <c r="DS37" s="17">
        <v>-0.3</v>
      </c>
      <c r="DT37" s="17">
        <v>0.3</v>
      </c>
      <c r="DU37" s="17">
        <v>2.8000000000000001E-2</v>
      </c>
      <c r="DV37" s="17">
        <v>0</v>
      </c>
      <c r="DW37" s="17"/>
      <c r="DX37" s="17">
        <v>-4.5999999999999996</v>
      </c>
      <c r="DY37" s="17">
        <v>0</v>
      </c>
      <c r="DZ37" s="17">
        <v>2.9</v>
      </c>
      <c r="EA37" s="17">
        <v>2.8</v>
      </c>
      <c r="EB37" s="17">
        <v>1.3</v>
      </c>
      <c r="EC37" s="17"/>
      <c r="ED37" s="17"/>
      <c r="EE37" s="17">
        <v>1.4</v>
      </c>
      <c r="EF37" s="17">
        <v>-9.8000000000000007</v>
      </c>
      <c r="EG37" s="17">
        <v>-10.8</v>
      </c>
      <c r="EH37" s="17">
        <v>-1.4</v>
      </c>
      <c r="EI37" s="17">
        <v>-1.1000000000000001</v>
      </c>
      <c r="EJ37" s="17">
        <v>-1.5</v>
      </c>
      <c r="EK37" s="17">
        <v>0</v>
      </c>
      <c r="EL37" s="17">
        <v>-0.1</v>
      </c>
      <c r="EM37" s="17">
        <v>1.4</v>
      </c>
      <c r="EN37" s="17">
        <v>0.2</v>
      </c>
      <c r="EO37" s="17">
        <v>0.2</v>
      </c>
      <c r="EP37" s="17">
        <v>0.2</v>
      </c>
      <c r="EQ37" s="17">
        <v>-6.1</v>
      </c>
      <c r="ER37" s="17">
        <v>1.6</v>
      </c>
      <c r="ES37" s="17">
        <v>2.4</v>
      </c>
      <c r="ET37" s="17">
        <v>-0.5</v>
      </c>
      <c r="EU37" s="17">
        <v>-0.2</v>
      </c>
      <c r="EV37" s="17">
        <v>0</v>
      </c>
      <c r="EW37" s="17">
        <v>0.1</v>
      </c>
      <c r="EX37" s="17">
        <v>-3.1</v>
      </c>
      <c r="EY37" s="17">
        <v>0.8</v>
      </c>
      <c r="EZ37" s="17"/>
      <c r="FA37" s="17">
        <v>0.8</v>
      </c>
      <c r="FB37" s="17">
        <v>0.5</v>
      </c>
      <c r="FC37" s="17">
        <v>0</v>
      </c>
      <c r="FD37" s="17">
        <v>0.8</v>
      </c>
      <c r="FE37" s="17">
        <v>1.6</v>
      </c>
      <c r="FF37" s="17">
        <v>0.3</v>
      </c>
      <c r="FG37" s="17">
        <v>9.4</v>
      </c>
      <c r="FH37" s="17">
        <v>0.4</v>
      </c>
      <c r="FI37" s="17">
        <v>1.6</v>
      </c>
      <c r="FJ37" s="17">
        <v>1.3</v>
      </c>
      <c r="FK37" s="17">
        <v>1.55</v>
      </c>
      <c r="FL37" s="17">
        <v>4.16</v>
      </c>
      <c r="FM37" s="17"/>
      <c r="FN37" s="17">
        <v>649.13800000000003</v>
      </c>
      <c r="FO37" s="15"/>
      <c r="FP37" s="17">
        <v>2.4081700000000001</v>
      </c>
      <c r="FQ37" s="17"/>
      <c r="FR37" s="17"/>
      <c r="FS37" s="17">
        <v>1.6</v>
      </c>
      <c r="FT37" s="17">
        <v>0.26940999999999998</v>
      </c>
      <c r="FU37" s="17">
        <v>0.34412999999999999</v>
      </c>
      <c r="FV37" s="17">
        <v>0.6</v>
      </c>
      <c r="FW37" s="17">
        <v>1.9</v>
      </c>
      <c r="FX37" s="17">
        <v>7.1217100000000002</v>
      </c>
    </row>
    <row r="38" spans="1:180" ht="24" customHeight="1" x14ac:dyDescent="0.25">
      <c r="A38" s="16" t="s">
        <v>50</v>
      </c>
      <c r="B38" s="16" t="s">
        <v>799</v>
      </c>
      <c r="C38" s="17">
        <v>45.6</v>
      </c>
      <c r="D38" s="17">
        <v>60.5</v>
      </c>
      <c r="E38" s="17">
        <v>33.200000000000003</v>
      </c>
      <c r="F38" s="17"/>
      <c r="G38" s="17"/>
      <c r="H38" s="17">
        <v>-8.4</v>
      </c>
      <c r="I38" s="17">
        <v>2.2999999999999998</v>
      </c>
      <c r="J38" s="17"/>
      <c r="K38" s="17"/>
      <c r="L38" s="17">
        <v>4.0999999999999996</v>
      </c>
      <c r="M38" s="17">
        <v>22.8</v>
      </c>
      <c r="N38" s="17">
        <v>28.9</v>
      </c>
      <c r="O38" s="17"/>
      <c r="P38" s="17">
        <v>-6.6</v>
      </c>
      <c r="Q38" s="17"/>
      <c r="R38" s="17">
        <v>-5.0999999999999996</v>
      </c>
      <c r="S38" s="17">
        <v>-0.1</v>
      </c>
      <c r="T38" s="17"/>
      <c r="U38" s="17"/>
      <c r="V38" s="17"/>
      <c r="W38" s="17"/>
      <c r="X38" s="17">
        <v>-6.5</v>
      </c>
      <c r="Y38" s="17">
        <v>1.9</v>
      </c>
      <c r="Z38" s="17">
        <v>1.3</v>
      </c>
      <c r="AA38" s="17">
        <v>1.9</v>
      </c>
      <c r="AB38" s="17">
        <v>-3.4</v>
      </c>
      <c r="AC38" s="17">
        <v>3.3</v>
      </c>
      <c r="AD38" s="17">
        <v>14.3</v>
      </c>
      <c r="AE38" s="17"/>
      <c r="AF38" s="17"/>
      <c r="AG38" s="17"/>
      <c r="AH38" s="17"/>
      <c r="AI38" s="17">
        <v>9.1</v>
      </c>
      <c r="AJ38" s="17">
        <v>11.3</v>
      </c>
      <c r="AK38" s="17"/>
      <c r="AL38" s="17"/>
      <c r="AM38" s="17"/>
      <c r="AN38" s="17">
        <v>-1.3</v>
      </c>
      <c r="AO38" s="17">
        <v>42</v>
      </c>
      <c r="AP38" s="17">
        <v>0.9</v>
      </c>
      <c r="AQ38" s="17"/>
      <c r="AR38" s="17">
        <v>0</v>
      </c>
      <c r="AS38" s="17">
        <v>0.8</v>
      </c>
      <c r="AT38" s="17">
        <v>1.8</v>
      </c>
      <c r="AU38" s="17">
        <v>0.3</v>
      </c>
      <c r="AV38" s="17">
        <v>33</v>
      </c>
      <c r="AW38" s="17">
        <v>-13.9</v>
      </c>
      <c r="AX38" s="17">
        <v>-46.1</v>
      </c>
      <c r="AY38" s="17">
        <v>7.3</v>
      </c>
      <c r="AZ38" s="17">
        <v>1</v>
      </c>
      <c r="BA38" s="17">
        <v>-6</v>
      </c>
      <c r="BB38" s="17">
        <v>0.5</v>
      </c>
      <c r="BC38" s="17">
        <v>2.1</v>
      </c>
      <c r="BD38" s="17">
        <v>-0.8</v>
      </c>
      <c r="BE38" s="17"/>
      <c r="BF38" s="17"/>
      <c r="BG38" s="17">
        <v>0</v>
      </c>
      <c r="BH38" s="17"/>
      <c r="BI38" s="17"/>
      <c r="BJ38" s="17">
        <v>4.3</v>
      </c>
      <c r="BK38" s="17"/>
      <c r="BL38" s="17"/>
      <c r="BM38" s="17"/>
      <c r="BN38" s="17">
        <v>3.7</v>
      </c>
      <c r="BO38" s="17">
        <v>42.9</v>
      </c>
      <c r="BP38" s="17">
        <v>35.6</v>
      </c>
      <c r="BQ38" s="17">
        <v>16.8</v>
      </c>
      <c r="BR38" s="17">
        <v>46.9</v>
      </c>
      <c r="BS38" s="17">
        <v>-18.8</v>
      </c>
      <c r="BT38" s="17">
        <v>-1.3</v>
      </c>
      <c r="BU38" s="17"/>
      <c r="BV38" s="17"/>
      <c r="BW38" s="17"/>
      <c r="BX38" s="17">
        <v>-4</v>
      </c>
      <c r="BY38" s="17"/>
      <c r="BZ38" s="17"/>
      <c r="CA38" s="17">
        <v>-0.4</v>
      </c>
      <c r="CB38" s="17">
        <v>80.900000000000006</v>
      </c>
      <c r="CC38" s="17">
        <v>25.3</v>
      </c>
      <c r="CD38" s="17">
        <v>11.8</v>
      </c>
      <c r="CE38" s="17">
        <v>10.1</v>
      </c>
      <c r="CF38" s="17">
        <v>3.8</v>
      </c>
      <c r="CG38" s="17">
        <v>0</v>
      </c>
      <c r="CH38" s="17"/>
      <c r="CI38" s="17"/>
      <c r="CJ38" s="17">
        <v>62.3</v>
      </c>
      <c r="CK38" s="17">
        <v>66.599999999999994</v>
      </c>
      <c r="CL38" s="17">
        <v>-9.4</v>
      </c>
      <c r="CM38" s="17"/>
      <c r="CN38" s="17"/>
      <c r="CO38" s="17"/>
      <c r="CP38" s="17"/>
      <c r="CQ38" s="17"/>
      <c r="CR38" s="17"/>
      <c r="CS38" s="17"/>
      <c r="CT38" s="17">
        <v>-1.5</v>
      </c>
      <c r="CU38" s="17">
        <v>0.1</v>
      </c>
      <c r="CV38" s="17">
        <v>1.4</v>
      </c>
      <c r="CW38" s="17"/>
      <c r="CX38" s="17">
        <v>-5.6</v>
      </c>
      <c r="CY38" s="17">
        <v>5.7</v>
      </c>
      <c r="CZ38" s="17">
        <v>-5.3</v>
      </c>
      <c r="DA38" s="17"/>
      <c r="DB38" s="17">
        <v>0.2</v>
      </c>
      <c r="DC38" s="17">
        <v>0</v>
      </c>
      <c r="DD38" s="17">
        <v>-0.9</v>
      </c>
      <c r="DE38" s="17">
        <v>9.4</v>
      </c>
      <c r="DF38" s="17"/>
      <c r="DG38" s="17">
        <v>0</v>
      </c>
      <c r="DH38" s="17">
        <v>1.5</v>
      </c>
      <c r="DI38" s="17">
        <v>0.1</v>
      </c>
      <c r="DJ38" s="17">
        <v>-1.9</v>
      </c>
      <c r="DK38" s="17">
        <v>0.1</v>
      </c>
      <c r="DL38" s="17">
        <v>0.6</v>
      </c>
      <c r="DM38" s="17"/>
      <c r="DN38" s="17">
        <v>-0.5</v>
      </c>
      <c r="DO38" s="17">
        <v>-0.9</v>
      </c>
      <c r="DP38" s="17">
        <v>0</v>
      </c>
      <c r="DQ38" s="17">
        <v>0</v>
      </c>
      <c r="DR38" s="17">
        <v>-1.5</v>
      </c>
      <c r="DS38" s="17">
        <v>0.1</v>
      </c>
      <c r="DT38" s="17">
        <v>0.3</v>
      </c>
      <c r="DU38" s="17">
        <v>0.02</v>
      </c>
      <c r="DV38" s="17">
        <v>0</v>
      </c>
      <c r="DW38" s="17"/>
      <c r="DX38" s="17">
        <v>-4.7</v>
      </c>
      <c r="DY38" s="17">
        <v>0.1</v>
      </c>
      <c r="DZ38" s="17">
        <v>2.9</v>
      </c>
      <c r="EA38" s="17">
        <v>2.8</v>
      </c>
      <c r="EB38" s="17">
        <v>1.3</v>
      </c>
      <c r="EC38" s="17"/>
      <c r="ED38" s="17"/>
      <c r="EE38" s="17">
        <v>1.1000000000000001</v>
      </c>
      <c r="EF38" s="17">
        <v>-9.9</v>
      </c>
      <c r="EG38" s="17">
        <v>-10.8</v>
      </c>
      <c r="EH38" s="17">
        <v>-1.3</v>
      </c>
      <c r="EI38" s="17">
        <v>-1.1000000000000001</v>
      </c>
      <c r="EJ38" s="17">
        <v>-0.5</v>
      </c>
      <c r="EK38" s="17">
        <v>0</v>
      </c>
      <c r="EL38" s="17">
        <v>-0.1</v>
      </c>
      <c r="EM38" s="17">
        <v>1.6</v>
      </c>
      <c r="EN38" s="17">
        <v>0.2</v>
      </c>
      <c r="EO38" s="17">
        <v>0.2</v>
      </c>
      <c r="EP38" s="17">
        <v>0.2</v>
      </c>
      <c r="EQ38" s="17">
        <v>-5.9</v>
      </c>
      <c r="ER38" s="17">
        <v>0.4</v>
      </c>
      <c r="ES38" s="17">
        <v>3.1</v>
      </c>
      <c r="ET38" s="17">
        <v>-4.0999999999999996</v>
      </c>
      <c r="EU38" s="17">
        <v>-0.2</v>
      </c>
      <c r="EV38" s="17">
        <v>-16.5</v>
      </c>
      <c r="EW38" s="17">
        <v>-5.2</v>
      </c>
      <c r="EX38" s="17">
        <v>15.5</v>
      </c>
      <c r="EY38" s="17">
        <v>0.8</v>
      </c>
      <c r="EZ38" s="17"/>
      <c r="FA38" s="17">
        <v>0.8</v>
      </c>
      <c r="FB38" s="17">
        <v>0.5</v>
      </c>
      <c r="FC38" s="17">
        <v>0</v>
      </c>
      <c r="FD38" s="17">
        <v>0.8</v>
      </c>
      <c r="FE38" s="17">
        <v>1.6</v>
      </c>
      <c r="FF38" s="17">
        <v>0.2</v>
      </c>
      <c r="FG38" s="17">
        <v>9.3000000000000007</v>
      </c>
      <c r="FH38" s="17">
        <v>0.4</v>
      </c>
      <c r="FI38" s="17">
        <v>2.7</v>
      </c>
      <c r="FJ38" s="17">
        <v>1.1000000000000001</v>
      </c>
      <c r="FK38" s="17">
        <v>1.68</v>
      </c>
      <c r="FL38" s="17">
        <v>4.12</v>
      </c>
      <c r="FM38" s="17"/>
      <c r="FN38" s="17">
        <v>603.62</v>
      </c>
      <c r="FO38" s="15"/>
      <c r="FP38" s="17">
        <v>2.7005699999999999</v>
      </c>
      <c r="FQ38" s="17"/>
      <c r="FR38" s="17"/>
      <c r="FS38" s="17">
        <v>1.6</v>
      </c>
      <c r="FT38" s="17">
        <v>0.27812999999999999</v>
      </c>
      <c r="FU38" s="17">
        <v>0.35932999999999998</v>
      </c>
      <c r="FV38" s="17">
        <v>0.6</v>
      </c>
      <c r="FW38" s="17">
        <v>2</v>
      </c>
      <c r="FX38" s="17">
        <v>7.53803</v>
      </c>
    </row>
    <row r="39" spans="1:180" ht="24" customHeight="1" x14ac:dyDescent="0.25">
      <c r="A39" s="16" t="s">
        <v>50</v>
      </c>
      <c r="B39" s="16" t="s">
        <v>800</v>
      </c>
      <c r="C39" s="17">
        <v>48.4</v>
      </c>
      <c r="D39" s="17">
        <v>91.1</v>
      </c>
      <c r="E39" s="17">
        <v>37.9</v>
      </c>
      <c r="F39" s="17"/>
      <c r="G39" s="17"/>
      <c r="H39" s="17">
        <v>-3.1</v>
      </c>
      <c r="I39" s="17">
        <v>10.1</v>
      </c>
      <c r="J39" s="17"/>
      <c r="K39" s="17"/>
      <c r="L39" s="17">
        <v>11.2</v>
      </c>
      <c r="M39" s="17">
        <v>32.6</v>
      </c>
      <c r="N39" s="17">
        <v>37.6</v>
      </c>
      <c r="O39" s="17"/>
      <c r="P39" s="17">
        <v>-2.6</v>
      </c>
      <c r="Q39" s="17"/>
      <c r="R39" s="17">
        <v>34.799999999999997</v>
      </c>
      <c r="S39" s="17">
        <v>0.1</v>
      </c>
      <c r="T39" s="17"/>
      <c r="U39" s="17"/>
      <c r="V39" s="17"/>
      <c r="W39" s="17"/>
      <c r="X39" s="17">
        <v>0</v>
      </c>
      <c r="Y39" s="17">
        <v>2.5</v>
      </c>
      <c r="Z39" s="17">
        <v>1.3</v>
      </c>
      <c r="AA39" s="17">
        <v>1.9</v>
      </c>
      <c r="AB39" s="17">
        <v>-3.3</v>
      </c>
      <c r="AC39" s="17">
        <v>3.7</v>
      </c>
      <c r="AD39" s="17">
        <v>12.4</v>
      </c>
      <c r="AE39" s="17"/>
      <c r="AF39" s="17"/>
      <c r="AG39" s="17"/>
      <c r="AH39" s="17"/>
      <c r="AI39" s="17">
        <v>10.9</v>
      </c>
      <c r="AJ39" s="17">
        <v>14.5</v>
      </c>
      <c r="AK39" s="17"/>
      <c r="AL39" s="17"/>
      <c r="AM39" s="17"/>
      <c r="AN39" s="17">
        <v>-1.5</v>
      </c>
      <c r="AO39" s="17">
        <v>47.5</v>
      </c>
      <c r="AP39" s="17">
        <v>1.4</v>
      </c>
      <c r="AQ39" s="17"/>
      <c r="AR39" s="17">
        <v>0</v>
      </c>
      <c r="AS39" s="17">
        <v>0.6</v>
      </c>
      <c r="AT39" s="17">
        <v>1.9</v>
      </c>
      <c r="AU39" s="17">
        <v>2.1</v>
      </c>
      <c r="AV39" s="17">
        <v>41.7</v>
      </c>
      <c r="AW39" s="17">
        <v>-5</v>
      </c>
      <c r="AX39" s="17">
        <v>-38</v>
      </c>
      <c r="AY39" s="17">
        <v>7.5</v>
      </c>
      <c r="AZ39" s="17">
        <v>4.0999999999999996</v>
      </c>
      <c r="BA39" s="17">
        <v>-3.9</v>
      </c>
      <c r="BB39" s="17">
        <v>0.5</v>
      </c>
      <c r="BC39" s="17">
        <v>2.1</v>
      </c>
      <c r="BD39" s="17">
        <v>0.9</v>
      </c>
      <c r="BE39" s="17"/>
      <c r="BF39" s="17"/>
      <c r="BG39" s="17">
        <v>2.7</v>
      </c>
      <c r="BH39" s="17"/>
      <c r="BI39" s="17"/>
      <c r="BJ39" s="17">
        <v>5.6</v>
      </c>
      <c r="BK39" s="17"/>
      <c r="BL39" s="17"/>
      <c r="BM39" s="17"/>
      <c r="BN39" s="17">
        <v>7.8</v>
      </c>
      <c r="BO39" s="17">
        <v>47.5</v>
      </c>
      <c r="BP39" s="17">
        <v>40.1</v>
      </c>
      <c r="BQ39" s="17">
        <v>20.9</v>
      </c>
      <c r="BR39" s="17">
        <v>52.8</v>
      </c>
      <c r="BS39" s="17">
        <v>-16</v>
      </c>
      <c r="BT39" s="17">
        <v>-0.3</v>
      </c>
      <c r="BU39" s="17"/>
      <c r="BV39" s="17"/>
      <c r="BW39" s="17"/>
      <c r="BX39" s="17">
        <v>-2.6</v>
      </c>
      <c r="BY39" s="17"/>
      <c r="BZ39" s="17"/>
      <c r="CA39" s="17">
        <v>-0.4</v>
      </c>
      <c r="CB39" s="17">
        <v>48</v>
      </c>
      <c r="CC39" s="17">
        <v>26</v>
      </c>
      <c r="CD39" s="17">
        <v>12</v>
      </c>
      <c r="CE39" s="17">
        <v>6.6</v>
      </c>
      <c r="CF39" s="17">
        <v>3.8</v>
      </c>
      <c r="CG39" s="17">
        <v>0</v>
      </c>
      <c r="CH39" s="17"/>
      <c r="CI39" s="17"/>
      <c r="CJ39" s="17">
        <v>71.400000000000006</v>
      </c>
      <c r="CK39" s="17">
        <v>75.7</v>
      </c>
      <c r="CL39" s="17">
        <v>3</v>
      </c>
      <c r="CM39" s="17"/>
      <c r="CN39" s="17"/>
      <c r="CO39" s="17"/>
      <c r="CP39" s="17"/>
      <c r="CQ39" s="17"/>
      <c r="CR39" s="17"/>
      <c r="CS39" s="17"/>
      <c r="CT39" s="17">
        <v>-1.6</v>
      </c>
      <c r="CU39" s="17">
        <v>0.1</v>
      </c>
      <c r="CV39" s="17">
        <v>1.4</v>
      </c>
      <c r="CW39" s="17"/>
      <c r="CX39" s="17">
        <v>-5.6</v>
      </c>
      <c r="CY39" s="17">
        <v>3.7</v>
      </c>
      <c r="CZ39" s="17">
        <v>-4.8</v>
      </c>
      <c r="DA39" s="17"/>
      <c r="DB39" s="17">
        <v>0</v>
      </c>
      <c r="DC39" s="17">
        <v>0</v>
      </c>
      <c r="DD39" s="17">
        <v>-0.9</v>
      </c>
      <c r="DE39" s="17">
        <v>5.7</v>
      </c>
      <c r="DF39" s="17"/>
      <c r="DG39" s="17">
        <v>0</v>
      </c>
      <c r="DH39" s="17">
        <v>1.7</v>
      </c>
      <c r="DI39" s="17">
        <v>0.2</v>
      </c>
      <c r="DJ39" s="17">
        <v>-1.5</v>
      </c>
      <c r="DK39" s="17">
        <v>0.1</v>
      </c>
      <c r="DL39" s="17">
        <v>0.6</v>
      </c>
      <c r="DM39" s="17"/>
      <c r="DN39" s="17">
        <v>-0.6</v>
      </c>
      <c r="DO39" s="17">
        <v>-1.7</v>
      </c>
      <c r="DP39" s="17">
        <v>0</v>
      </c>
      <c r="DQ39" s="17">
        <v>0</v>
      </c>
      <c r="DR39" s="17">
        <v>-0.6</v>
      </c>
      <c r="DS39" s="17">
        <v>0.3</v>
      </c>
      <c r="DT39" s="17">
        <v>0.3</v>
      </c>
      <c r="DU39" s="17">
        <v>3.2000000000000001E-2</v>
      </c>
      <c r="DV39" s="17">
        <v>0</v>
      </c>
      <c r="DW39" s="17"/>
      <c r="DX39" s="17">
        <v>-4.5999999999999996</v>
      </c>
      <c r="DY39" s="17">
        <v>0.4</v>
      </c>
      <c r="DZ39" s="17">
        <v>3</v>
      </c>
      <c r="EA39" s="17">
        <v>3</v>
      </c>
      <c r="EB39" s="17">
        <v>1.7</v>
      </c>
      <c r="EC39" s="17"/>
      <c r="ED39" s="17"/>
      <c r="EE39" s="17">
        <v>0.4</v>
      </c>
      <c r="EF39" s="17">
        <v>-9.3000000000000007</v>
      </c>
      <c r="EG39" s="17">
        <v>-10</v>
      </c>
      <c r="EH39" s="17">
        <v>-1.1000000000000001</v>
      </c>
      <c r="EI39" s="17">
        <v>-1</v>
      </c>
      <c r="EJ39" s="17">
        <v>0.2</v>
      </c>
      <c r="EK39" s="17">
        <v>2.5</v>
      </c>
      <c r="EL39" s="17">
        <v>-0.1</v>
      </c>
      <c r="EM39" s="17">
        <v>2</v>
      </c>
      <c r="EN39" s="17">
        <v>0.2</v>
      </c>
      <c r="EO39" s="17">
        <v>0.2</v>
      </c>
      <c r="EP39" s="17">
        <v>0.2</v>
      </c>
      <c r="EQ39" s="17">
        <v>-5.6</v>
      </c>
      <c r="ER39" s="17">
        <v>0.8</v>
      </c>
      <c r="ES39" s="17">
        <v>1.4</v>
      </c>
      <c r="ET39" s="17">
        <v>-0.3</v>
      </c>
      <c r="EU39" s="17">
        <v>-0.2</v>
      </c>
      <c r="EV39" s="17">
        <v>-8.8000000000000007</v>
      </c>
      <c r="EW39" s="17">
        <v>-6.9</v>
      </c>
      <c r="EX39" s="17">
        <v>12.5</v>
      </c>
      <c r="EY39" s="17">
        <v>0.8</v>
      </c>
      <c r="EZ39" s="17"/>
      <c r="FA39" s="17">
        <v>0.8</v>
      </c>
      <c r="FB39" s="17">
        <v>0.5</v>
      </c>
      <c r="FC39" s="17">
        <v>0</v>
      </c>
      <c r="FD39" s="17">
        <v>0.8</v>
      </c>
      <c r="FE39" s="17">
        <v>1.9</v>
      </c>
      <c r="FF39" s="17">
        <v>1.9</v>
      </c>
      <c r="FG39" s="17">
        <v>9.3000000000000007</v>
      </c>
      <c r="FH39" s="17">
        <v>0.4</v>
      </c>
      <c r="FI39" s="17">
        <v>2.4</v>
      </c>
      <c r="FJ39" s="17">
        <v>1</v>
      </c>
      <c r="FK39" s="17">
        <v>3.06</v>
      </c>
      <c r="FL39" s="17">
        <v>4.12</v>
      </c>
      <c r="FM39" s="17"/>
      <c r="FN39" s="17">
        <v>812.91200000000003</v>
      </c>
      <c r="FO39" s="15"/>
      <c r="FP39" s="17">
        <v>2.60486</v>
      </c>
      <c r="FQ39" s="17"/>
      <c r="FR39" s="17"/>
      <c r="FS39" s="17">
        <v>1.8</v>
      </c>
      <c r="FT39" s="17">
        <v>0.27185999999999999</v>
      </c>
      <c r="FU39" s="17">
        <v>0.36958000000000002</v>
      </c>
      <c r="FV39" s="17">
        <v>0.6</v>
      </c>
      <c r="FW39" s="17">
        <v>2</v>
      </c>
      <c r="FX39" s="17">
        <v>7.6463000000000001</v>
      </c>
    </row>
    <row r="40" spans="1:180" ht="24" customHeight="1" x14ac:dyDescent="0.25">
      <c r="A40" s="16" t="s">
        <v>50</v>
      </c>
      <c r="B40" s="16" t="s">
        <v>801</v>
      </c>
      <c r="C40" s="17">
        <v>48.3</v>
      </c>
      <c r="D40" s="17">
        <v>104.8</v>
      </c>
      <c r="E40" s="17">
        <v>40.700000000000003</v>
      </c>
      <c r="F40" s="17"/>
      <c r="G40" s="17"/>
      <c r="H40" s="17">
        <v>-2.5</v>
      </c>
      <c r="I40" s="17">
        <v>23.4</v>
      </c>
      <c r="J40" s="17"/>
      <c r="K40" s="17"/>
      <c r="L40" s="17">
        <v>12.8</v>
      </c>
      <c r="M40" s="17">
        <v>37.1</v>
      </c>
      <c r="N40" s="17">
        <v>42.8</v>
      </c>
      <c r="O40" s="17"/>
      <c r="P40" s="17">
        <v>0.3</v>
      </c>
      <c r="Q40" s="17"/>
      <c r="R40" s="17">
        <v>44.7</v>
      </c>
      <c r="S40" s="17">
        <v>0.1</v>
      </c>
      <c r="T40" s="17"/>
      <c r="U40" s="17"/>
      <c r="V40" s="17"/>
      <c r="W40" s="17"/>
      <c r="X40" s="17">
        <v>3.8</v>
      </c>
      <c r="Y40" s="17">
        <v>2.2000000000000002</v>
      </c>
      <c r="Z40" s="17">
        <v>1.1000000000000001</v>
      </c>
      <c r="AA40" s="17">
        <v>2</v>
      </c>
      <c r="AB40" s="17">
        <v>-3.3</v>
      </c>
      <c r="AC40" s="17">
        <v>3.5</v>
      </c>
      <c r="AD40" s="17">
        <v>13.1</v>
      </c>
      <c r="AE40" s="17"/>
      <c r="AF40" s="17"/>
      <c r="AG40" s="17"/>
      <c r="AH40" s="17"/>
      <c r="AI40" s="17">
        <v>11.7</v>
      </c>
      <c r="AJ40" s="17">
        <v>15.6</v>
      </c>
      <c r="AK40" s="17"/>
      <c r="AL40" s="17"/>
      <c r="AM40" s="17"/>
      <c r="AN40" s="17">
        <v>-1.4</v>
      </c>
      <c r="AO40" s="17">
        <v>52.2</v>
      </c>
      <c r="AP40" s="17">
        <v>1.4</v>
      </c>
      <c r="AQ40" s="17"/>
      <c r="AR40" s="17">
        <v>0</v>
      </c>
      <c r="AS40" s="17">
        <v>0.9</v>
      </c>
      <c r="AT40" s="17">
        <v>1.9</v>
      </c>
      <c r="AU40" s="17">
        <v>1.7</v>
      </c>
      <c r="AV40" s="17">
        <v>43</v>
      </c>
      <c r="AW40" s="17">
        <v>-4.4000000000000004</v>
      </c>
      <c r="AX40" s="17">
        <v>-36.799999999999997</v>
      </c>
      <c r="AY40" s="17">
        <v>7.1</v>
      </c>
      <c r="AZ40" s="17">
        <v>3.3</v>
      </c>
      <c r="BA40" s="17">
        <v>-2.7</v>
      </c>
      <c r="BB40" s="17">
        <v>0.5</v>
      </c>
      <c r="BC40" s="17">
        <v>2.1</v>
      </c>
      <c r="BD40" s="17">
        <v>2.5</v>
      </c>
      <c r="BE40" s="17"/>
      <c r="BF40" s="17"/>
      <c r="BG40" s="17">
        <v>4</v>
      </c>
      <c r="BH40" s="17"/>
      <c r="BI40" s="17"/>
      <c r="BJ40" s="17">
        <v>5.6</v>
      </c>
      <c r="BK40" s="17"/>
      <c r="BL40" s="17"/>
      <c r="BM40" s="17"/>
      <c r="BN40" s="17">
        <v>8.6</v>
      </c>
      <c r="BO40" s="17">
        <v>48.7</v>
      </c>
      <c r="BP40" s="17">
        <v>41.5</v>
      </c>
      <c r="BQ40" s="17">
        <v>22.1</v>
      </c>
      <c r="BR40" s="17">
        <v>54.1</v>
      </c>
      <c r="BS40" s="17">
        <v>-15.8</v>
      </c>
      <c r="BT40" s="17">
        <v>0</v>
      </c>
      <c r="BU40" s="17"/>
      <c r="BV40" s="17"/>
      <c r="BW40" s="17"/>
      <c r="BX40" s="17">
        <v>0.6</v>
      </c>
      <c r="BY40" s="17"/>
      <c r="BZ40" s="17"/>
      <c r="CA40" s="17">
        <v>-0.4</v>
      </c>
      <c r="CB40" s="17">
        <v>49.2</v>
      </c>
      <c r="CC40" s="17">
        <v>25.4</v>
      </c>
      <c r="CD40" s="17">
        <v>11.3</v>
      </c>
      <c r="CE40" s="17">
        <v>6.8</v>
      </c>
      <c r="CF40" s="17">
        <v>4</v>
      </c>
      <c r="CG40" s="17">
        <v>0</v>
      </c>
      <c r="CH40" s="17"/>
      <c r="CI40" s="17"/>
      <c r="CJ40" s="17">
        <v>75.7</v>
      </c>
      <c r="CK40" s="17">
        <v>79.900000000000006</v>
      </c>
      <c r="CL40" s="17">
        <v>9.1999999999999993</v>
      </c>
      <c r="CM40" s="17"/>
      <c r="CN40" s="17"/>
      <c r="CO40" s="17"/>
      <c r="CP40" s="17"/>
      <c r="CQ40" s="17"/>
      <c r="CR40" s="17"/>
      <c r="CS40" s="17"/>
      <c r="CT40" s="17">
        <v>-1.5</v>
      </c>
      <c r="CU40" s="17">
        <v>0.1</v>
      </c>
      <c r="CV40" s="17">
        <v>1.4</v>
      </c>
      <c r="CW40" s="17"/>
      <c r="CX40" s="17">
        <v>-5.6</v>
      </c>
      <c r="CY40" s="17">
        <v>2.1</v>
      </c>
      <c r="CZ40" s="17">
        <v>-4.7</v>
      </c>
      <c r="DA40" s="17"/>
      <c r="DB40" s="17">
        <v>0.1</v>
      </c>
      <c r="DC40" s="17">
        <v>-0.1</v>
      </c>
      <c r="DD40" s="17">
        <v>-1</v>
      </c>
      <c r="DE40" s="17">
        <v>2.9</v>
      </c>
      <c r="DF40" s="17"/>
      <c r="DG40" s="17">
        <v>0</v>
      </c>
      <c r="DH40" s="17">
        <v>1.7</v>
      </c>
      <c r="DI40" s="17">
        <v>0.2</v>
      </c>
      <c r="DJ40" s="17">
        <v>-1.1000000000000001</v>
      </c>
      <c r="DK40" s="17">
        <v>0.1</v>
      </c>
      <c r="DL40" s="17">
        <v>0.5</v>
      </c>
      <c r="DM40" s="17"/>
      <c r="DN40" s="17">
        <v>-0.5</v>
      </c>
      <c r="DO40" s="17">
        <v>-1.6</v>
      </c>
      <c r="DP40" s="17">
        <v>0</v>
      </c>
      <c r="DQ40" s="17">
        <v>0</v>
      </c>
      <c r="DR40" s="17">
        <v>-0.1</v>
      </c>
      <c r="DS40" s="17">
        <v>0.1</v>
      </c>
      <c r="DT40" s="17">
        <v>0.4</v>
      </c>
      <c r="DU40" s="17">
        <v>5.7000000000000002E-2</v>
      </c>
      <c r="DV40" s="17">
        <v>0</v>
      </c>
      <c r="DW40" s="17"/>
      <c r="DX40" s="17">
        <v>-4.5</v>
      </c>
      <c r="DY40" s="17">
        <v>0.7</v>
      </c>
      <c r="DZ40" s="17">
        <v>3.1</v>
      </c>
      <c r="EA40" s="17">
        <v>3</v>
      </c>
      <c r="EB40" s="17">
        <v>1.9</v>
      </c>
      <c r="EC40" s="17"/>
      <c r="ED40" s="17"/>
      <c r="EE40" s="17">
        <v>0.2</v>
      </c>
      <c r="EF40" s="17">
        <v>-6.7</v>
      </c>
      <c r="EG40" s="17">
        <v>-6.7</v>
      </c>
      <c r="EH40" s="17">
        <v>-0.7</v>
      </c>
      <c r="EI40" s="17">
        <v>-0.6</v>
      </c>
      <c r="EJ40" s="17">
        <v>0.7</v>
      </c>
      <c r="EK40" s="17">
        <v>2.6</v>
      </c>
      <c r="EL40" s="17">
        <v>0</v>
      </c>
      <c r="EM40" s="17">
        <v>2</v>
      </c>
      <c r="EN40" s="17">
        <v>0.2</v>
      </c>
      <c r="EO40" s="17">
        <v>0.2</v>
      </c>
      <c r="EP40" s="17">
        <v>0.2</v>
      </c>
      <c r="EQ40" s="17">
        <v>-5.2</v>
      </c>
      <c r="ER40" s="17">
        <v>0.7</v>
      </c>
      <c r="ES40" s="17">
        <v>1</v>
      </c>
      <c r="ET40" s="17">
        <v>-2.4</v>
      </c>
      <c r="EU40" s="17">
        <v>-0.2</v>
      </c>
      <c r="EV40" s="17">
        <v>-3.5</v>
      </c>
      <c r="EW40" s="17">
        <v>-8.3000000000000007</v>
      </c>
      <c r="EX40" s="17">
        <v>23.9</v>
      </c>
      <c r="EY40" s="17">
        <v>0.8</v>
      </c>
      <c r="EZ40" s="17"/>
      <c r="FA40" s="17">
        <v>0.8</v>
      </c>
      <c r="FB40" s="17">
        <v>0.5</v>
      </c>
      <c r="FC40" s="17">
        <v>0</v>
      </c>
      <c r="FD40" s="17">
        <v>0.8</v>
      </c>
      <c r="FE40" s="17">
        <v>2.2000000000000002</v>
      </c>
      <c r="FF40" s="17">
        <v>2.1</v>
      </c>
      <c r="FG40" s="17">
        <v>9.6999999999999993</v>
      </c>
      <c r="FH40" s="17">
        <v>0.4</v>
      </c>
      <c r="FI40" s="17">
        <v>2</v>
      </c>
      <c r="FJ40" s="17">
        <v>0.5</v>
      </c>
      <c r="FK40" s="17">
        <v>2.1</v>
      </c>
      <c r="FL40" s="17">
        <v>4.16</v>
      </c>
      <c r="FM40" s="17"/>
      <c r="FN40" s="17">
        <v>925.11699999999996</v>
      </c>
      <c r="FO40" s="15"/>
      <c r="FP40" s="17">
        <v>2.5724999999999998</v>
      </c>
      <c r="FQ40" s="17"/>
      <c r="FR40" s="17"/>
      <c r="FS40" s="17">
        <v>1.7</v>
      </c>
      <c r="FT40" s="17">
        <v>0.26878999999999997</v>
      </c>
      <c r="FU40" s="17">
        <v>0.37830000000000003</v>
      </c>
      <c r="FV40" s="17">
        <v>0.8</v>
      </c>
      <c r="FW40" s="17">
        <v>1.9</v>
      </c>
      <c r="FX40" s="17">
        <v>7.6195899999999996</v>
      </c>
    </row>
    <row r="41" spans="1:180" ht="24" customHeight="1" x14ac:dyDescent="0.25">
      <c r="A41" s="16" t="s">
        <v>50</v>
      </c>
      <c r="B41" s="16" t="s">
        <v>802</v>
      </c>
      <c r="C41" s="17">
        <v>44.6</v>
      </c>
      <c r="D41" s="17">
        <v>103.6</v>
      </c>
      <c r="E41" s="17">
        <v>40.299999999999997</v>
      </c>
      <c r="F41" s="17"/>
      <c r="G41" s="17"/>
      <c r="H41" s="17">
        <v>-5</v>
      </c>
      <c r="I41" s="17">
        <v>11.2</v>
      </c>
      <c r="J41" s="17"/>
      <c r="K41" s="17"/>
      <c r="L41" s="17">
        <v>11.3</v>
      </c>
      <c r="M41" s="17">
        <v>33.1</v>
      </c>
      <c r="N41" s="17">
        <v>38</v>
      </c>
      <c r="O41" s="17"/>
      <c r="P41" s="17">
        <v>-1.8</v>
      </c>
      <c r="Q41" s="17"/>
      <c r="R41" s="17">
        <v>47.3</v>
      </c>
      <c r="S41" s="17">
        <v>0</v>
      </c>
      <c r="T41" s="17"/>
      <c r="U41" s="17"/>
      <c r="V41" s="17"/>
      <c r="W41" s="17"/>
      <c r="X41" s="17">
        <v>2.7</v>
      </c>
      <c r="Y41" s="17">
        <v>1.9</v>
      </c>
      <c r="Z41" s="17">
        <v>1.3</v>
      </c>
      <c r="AA41" s="17">
        <v>1.9</v>
      </c>
      <c r="AB41" s="17">
        <v>-3.2</v>
      </c>
      <c r="AC41" s="17">
        <v>3.5</v>
      </c>
      <c r="AD41" s="17">
        <v>12.2</v>
      </c>
      <c r="AE41" s="17"/>
      <c r="AF41" s="17"/>
      <c r="AG41" s="17"/>
      <c r="AH41" s="17"/>
      <c r="AI41" s="17">
        <v>10.8</v>
      </c>
      <c r="AJ41" s="17">
        <v>15.6</v>
      </c>
      <c r="AK41" s="17"/>
      <c r="AL41" s="17"/>
      <c r="AM41" s="17"/>
      <c r="AN41" s="17">
        <v>-1.3</v>
      </c>
      <c r="AO41" s="17">
        <v>51.4</v>
      </c>
      <c r="AP41" s="17">
        <v>0.8</v>
      </c>
      <c r="AQ41" s="17"/>
      <c r="AR41" s="17">
        <v>0</v>
      </c>
      <c r="AS41" s="17">
        <v>1.2</v>
      </c>
      <c r="AT41" s="17">
        <v>2.2999999999999998</v>
      </c>
      <c r="AU41" s="17">
        <v>1.5</v>
      </c>
      <c r="AV41" s="17">
        <v>40.6</v>
      </c>
      <c r="AW41" s="17">
        <v>-6.9</v>
      </c>
      <c r="AX41" s="17">
        <v>-38.5</v>
      </c>
      <c r="AY41" s="17">
        <v>7.4</v>
      </c>
      <c r="AZ41" s="17">
        <v>3.4</v>
      </c>
      <c r="BA41" s="17">
        <v>-3.6</v>
      </c>
      <c r="BB41" s="17">
        <v>0.5</v>
      </c>
      <c r="BC41" s="17">
        <v>2</v>
      </c>
      <c r="BD41" s="17">
        <v>1</v>
      </c>
      <c r="BE41" s="17"/>
      <c r="BF41" s="17"/>
      <c r="BG41" s="17">
        <v>7.7</v>
      </c>
      <c r="BH41" s="17"/>
      <c r="BI41" s="17"/>
      <c r="BJ41" s="17">
        <v>4.9000000000000004</v>
      </c>
      <c r="BK41" s="17"/>
      <c r="BL41" s="17"/>
      <c r="BM41" s="17"/>
      <c r="BN41" s="17">
        <v>8.1</v>
      </c>
      <c r="BO41" s="17">
        <v>46.7</v>
      </c>
      <c r="BP41" s="17">
        <v>39.700000000000003</v>
      </c>
      <c r="BQ41" s="17">
        <v>19.899999999999999</v>
      </c>
      <c r="BR41" s="17">
        <v>50.9</v>
      </c>
      <c r="BS41" s="17">
        <v>-16.3</v>
      </c>
      <c r="BT41" s="17">
        <v>-0.4</v>
      </c>
      <c r="BU41" s="17"/>
      <c r="BV41" s="17"/>
      <c r="BW41" s="17"/>
      <c r="BX41" s="17">
        <v>-0.3</v>
      </c>
      <c r="BY41" s="17"/>
      <c r="BZ41" s="17"/>
      <c r="CA41" s="17">
        <v>-0.4</v>
      </c>
      <c r="CB41" s="17">
        <v>48.7</v>
      </c>
      <c r="CC41" s="17">
        <v>25.6</v>
      </c>
      <c r="CD41" s="17">
        <v>11.7</v>
      </c>
      <c r="CE41" s="17">
        <v>7.9</v>
      </c>
      <c r="CF41" s="17">
        <v>4</v>
      </c>
      <c r="CG41" s="17">
        <v>-7</v>
      </c>
      <c r="CH41" s="17"/>
      <c r="CI41" s="17"/>
      <c r="CJ41" s="17">
        <v>76.8</v>
      </c>
      <c r="CK41" s="17">
        <v>81.099999999999994</v>
      </c>
      <c r="CL41" s="17">
        <v>11.1</v>
      </c>
      <c r="CM41" s="17"/>
      <c r="CN41" s="17"/>
      <c r="CO41" s="17"/>
      <c r="CP41" s="17"/>
      <c r="CQ41" s="17"/>
      <c r="CR41" s="17"/>
      <c r="CS41" s="17"/>
      <c r="CT41" s="17">
        <v>-1.5</v>
      </c>
      <c r="CU41" s="17">
        <v>0.1</v>
      </c>
      <c r="CV41" s="17">
        <v>1.4</v>
      </c>
      <c r="CW41" s="17"/>
      <c r="CX41" s="17">
        <v>-5.6</v>
      </c>
      <c r="CY41" s="17">
        <v>1.6</v>
      </c>
      <c r="CZ41" s="17">
        <v>-5.0999999999999996</v>
      </c>
      <c r="DA41" s="17"/>
      <c r="DB41" s="17">
        <v>0</v>
      </c>
      <c r="DC41" s="17">
        <v>0</v>
      </c>
      <c r="DD41" s="17">
        <v>-1</v>
      </c>
      <c r="DE41" s="17">
        <v>3.1</v>
      </c>
      <c r="DF41" s="17"/>
      <c r="DG41" s="17">
        <v>0</v>
      </c>
      <c r="DH41" s="17">
        <v>1.7</v>
      </c>
      <c r="DI41" s="17">
        <v>0.2</v>
      </c>
      <c r="DJ41" s="17">
        <v>-1.1000000000000001</v>
      </c>
      <c r="DK41" s="17">
        <v>0.1</v>
      </c>
      <c r="DL41" s="17">
        <v>0.6</v>
      </c>
      <c r="DM41" s="17"/>
      <c r="DN41" s="17">
        <v>-0.3</v>
      </c>
      <c r="DO41" s="17">
        <v>-0.9</v>
      </c>
      <c r="DP41" s="17">
        <v>0</v>
      </c>
      <c r="DQ41" s="17">
        <v>0</v>
      </c>
      <c r="DR41" s="17">
        <v>0.2</v>
      </c>
      <c r="DS41" s="17">
        <v>0.1</v>
      </c>
      <c r="DT41" s="17">
        <v>0.4</v>
      </c>
      <c r="DU41" s="17">
        <v>4.3999999999999997E-2</v>
      </c>
      <c r="DV41" s="17">
        <v>0</v>
      </c>
      <c r="DW41" s="17"/>
      <c r="DX41" s="17">
        <v>-4.5999999999999996</v>
      </c>
      <c r="DY41" s="17">
        <v>0.7</v>
      </c>
      <c r="DZ41" s="17">
        <v>3</v>
      </c>
      <c r="EA41" s="17">
        <v>3</v>
      </c>
      <c r="EB41" s="17">
        <v>1.9</v>
      </c>
      <c r="EC41" s="17"/>
      <c r="ED41" s="17"/>
      <c r="EE41" s="17">
        <v>-0.1</v>
      </c>
      <c r="EF41" s="17">
        <v>-9</v>
      </c>
      <c r="EG41" s="17">
        <v>-9.3000000000000007</v>
      </c>
      <c r="EH41" s="17">
        <v>-1</v>
      </c>
      <c r="EI41" s="17">
        <v>-0.9</v>
      </c>
      <c r="EJ41" s="17">
        <v>1.2</v>
      </c>
      <c r="EK41" s="17">
        <v>2.6</v>
      </c>
      <c r="EL41" s="17">
        <v>-0.1</v>
      </c>
      <c r="EM41" s="17">
        <v>1.9</v>
      </c>
      <c r="EN41" s="17">
        <v>0.2</v>
      </c>
      <c r="EO41" s="17">
        <v>0.2</v>
      </c>
      <c r="EP41" s="17">
        <v>0.2</v>
      </c>
      <c r="EQ41" s="17">
        <v>-2.2000000000000002</v>
      </c>
      <c r="ER41" s="17">
        <v>0.7</v>
      </c>
      <c r="ES41" s="17">
        <v>0.8</v>
      </c>
      <c r="ET41" s="17">
        <v>-0.2</v>
      </c>
      <c r="EU41" s="17">
        <v>-0.2</v>
      </c>
      <c r="EV41" s="17">
        <v>-2.7</v>
      </c>
      <c r="EW41" s="17">
        <v>-8.1999999999999993</v>
      </c>
      <c r="EX41" s="17">
        <v>20.100000000000001</v>
      </c>
      <c r="EY41" s="17">
        <v>0.8</v>
      </c>
      <c r="EZ41" s="17"/>
      <c r="FA41" s="17">
        <v>0.8</v>
      </c>
      <c r="FB41" s="17">
        <v>0.5</v>
      </c>
      <c r="FC41" s="17">
        <v>0</v>
      </c>
      <c r="FD41" s="17">
        <v>0.8</v>
      </c>
      <c r="FE41" s="17">
        <v>2.2000000000000002</v>
      </c>
      <c r="FF41" s="17">
        <v>2.7</v>
      </c>
      <c r="FG41" s="17">
        <v>9.4</v>
      </c>
      <c r="FH41" s="17">
        <v>0.3</v>
      </c>
      <c r="FI41" s="17">
        <v>1.4</v>
      </c>
      <c r="FJ41" s="17">
        <v>0</v>
      </c>
      <c r="FK41" s="17">
        <v>2.81</v>
      </c>
      <c r="FL41" s="17">
        <v>4.1100000000000003</v>
      </c>
      <c r="FM41" s="17"/>
      <c r="FN41" s="17">
        <v>869.36400000000003</v>
      </c>
      <c r="FO41" s="15"/>
      <c r="FP41" s="17">
        <v>2.3853800000000001</v>
      </c>
      <c r="FQ41" s="17"/>
      <c r="FR41" s="17"/>
      <c r="FS41" s="17">
        <v>1.7</v>
      </c>
      <c r="FT41" s="17">
        <v>0.27131</v>
      </c>
      <c r="FU41" s="17">
        <v>0.35742000000000002</v>
      </c>
      <c r="FV41" s="17">
        <v>0.8</v>
      </c>
      <c r="FW41" s="17">
        <v>1.9</v>
      </c>
      <c r="FX41" s="17">
        <v>7.41411</v>
      </c>
    </row>
    <row r="42" spans="1:180" ht="24" customHeight="1" x14ac:dyDescent="0.25">
      <c r="A42" s="18" t="s">
        <v>50</v>
      </c>
      <c r="B42" s="18" t="s">
        <v>803</v>
      </c>
      <c r="C42" s="19">
        <v>48.8</v>
      </c>
      <c r="D42" s="19">
        <v>108.2</v>
      </c>
      <c r="E42" s="19">
        <v>41</v>
      </c>
      <c r="F42" s="19"/>
      <c r="G42" s="19"/>
      <c r="H42" s="19">
        <v>-4.8</v>
      </c>
      <c r="I42" s="19">
        <v>21.8</v>
      </c>
      <c r="J42" s="19"/>
      <c r="K42" s="19"/>
      <c r="L42" s="19">
        <v>11.1</v>
      </c>
      <c r="M42" s="19">
        <v>34.9</v>
      </c>
      <c r="N42" s="19">
        <v>40.1</v>
      </c>
      <c r="O42" s="19"/>
      <c r="P42" s="19">
        <v>-0.7</v>
      </c>
      <c r="Q42" s="19"/>
      <c r="R42" s="19">
        <v>45.1</v>
      </c>
      <c r="S42" s="19">
        <v>0</v>
      </c>
      <c r="T42" s="19"/>
      <c r="U42" s="19"/>
      <c r="V42" s="19"/>
      <c r="W42" s="19"/>
      <c r="X42" s="19">
        <v>4.5999999999999996</v>
      </c>
      <c r="Y42" s="19">
        <v>1.8</v>
      </c>
      <c r="Z42" s="19">
        <v>1.2</v>
      </c>
      <c r="AA42" s="19">
        <v>1.9</v>
      </c>
      <c r="AB42" s="19">
        <v>-3.4</v>
      </c>
      <c r="AC42" s="19">
        <v>3.5</v>
      </c>
      <c r="AD42" s="19">
        <v>13.1</v>
      </c>
      <c r="AE42" s="19"/>
      <c r="AF42" s="19"/>
      <c r="AG42" s="19"/>
      <c r="AH42" s="19"/>
      <c r="AI42" s="19">
        <v>11.9</v>
      </c>
      <c r="AJ42" s="19">
        <v>15.4</v>
      </c>
      <c r="AK42" s="19"/>
      <c r="AL42" s="19"/>
      <c r="AM42" s="19"/>
      <c r="AN42" s="19">
        <v>-1.4</v>
      </c>
      <c r="AO42" s="19">
        <v>50.8</v>
      </c>
      <c r="AP42" s="19">
        <v>0.7</v>
      </c>
      <c r="AQ42" s="19"/>
      <c r="AR42" s="19">
        <v>0</v>
      </c>
      <c r="AS42" s="19">
        <v>0.9</v>
      </c>
      <c r="AT42" s="19">
        <v>2.1</v>
      </c>
      <c r="AU42" s="19">
        <v>1.2</v>
      </c>
      <c r="AV42" s="19">
        <v>42</v>
      </c>
      <c r="AW42" s="19">
        <v>-5.6</v>
      </c>
      <c r="AX42" s="19">
        <v>-37.299999999999997</v>
      </c>
      <c r="AY42" s="19">
        <v>7.6</v>
      </c>
      <c r="AZ42" s="19">
        <v>2.5</v>
      </c>
      <c r="BA42" s="19">
        <v>-3.3</v>
      </c>
      <c r="BB42" s="19">
        <v>0.5</v>
      </c>
      <c r="BC42" s="19">
        <v>2.2000000000000002</v>
      </c>
      <c r="BD42" s="19">
        <v>2.5</v>
      </c>
      <c r="BE42" s="19"/>
      <c r="BF42" s="19"/>
      <c r="BG42" s="19">
        <v>7.3</v>
      </c>
      <c r="BH42" s="19"/>
      <c r="BI42" s="19"/>
      <c r="BJ42" s="19">
        <v>5.0999999999999996</v>
      </c>
      <c r="BK42" s="19"/>
      <c r="BL42" s="19"/>
      <c r="BM42" s="19"/>
      <c r="BN42" s="19">
        <v>7.7</v>
      </c>
      <c r="BO42" s="19">
        <v>48.8</v>
      </c>
      <c r="BP42" s="19">
        <v>41.5</v>
      </c>
      <c r="BQ42" s="19">
        <v>22</v>
      </c>
      <c r="BR42" s="19">
        <v>52.3</v>
      </c>
      <c r="BS42" s="19">
        <v>-15.6</v>
      </c>
      <c r="BT42" s="19">
        <v>-0.1</v>
      </c>
      <c r="BU42" s="19"/>
      <c r="BV42" s="19"/>
      <c r="BW42" s="19"/>
      <c r="BX42" s="19">
        <v>-0.4</v>
      </c>
      <c r="BY42" s="19"/>
      <c r="BZ42" s="19"/>
      <c r="CA42" s="19">
        <v>-0.4</v>
      </c>
      <c r="CB42" s="19">
        <v>48.3</v>
      </c>
      <c r="CC42" s="19">
        <v>26.1</v>
      </c>
      <c r="CD42" s="19">
        <v>15</v>
      </c>
      <c r="CE42" s="19">
        <v>5.5</v>
      </c>
      <c r="CF42" s="19">
        <v>6</v>
      </c>
      <c r="CG42" s="19">
        <v>-4.9000000000000004</v>
      </c>
      <c r="CH42" s="19"/>
      <c r="CI42" s="19"/>
      <c r="CJ42" s="19">
        <v>55.8</v>
      </c>
      <c r="CK42" s="19">
        <v>60</v>
      </c>
      <c r="CL42" s="19">
        <v>18.899999999999999</v>
      </c>
      <c r="CM42" s="19"/>
      <c r="CN42" s="19"/>
      <c r="CO42" s="19"/>
      <c r="CP42" s="19"/>
      <c r="CQ42" s="19"/>
      <c r="CR42" s="19"/>
      <c r="CS42" s="19"/>
      <c r="CT42" s="19">
        <v>-1.7</v>
      </c>
      <c r="CU42" s="19">
        <v>0</v>
      </c>
      <c r="CV42" s="19">
        <v>1.4</v>
      </c>
      <c r="CW42" s="19"/>
      <c r="CX42" s="19">
        <v>-5.6</v>
      </c>
      <c r="CY42" s="19">
        <v>1.2</v>
      </c>
      <c r="CZ42" s="19">
        <v>-2.2999999999999998</v>
      </c>
      <c r="DA42" s="19"/>
      <c r="DB42" s="19">
        <v>0</v>
      </c>
      <c r="DC42" s="19">
        <v>-0.1</v>
      </c>
      <c r="DD42" s="19">
        <v>-1</v>
      </c>
      <c r="DE42" s="19">
        <v>1.3</v>
      </c>
      <c r="DF42" s="19"/>
      <c r="DG42" s="19">
        <v>0</v>
      </c>
      <c r="DH42" s="19">
        <v>1.7</v>
      </c>
      <c r="DI42" s="19">
        <v>0.2</v>
      </c>
      <c r="DJ42" s="19">
        <v>-0.9</v>
      </c>
      <c r="DK42" s="19">
        <v>0.1</v>
      </c>
      <c r="DL42" s="19">
        <v>0.6</v>
      </c>
      <c r="DM42" s="19"/>
      <c r="DN42" s="19">
        <v>-0.3</v>
      </c>
      <c r="DO42" s="19">
        <v>-0.4</v>
      </c>
      <c r="DP42" s="19">
        <v>0</v>
      </c>
      <c r="DQ42" s="19">
        <v>0</v>
      </c>
      <c r="DR42" s="19">
        <v>0</v>
      </c>
      <c r="DS42" s="19">
        <v>0.3</v>
      </c>
      <c r="DT42" s="19">
        <v>0.5</v>
      </c>
      <c r="DU42" s="19">
        <v>3.2000000000000001E-2</v>
      </c>
      <c r="DV42" s="19">
        <v>0</v>
      </c>
      <c r="DW42" s="19"/>
      <c r="DX42" s="19">
        <v>-4.5</v>
      </c>
      <c r="DY42" s="19">
        <v>0.6</v>
      </c>
      <c r="DZ42" s="19">
        <v>3.1</v>
      </c>
      <c r="EA42" s="19">
        <v>3</v>
      </c>
      <c r="EB42" s="19">
        <v>2.1</v>
      </c>
      <c r="EC42" s="19"/>
      <c r="ED42" s="19"/>
      <c r="EE42" s="19">
        <v>0.1</v>
      </c>
      <c r="EF42" s="19">
        <v>-5.5</v>
      </c>
      <c r="EG42" s="19">
        <v>-6.2</v>
      </c>
      <c r="EH42" s="19">
        <v>-0.6</v>
      </c>
      <c r="EI42" s="19">
        <v>-0.5</v>
      </c>
      <c r="EJ42" s="19">
        <v>1.4</v>
      </c>
      <c r="EK42" s="19">
        <v>2.6</v>
      </c>
      <c r="EL42" s="19">
        <v>-0.1</v>
      </c>
      <c r="EM42" s="19">
        <v>1.9</v>
      </c>
      <c r="EN42" s="19">
        <v>0.2</v>
      </c>
      <c r="EO42" s="19">
        <v>0.2</v>
      </c>
      <c r="EP42" s="19">
        <v>0.2</v>
      </c>
      <c r="EQ42" s="19">
        <v>0</v>
      </c>
      <c r="ER42" s="19">
        <v>1.2</v>
      </c>
      <c r="ES42" s="19">
        <v>0.6</v>
      </c>
      <c r="ET42" s="19">
        <v>1.6</v>
      </c>
      <c r="EU42" s="19">
        <v>-0.2</v>
      </c>
      <c r="EV42" s="19">
        <v>-1.8</v>
      </c>
      <c r="EW42" s="19">
        <v>-7.8</v>
      </c>
      <c r="EX42" s="19">
        <v>17</v>
      </c>
      <c r="EY42" s="19">
        <v>0.8</v>
      </c>
      <c r="EZ42" s="19"/>
      <c r="FA42" s="19">
        <v>0.8</v>
      </c>
      <c r="FB42" s="19">
        <v>0.5</v>
      </c>
      <c r="FC42" s="19">
        <v>0</v>
      </c>
      <c r="FD42" s="19">
        <v>0.8</v>
      </c>
      <c r="FE42" s="19">
        <v>2.4</v>
      </c>
      <c r="FF42" s="19">
        <v>2.7</v>
      </c>
      <c r="FG42" s="19">
        <v>9.4</v>
      </c>
      <c r="FH42" s="19">
        <v>0.2</v>
      </c>
      <c r="FI42" s="19">
        <v>1.8</v>
      </c>
      <c r="FJ42" s="19">
        <v>0</v>
      </c>
      <c r="FK42" s="19">
        <v>1.4</v>
      </c>
      <c r="FL42" s="19">
        <v>4.1100000000000003</v>
      </c>
      <c r="FM42" s="19"/>
      <c r="FN42" s="19">
        <v>888.34199999999998</v>
      </c>
      <c r="FO42" s="15"/>
      <c r="FP42" s="19">
        <v>2.1682399999999999</v>
      </c>
      <c r="FQ42" s="19"/>
      <c r="FR42" s="19"/>
      <c r="FS42" s="19">
        <v>1.7</v>
      </c>
      <c r="FT42" s="19">
        <v>0.26189000000000001</v>
      </c>
      <c r="FU42" s="19">
        <v>0.37168000000000001</v>
      </c>
      <c r="FV42" s="19">
        <v>0.6</v>
      </c>
      <c r="FW42" s="19">
        <v>1.9</v>
      </c>
      <c r="FX42" s="19">
        <v>7.0018099999999999</v>
      </c>
    </row>
    <row r="43" spans="1:180" ht="24" customHeight="1" x14ac:dyDescent="0.25">
      <c r="A43" s="13" t="s">
        <v>50</v>
      </c>
      <c r="B43" s="13" t="s">
        <v>804</v>
      </c>
      <c r="C43" s="14">
        <v>47.3</v>
      </c>
      <c r="D43" s="14">
        <v>103.9</v>
      </c>
      <c r="E43" s="14">
        <v>40.200000000000003</v>
      </c>
      <c r="F43" s="14"/>
      <c r="G43" s="14"/>
      <c r="H43" s="14">
        <v>-6.6</v>
      </c>
      <c r="I43" s="14">
        <v>9.4</v>
      </c>
      <c r="J43" s="14"/>
      <c r="K43" s="14"/>
      <c r="L43" s="14">
        <v>8</v>
      </c>
      <c r="M43" s="14">
        <v>30.4</v>
      </c>
      <c r="N43" s="14">
        <v>35.4</v>
      </c>
      <c r="O43" s="14"/>
      <c r="P43" s="14">
        <v>-1.3</v>
      </c>
      <c r="Q43" s="14"/>
      <c r="R43" s="14">
        <v>41.7</v>
      </c>
      <c r="S43" s="14">
        <v>0</v>
      </c>
      <c r="T43" s="14"/>
      <c r="U43" s="14"/>
      <c r="V43" s="14"/>
      <c r="W43" s="14"/>
      <c r="X43" s="14">
        <v>5.2</v>
      </c>
      <c r="Y43" s="14">
        <v>2.2000000000000002</v>
      </c>
      <c r="Z43" s="14">
        <v>1.3</v>
      </c>
      <c r="AA43" s="14">
        <v>2</v>
      </c>
      <c r="AB43" s="14">
        <v>-3.4</v>
      </c>
      <c r="AC43" s="14">
        <v>3.3</v>
      </c>
      <c r="AD43" s="14">
        <v>13.2</v>
      </c>
      <c r="AE43" s="14"/>
      <c r="AF43" s="14"/>
      <c r="AG43" s="14"/>
      <c r="AH43" s="14"/>
      <c r="AI43" s="14">
        <v>10.4</v>
      </c>
      <c r="AJ43" s="14">
        <v>14.7</v>
      </c>
      <c r="AK43" s="14"/>
      <c r="AL43" s="14"/>
      <c r="AM43" s="14"/>
      <c r="AN43" s="14">
        <v>-1.4</v>
      </c>
      <c r="AO43" s="14">
        <v>50.5</v>
      </c>
      <c r="AP43" s="14">
        <v>0.8</v>
      </c>
      <c r="AQ43" s="14"/>
      <c r="AR43" s="14">
        <v>0</v>
      </c>
      <c r="AS43" s="14">
        <v>1</v>
      </c>
      <c r="AT43" s="14">
        <v>2</v>
      </c>
      <c r="AU43" s="14">
        <v>1</v>
      </c>
      <c r="AV43" s="14">
        <v>41.6</v>
      </c>
      <c r="AW43" s="14">
        <v>-5.9</v>
      </c>
      <c r="AX43" s="14">
        <v>-37.799999999999997</v>
      </c>
      <c r="AY43" s="14">
        <v>7.4</v>
      </c>
      <c r="AZ43" s="14">
        <v>1.5</v>
      </c>
      <c r="BA43" s="14">
        <v>-3.4</v>
      </c>
      <c r="BB43" s="14">
        <v>0.5</v>
      </c>
      <c r="BC43" s="14">
        <v>2.1</v>
      </c>
      <c r="BD43" s="14">
        <v>2.5</v>
      </c>
      <c r="BE43" s="14"/>
      <c r="BF43" s="14"/>
      <c r="BG43" s="14">
        <v>5.8</v>
      </c>
      <c r="BH43" s="14"/>
      <c r="BI43" s="14"/>
      <c r="BJ43" s="14">
        <v>4.0999999999999996</v>
      </c>
      <c r="BK43" s="14"/>
      <c r="BL43" s="14"/>
      <c r="BM43" s="14"/>
      <c r="BN43" s="14">
        <v>10.6</v>
      </c>
      <c r="BO43" s="14">
        <v>47.8</v>
      </c>
      <c r="BP43" s="14">
        <v>40.299999999999997</v>
      </c>
      <c r="BQ43" s="14">
        <v>21</v>
      </c>
      <c r="BR43" s="14">
        <v>53.3</v>
      </c>
      <c r="BS43" s="14">
        <v>-16.100000000000001</v>
      </c>
      <c r="BT43" s="14">
        <v>-0.3</v>
      </c>
      <c r="BU43" s="14"/>
      <c r="BV43" s="14"/>
      <c r="BW43" s="14"/>
      <c r="BX43" s="14">
        <v>-0.6</v>
      </c>
      <c r="BY43" s="14"/>
      <c r="BZ43" s="14"/>
      <c r="CA43" s="14">
        <v>-0.4</v>
      </c>
      <c r="CB43" s="14">
        <v>48.4</v>
      </c>
      <c r="CC43" s="14">
        <v>25.6</v>
      </c>
      <c r="CD43" s="14">
        <v>14.8</v>
      </c>
      <c r="CE43" s="14">
        <v>5.5</v>
      </c>
      <c r="CF43" s="14">
        <v>6</v>
      </c>
      <c r="CG43" s="14">
        <v>-7</v>
      </c>
      <c r="CH43" s="14"/>
      <c r="CI43" s="14"/>
      <c r="CJ43" s="14">
        <v>53.1</v>
      </c>
      <c r="CK43" s="14">
        <v>57.3</v>
      </c>
      <c r="CL43" s="14">
        <v>15.3</v>
      </c>
      <c r="CM43" s="14"/>
      <c r="CN43" s="14"/>
      <c r="CO43" s="14"/>
      <c r="CP43" s="14"/>
      <c r="CQ43" s="14"/>
      <c r="CR43" s="14"/>
      <c r="CS43" s="14"/>
      <c r="CT43" s="14">
        <v>-1.6</v>
      </c>
      <c r="CU43" s="14">
        <v>0</v>
      </c>
      <c r="CV43" s="14">
        <v>1.4</v>
      </c>
      <c r="CW43" s="14"/>
      <c r="CX43" s="14">
        <v>-5.6</v>
      </c>
      <c r="CY43" s="14">
        <v>0.2</v>
      </c>
      <c r="CZ43" s="14">
        <v>-2</v>
      </c>
      <c r="DA43" s="14"/>
      <c r="DB43" s="14">
        <v>0.1</v>
      </c>
      <c r="DC43" s="14">
        <v>0</v>
      </c>
      <c r="DD43" s="14">
        <v>-0.8</v>
      </c>
      <c r="DE43" s="14">
        <v>0.7</v>
      </c>
      <c r="DF43" s="14"/>
      <c r="DG43" s="14">
        <v>0</v>
      </c>
      <c r="DH43" s="14">
        <v>1.7</v>
      </c>
      <c r="DI43" s="14">
        <v>0.2</v>
      </c>
      <c r="DJ43" s="14">
        <v>-0.8</v>
      </c>
      <c r="DK43" s="14">
        <v>0.1</v>
      </c>
      <c r="DL43" s="14">
        <v>0.6</v>
      </c>
      <c r="DM43" s="14"/>
      <c r="DN43" s="14">
        <v>-0.3</v>
      </c>
      <c r="DO43" s="14">
        <v>-0.3</v>
      </c>
      <c r="DP43" s="14">
        <v>0</v>
      </c>
      <c r="DQ43" s="14">
        <v>0</v>
      </c>
      <c r="DR43" s="14">
        <v>0</v>
      </c>
      <c r="DS43" s="14">
        <v>0</v>
      </c>
      <c r="DT43" s="14">
        <v>0.7</v>
      </c>
      <c r="DU43" s="14">
        <v>2.4E-2</v>
      </c>
      <c r="DV43" s="14">
        <v>0</v>
      </c>
      <c r="DW43" s="14"/>
      <c r="DX43" s="14">
        <v>-4.5</v>
      </c>
      <c r="DY43" s="14">
        <v>0.9</v>
      </c>
      <c r="DZ43" s="14">
        <v>3</v>
      </c>
      <c r="EA43" s="14">
        <v>3</v>
      </c>
      <c r="EB43" s="14">
        <v>2.1</v>
      </c>
      <c r="EC43" s="14"/>
      <c r="ED43" s="14"/>
      <c r="EE43" s="14">
        <v>0</v>
      </c>
      <c r="EF43" s="14">
        <v>-7.3</v>
      </c>
      <c r="EG43" s="14">
        <v>-7.4</v>
      </c>
      <c r="EH43" s="14">
        <v>-0.7</v>
      </c>
      <c r="EI43" s="14">
        <v>-0.7</v>
      </c>
      <c r="EJ43" s="14">
        <v>1.4</v>
      </c>
      <c r="EK43" s="14">
        <v>2.6</v>
      </c>
      <c r="EL43" s="14">
        <v>-0.1</v>
      </c>
      <c r="EM43" s="14">
        <v>1.7</v>
      </c>
      <c r="EN43" s="14">
        <v>0.2</v>
      </c>
      <c r="EO43" s="14">
        <v>0.2</v>
      </c>
      <c r="EP43" s="14">
        <v>0.2</v>
      </c>
      <c r="EQ43" s="14">
        <v>0</v>
      </c>
      <c r="ER43" s="14">
        <v>0.9</v>
      </c>
      <c r="ES43" s="14">
        <v>0</v>
      </c>
      <c r="ET43" s="14">
        <v>2.1</v>
      </c>
      <c r="EU43" s="14">
        <v>-0.2</v>
      </c>
      <c r="EV43" s="14">
        <v>-4.5999999999999996</v>
      </c>
      <c r="EW43" s="14">
        <v>-7.4</v>
      </c>
      <c r="EX43" s="14">
        <v>11.8</v>
      </c>
      <c r="EY43" s="14">
        <v>0.8</v>
      </c>
      <c r="EZ43" s="14"/>
      <c r="FA43" s="14">
        <v>0.8</v>
      </c>
      <c r="FB43" s="14">
        <v>0.5</v>
      </c>
      <c r="FC43" s="14">
        <v>0</v>
      </c>
      <c r="FD43" s="14">
        <v>0.8</v>
      </c>
      <c r="FE43" s="14">
        <v>2.4</v>
      </c>
      <c r="FF43" s="14">
        <v>2.6</v>
      </c>
      <c r="FG43" s="14">
        <v>8.9</v>
      </c>
      <c r="FH43" s="14">
        <v>0.2</v>
      </c>
      <c r="FI43" s="14">
        <v>0.7</v>
      </c>
      <c r="FJ43" s="14">
        <v>0.1</v>
      </c>
      <c r="FK43" s="14">
        <v>1.69</v>
      </c>
      <c r="FL43" s="14">
        <v>4.08</v>
      </c>
      <c r="FM43" s="14"/>
      <c r="FN43" s="14">
        <v>819.29399999999998</v>
      </c>
      <c r="FO43" s="15"/>
      <c r="FP43" s="14">
        <v>2.4523100000000002</v>
      </c>
      <c r="FQ43" s="14"/>
      <c r="FR43" s="14"/>
      <c r="FS43" s="14">
        <v>1.7</v>
      </c>
      <c r="FT43" s="14">
        <v>0.25901999999999997</v>
      </c>
      <c r="FU43" s="14">
        <v>0.35596</v>
      </c>
      <c r="FV43" s="14">
        <v>0.4</v>
      </c>
      <c r="FW43" s="14">
        <v>2.2000000000000002</v>
      </c>
      <c r="FX43" s="14">
        <v>7.3672899999999997</v>
      </c>
    </row>
    <row r="44" spans="1:180" ht="24" customHeight="1" x14ac:dyDescent="0.25">
      <c r="A44" s="16" t="s">
        <v>50</v>
      </c>
      <c r="B44" s="16" t="s">
        <v>805</v>
      </c>
      <c r="C44" s="17">
        <v>43.3</v>
      </c>
      <c r="D44" s="17">
        <v>104.1</v>
      </c>
      <c r="E44" s="17">
        <v>40.799999999999997</v>
      </c>
      <c r="F44" s="17"/>
      <c r="G44" s="17"/>
      <c r="H44" s="17">
        <v>-9.9</v>
      </c>
      <c r="I44" s="17">
        <v>-0.6</v>
      </c>
      <c r="J44" s="17"/>
      <c r="K44" s="17"/>
      <c r="L44" s="17">
        <v>5.6</v>
      </c>
      <c r="M44" s="17">
        <v>25.6</v>
      </c>
      <c r="N44" s="17">
        <v>30.6</v>
      </c>
      <c r="O44" s="17"/>
      <c r="P44" s="17">
        <v>-2.2999999999999998</v>
      </c>
      <c r="Q44" s="17"/>
      <c r="R44" s="17">
        <v>54.9</v>
      </c>
      <c r="S44" s="17">
        <v>0</v>
      </c>
      <c r="T44" s="17"/>
      <c r="U44" s="17"/>
      <c r="V44" s="17"/>
      <c r="W44" s="17"/>
      <c r="X44" s="17">
        <v>4.4000000000000004</v>
      </c>
      <c r="Y44" s="17">
        <v>1.8</v>
      </c>
      <c r="Z44" s="17">
        <v>1.1000000000000001</v>
      </c>
      <c r="AA44" s="17">
        <v>1.9</v>
      </c>
      <c r="AB44" s="17">
        <v>-3.4</v>
      </c>
      <c r="AC44" s="17">
        <v>3.1</v>
      </c>
      <c r="AD44" s="17">
        <v>12.4</v>
      </c>
      <c r="AE44" s="17"/>
      <c r="AF44" s="17"/>
      <c r="AG44" s="17"/>
      <c r="AH44" s="17"/>
      <c r="AI44" s="17">
        <v>8.9</v>
      </c>
      <c r="AJ44" s="17">
        <v>13.3</v>
      </c>
      <c r="AK44" s="17"/>
      <c r="AL44" s="17"/>
      <c r="AM44" s="17"/>
      <c r="AN44" s="17">
        <v>-1.5</v>
      </c>
      <c r="AO44" s="17">
        <v>51.8</v>
      </c>
      <c r="AP44" s="17">
        <v>1.8</v>
      </c>
      <c r="AQ44" s="17"/>
      <c r="AR44" s="17">
        <v>0</v>
      </c>
      <c r="AS44" s="17">
        <v>-1.2</v>
      </c>
      <c r="AT44" s="17">
        <v>2</v>
      </c>
      <c r="AU44" s="17">
        <v>1.4</v>
      </c>
      <c r="AV44" s="17">
        <v>40</v>
      </c>
      <c r="AW44" s="17">
        <v>-7.5</v>
      </c>
      <c r="AX44" s="17">
        <v>-38.799999999999997</v>
      </c>
      <c r="AY44" s="17">
        <v>6.7</v>
      </c>
      <c r="AZ44" s="17">
        <v>2.6</v>
      </c>
      <c r="BA44" s="17">
        <v>-3.7</v>
      </c>
      <c r="BB44" s="17">
        <v>0.5</v>
      </c>
      <c r="BC44" s="17">
        <v>2.1</v>
      </c>
      <c r="BD44" s="17">
        <v>0.4</v>
      </c>
      <c r="BE44" s="17"/>
      <c r="BF44" s="17"/>
      <c r="BG44" s="17">
        <v>4.7</v>
      </c>
      <c r="BH44" s="17"/>
      <c r="BI44" s="17"/>
      <c r="BJ44" s="17">
        <v>3.4</v>
      </c>
      <c r="BK44" s="17"/>
      <c r="BL44" s="17"/>
      <c r="BM44" s="17"/>
      <c r="BN44" s="17">
        <v>11.5</v>
      </c>
      <c r="BO44" s="17">
        <v>46.6</v>
      </c>
      <c r="BP44" s="17">
        <v>39.200000000000003</v>
      </c>
      <c r="BQ44" s="17">
        <v>19.899999999999999</v>
      </c>
      <c r="BR44" s="17">
        <v>52.2</v>
      </c>
      <c r="BS44" s="17">
        <v>-16.600000000000001</v>
      </c>
      <c r="BT44" s="17">
        <v>-0.5</v>
      </c>
      <c r="BU44" s="17"/>
      <c r="BV44" s="17"/>
      <c r="BW44" s="17"/>
      <c r="BX44" s="17">
        <v>-0.4</v>
      </c>
      <c r="BY44" s="17"/>
      <c r="BZ44" s="17"/>
      <c r="CA44" s="17">
        <v>-0.4</v>
      </c>
      <c r="CB44" s="17">
        <v>49.2</v>
      </c>
      <c r="CC44" s="17">
        <v>25.3</v>
      </c>
      <c r="CD44" s="17">
        <v>14.9</v>
      </c>
      <c r="CE44" s="17">
        <v>5.4</v>
      </c>
      <c r="CF44" s="17">
        <v>6</v>
      </c>
      <c r="CG44" s="17">
        <v>-9.1999999999999993</v>
      </c>
      <c r="CH44" s="17"/>
      <c r="CI44" s="17"/>
      <c r="CJ44" s="17">
        <v>50.3</v>
      </c>
      <c r="CK44" s="17">
        <v>54.4</v>
      </c>
      <c r="CL44" s="17">
        <v>11.3</v>
      </c>
      <c r="CM44" s="17"/>
      <c r="CN44" s="17"/>
      <c r="CO44" s="17"/>
      <c r="CP44" s="17"/>
      <c r="CQ44" s="17"/>
      <c r="CR44" s="17"/>
      <c r="CS44" s="17"/>
      <c r="CT44" s="17">
        <v>-1.4</v>
      </c>
      <c r="CU44" s="17">
        <v>0</v>
      </c>
      <c r="CV44" s="17">
        <v>1.4</v>
      </c>
      <c r="CW44" s="17"/>
      <c r="CX44" s="17">
        <v>-5.6</v>
      </c>
      <c r="CY44" s="17">
        <v>0.3</v>
      </c>
      <c r="CZ44" s="17">
        <v>0</v>
      </c>
      <c r="DA44" s="17"/>
      <c r="DB44" s="17">
        <v>0</v>
      </c>
      <c r="DC44" s="17">
        <v>-0.1</v>
      </c>
      <c r="DD44" s="17">
        <v>-0.9</v>
      </c>
      <c r="DE44" s="17">
        <v>-0.1</v>
      </c>
      <c r="DF44" s="17"/>
      <c r="DG44" s="17">
        <v>0</v>
      </c>
      <c r="DH44" s="17">
        <v>1.7</v>
      </c>
      <c r="DI44" s="17">
        <v>0.2</v>
      </c>
      <c r="DJ44" s="17">
        <v>-1</v>
      </c>
      <c r="DK44" s="17">
        <v>0.1</v>
      </c>
      <c r="DL44" s="17">
        <v>0.6</v>
      </c>
      <c r="DM44" s="17"/>
      <c r="DN44" s="17">
        <v>-0.1</v>
      </c>
      <c r="DO44" s="17">
        <v>0</v>
      </c>
      <c r="DP44" s="17">
        <v>0</v>
      </c>
      <c r="DQ44" s="17">
        <v>0</v>
      </c>
      <c r="DR44" s="17">
        <v>0</v>
      </c>
      <c r="DS44" s="17">
        <v>0</v>
      </c>
      <c r="DT44" s="17">
        <v>0.7</v>
      </c>
      <c r="DU44" s="17">
        <v>4.3999999999999997E-2</v>
      </c>
      <c r="DV44" s="17">
        <v>0</v>
      </c>
      <c r="DW44" s="17"/>
      <c r="DX44" s="17">
        <v>-4.5</v>
      </c>
      <c r="DY44" s="17">
        <v>1</v>
      </c>
      <c r="DZ44" s="17">
        <v>3</v>
      </c>
      <c r="EA44" s="17">
        <v>3</v>
      </c>
      <c r="EB44" s="17">
        <v>1.9</v>
      </c>
      <c r="EC44" s="17"/>
      <c r="ED44" s="17"/>
      <c r="EE44" s="17">
        <v>0.1</v>
      </c>
      <c r="EF44" s="17">
        <v>-7.9</v>
      </c>
      <c r="EG44" s="17">
        <v>-8.8000000000000007</v>
      </c>
      <c r="EH44" s="17">
        <v>-1.1000000000000001</v>
      </c>
      <c r="EI44" s="17">
        <v>-0.7</v>
      </c>
      <c r="EJ44" s="17">
        <v>1.4</v>
      </c>
      <c r="EK44" s="17">
        <v>2.6</v>
      </c>
      <c r="EL44" s="17">
        <v>-0.1</v>
      </c>
      <c r="EM44" s="17">
        <v>1.8</v>
      </c>
      <c r="EN44" s="17">
        <v>0.2</v>
      </c>
      <c r="EO44" s="17">
        <v>0.2</v>
      </c>
      <c r="EP44" s="17">
        <v>0.2</v>
      </c>
      <c r="EQ44" s="17">
        <v>0</v>
      </c>
      <c r="ER44" s="17">
        <v>1.1000000000000001</v>
      </c>
      <c r="ES44" s="17">
        <v>0</v>
      </c>
      <c r="ET44" s="17">
        <v>2.2000000000000002</v>
      </c>
      <c r="EU44" s="17">
        <v>-0.2</v>
      </c>
      <c r="EV44" s="17">
        <v>-1.6</v>
      </c>
      <c r="EW44" s="17">
        <v>-5.0999999999999996</v>
      </c>
      <c r="EX44" s="17">
        <v>5.0999999999999996</v>
      </c>
      <c r="EY44" s="17">
        <v>0.8</v>
      </c>
      <c r="EZ44" s="17"/>
      <c r="FA44" s="17">
        <v>0.8</v>
      </c>
      <c r="FB44" s="17">
        <v>0.5</v>
      </c>
      <c r="FC44" s="17">
        <v>0</v>
      </c>
      <c r="FD44" s="17">
        <v>0.8</v>
      </c>
      <c r="FE44" s="17">
        <v>2.2000000000000002</v>
      </c>
      <c r="FF44" s="17">
        <v>2.6</v>
      </c>
      <c r="FG44" s="17">
        <v>8.6999999999999993</v>
      </c>
      <c r="FH44" s="17">
        <v>0.2</v>
      </c>
      <c r="FI44" s="17">
        <v>0.4</v>
      </c>
      <c r="FJ44" s="17">
        <v>0</v>
      </c>
      <c r="FK44" s="17">
        <v>2.4500000000000002</v>
      </c>
      <c r="FL44" s="17">
        <v>4.13</v>
      </c>
      <c r="FM44" s="17"/>
      <c r="FN44" s="17">
        <v>772.62400000000002</v>
      </c>
      <c r="FO44" s="15"/>
      <c r="FP44" s="17">
        <v>2.36314</v>
      </c>
      <c r="FQ44" s="17"/>
      <c r="FR44" s="17"/>
      <c r="FS44" s="17">
        <v>1.7</v>
      </c>
      <c r="FT44" s="17">
        <v>0.26445999999999997</v>
      </c>
      <c r="FU44" s="17">
        <v>0.34215000000000001</v>
      </c>
      <c r="FV44" s="17">
        <v>0.1</v>
      </c>
      <c r="FW44" s="17">
        <v>2.2000000000000002</v>
      </c>
      <c r="FX44" s="17">
        <v>6.9697500000000003</v>
      </c>
    </row>
    <row r="45" spans="1:180" ht="24" customHeight="1" x14ac:dyDescent="0.25">
      <c r="A45" s="16" t="s">
        <v>50</v>
      </c>
      <c r="B45" s="16" t="s">
        <v>806</v>
      </c>
      <c r="C45" s="17">
        <v>44.5</v>
      </c>
      <c r="D45" s="17">
        <v>88.4</v>
      </c>
      <c r="E45" s="17">
        <v>37.5</v>
      </c>
      <c r="F45" s="17"/>
      <c r="G45" s="17"/>
      <c r="H45" s="17">
        <v>-11.4</v>
      </c>
      <c r="I45" s="17">
        <v>8.1</v>
      </c>
      <c r="J45" s="17"/>
      <c r="K45" s="17"/>
      <c r="L45" s="17">
        <v>-3.7</v>
      </c>
      <c r="M45" s="17">
        <v>18.7</v>
      </c>
      <c r="N45" s="17">
        <v>23.5</v>
      </c>
      <c r="O45" s="17"/>
      <c r="P45" s="17">
        <v>-5.4</v>
      </c>
      <c r="Q45" s="17"/>
      <c r="R45" s="17">
        <v>36</v>
      </c>
      <c r="S45" s="17">
        <v>0</v>
      </c>
      <c r="T45" s="17"/>
      <c r="U45" s="17"/>
      <c r="V45" s="17"/>
      <c r="W45" s="17"/>
      <c r="X45" s="17">
        <v>3.4</v>
      </c>
      <c r="Y45" s="17">
        <v>1.7</v>
      </c>
      <c r="Z45" s="17">
        <v>1.2</v>
      </c>
      <c r="AA45" s="17">
        <v>2</v>
      </c>
      <c r="AB45" s="17">
        <v>-3.4</v>
      </c>
      <c r="AC45" s="17">
        <v>3.2</v>
      </c>
      <c r="AD45" s="17">
        <v>10.9</v>
      </c>
      <c r="AE45" s="17"/>
      <c r="AF45" s="17"/>
      <c r="AG45" s="17"/>
      <c r="AH45" s="17"/>
      <c r="AI45" s="17">
        <v>8.8000000000000007</v>
      </c>
      <c r="AJ45" s="17">
        <v>9.9</v>
      </c>
      <c r="AK45" s="17"/>
      <c r="AL45" s="17"/>
      <c r="AM45" s="17"/>
      <c r="AN45" s="17">
        <v>-1.7</v>
      </c>
      <c r="AO45" s="17">
        <v>43.4</v>
      </c>
      <c r="AP45" s="17">
        <v>2.7</v>
      </c>
      <c r="AQ45" s="17"/>
      <c r="AR45" s="17">
        <v>0</v>
      </c>
      <c r="AS45" s="17">
        <v>-1.6</v>
      </c>
      <c r="AT45" s="17">
        <v>1.9</v>
      </c>
      <c r="AU45" s="17">
        <v>0.8</v>
      </c>
      <c r="AV45" s="17">
        <v>39.6</v>
      </c>
      <c r="AW45" s="17">
        <v>-7.7</v>
      </c>
      <c r="AX45" s="17">
        <v>-40.299999999999997</v>
      </c>
      <c r="AY45" s="17">
        <v>5.8</v>
      </c>
      <c r="AZ45" s="17">
        <v>2.1</v>
      </c>
      <c r="BA45" s="17">
        <v>-4.9000000000000004</v>
      </c>
      <c r="BB45" s="17">
        <v>0.5</v>
      </c>
      <c r="BC45" s="17">
        <v>2.1</v>
      </c>
      <c r="BD45" s="17">
        <v>-0.2</v>
      </c>
      <c r="BE45" s="17"/>
      <c r="BF45" s="17"/>
      <c r="BG45" s="17">
        <v>0</v>
      </c>
      <c r="BH45" s="17"/>
      <c r="BI45" s="17"/>
      <c r="BJ45" s="17">
        <v>2.8</v>
      </c>
      <c r="BK45" s="17"/>
      <c r="BL45" s="17"/>
      <c r="BM45" s="17"/>
      <c r="BN45" s="17">
        <v>8.6</v>
      </c>
      <c r="BO45" s="17">
        <v>43.4</v>
      </c>
      <c r="BP45" s="17">
        <v>36.4</v>
      </c>
      <c r="BQ45" s="17">
        <v>16.5</v>
      </c>
      <c r="BR45" s="17">
        <v>48.4</v>
      </c>
      <c r="BS45" s="17">
        <v>-17.7</v>
      </c>
      <c r="BT45" s="17">
        <v>-1.1000000000000001</v>
      </c>
      <c r="BU45" s="17"/>
      <c r="BV45" s="17"/>
      <c r="BW45" s="17"/>
      <c r="BX45" s="17">
        <v>-3.5</v>
      </c>
      <c r="BY45" s="17"/>
      <c r="BZ45" s="17"/>
      <c r="CA45" s="17">
        <v>-0.4</v>
      </c>
      <c r="CB45" s="17">
        <v>47.7</v>
      </c>
      <c r="CC45" s="17">
        <v>26.1</v>
      </c>
      <c r="CD45" s="17">
        <v>9</v>
      </c>
      <c r="CE45" s="17">
        <v>5.3</v>
      </c>
      <c r="CF45" s="17">
        <v>5.5</v>
      </c>
      <c r="CG45" s="17">
        <v>-17.5</v>
      </c>
      <c r="CH45" s="17"/>
      <c r="CI45" s="17"/>
      <c r="CJ45" s="17">
        <v>37</v>
      </c>
      <c r="CK45" s="17">
        <v>40.9</v>
      </c>
      <c r="CL45" s="17">
        <v>-8.4</v>
      </c>
      <c r="CM45" s="17"/>
      <c r="CN45" s="17"/>
      <c r="CO45" s="17"/>
      <c r="CP45" s="17"/>
      <c r="CQ45" s="17"/>
      <c r="CR45" s="17"/>
      <c r="CS45" s="17"/>
      <c r="CT45" s="17">
        <v>-1.7</v>
      </c>
      <c r="CU45" s="17">
        <v>-0.1</v>
      </c>
      <c r="CV45" s="17">
        <v>1.4</v>
      </c>
      <c r="CW45" s="17"/>
      <c r="CX45" s="17">
        <v>-5.6</v>
      </c>
      <c r="CY45" s="17">
        <v>0.1</v>
      </c>
      <c r="CZ45" s="17">
        <v>0</v>
      </c>
      <c r="DA45" s="17"/>
      <c r="DB45" s="17">
        <v>0.1</v>
      </c>
      <c r="DC45" s="17">
        <v>0</v>
      </c>
      <c r="DD45" s="17">
        <v>-0.9</v>
      </c>
      <c r="DE45" s="17">
        <v>0.1</v>
      </c>
      <c r="DF45" s="17"/>
      <c r="DG45" s="17">
        <v>0</v>
      </c>
      <c r="DH45" s="17">
        <v>1.5</v>
      </c>
      <c r="DI45" s="17">
        <v>0.2</v>
      </c>
      <c r="DJ45" s="17">
        <v>-1.5</v>
      </c>
      <c r="DK45" s="17">
        <v>0.1</v>
      </c>
      <c r="DL45" s="17">
        <v>0.6</v>
      </c>
      <c r="DM45" s="17"/>
      <c r="DN45" s="17">
        <v>0</v>
      </c>
      <c r="DO45" s="17">
        <v>0</v>
      </c>
      <c r="DP45" s="17">
        <v>0</v>
      </c>
      <c r="DQ45" s="17">
        <v>0</v>
      </c>
      <c r="DR45" s="17">
        <v>0</v>
      </c>
      <c r="DS45" s="17">
        <v>-0.2</v>
      </c>
      <c r="DT45" s="17">
        <v>0.7</v>
      </c>
      <c r="DU45" s="17">
        <v>4.8000000000000001E-2</v>
      </c>
      <c r="DV45" s="17">
        <v>0</v>
      </c>
      <c r="DW45" s="17"/>
      <c r="DX45" s="17">
        <v>-4.5999999999999996</v>
      </c>
      <c r="DY45" s="17">
        <v>0.9</v>
      </c>
      <c r="DZ45" s="17">
        <v>2.9</v>
      </c>
      <c r="EA45" s="17">
        <v>2.8</v>
      </c>
      <c r="EB45" s="17">
        <v>1.3</v>
      </c>
      <c r="EC45" s="17"/>
      <c r="ED45" s="17"/>
      <c r="EE45" s="17">
        <v>0.1</v>
      </c>
      <c r="EF45" s="17">
        <v>-10.7</v>
      </c>
      <c r="EG45" s="17">
        <v>-11.2</v>
      </c>
      <c r="EH45" s="17">
        <v>-1.2</v>
      </c>
      <c r="EI45" s="17">
        <v>-0.8</v>
      </c>
      <c r="EJ45" s="17">
        <v>1.4</v>
      </c>
      <c r="EK45" s="17">
        <v>2.6</v>
      </c>
      <c r="EL45" s="17">
        <v>-0.2</v>
      </c>
      <c r="EM45" s="17">
        <v>1.6</v>
      </c>
      <c r="EN45" s="17">
        <v>0.2</v>
      </c>
      <c r="EO45" s="17">
        <v>0.2</v>
      </c>
      <c r="EP45" s="17">
        <v>0.2</v>
      </c>
      <c r="EQ45" s="17">
        <v>-1.7</v>
      </c>
      <c r="ER45" s="17">
        <v>1.1000000000000001</v>
      </c>
      <c r="ES45" s="17">
        <v>0</v>
      </c>
      <c r="ET45" s="17">
        <v>2.2000000000000002</v>
      </c>
      <c r="EU45" s="17">
        <v>-0.2</v>
      </c>
      <c r="EV45" s="17">
        <v>-2.4</v>
      </c>
      <c r="EW45" s="17">
        <v>-5.4</v>
      </c>
      <c r="EX45" s="17">
        <v>1.8</v>
      </c>
      <c r="EY45" s="17">
        <v>1.4</v>
      </c>
      <c r="EZ45" s="17"/>
      <c r="FA45" s="17">
        <v>0.8</v>
      </c>
      <c r="FB45" s="17">
        <v>0.5</v>
      </c>
      <c r="FC45" s="17">
        <v>0</v>
      </c>
      <c r="FD45" s="17">
        <v>0.8</v>
      </c>
      <c r="FE45" s="17">
        <v>1.6</v>
      </c>
      <c r="FF45" s="17">
        <v>2.6</v>
      </c>
      <c r="FG45" s="17">
        <v>7.7</v>
      </c>
      <c r="FH45" s="17">
        <v>0.2</v>
      </c>
      <c r="FI45" s="17">
        <v>0.4</v>
      </c>
      <c r="FJ45" s="17">
        <v>0.1</v>
      </c>
      <c r="FK45" s="17">
        <v>2.39</v>
      </c>
      <c r="FL45" s="17">
        <v>4.1100000000000003</v>
      </c>
      <c r="FM45" s="17"/>
      <c r="FN45" s="17">
        <v>593.74800000000005</v>
      </c>
      <c r="FO45" s="15"/>
      <c r="FP45" s="17">
        <v>2.2009300000000001</v>
      </c>
      <c r="FQ45" s="17"/>
      <c r="FR45" s="17"/>
      <c r="FS45" s="17">
        <v>1.6</v>
      </c>
      <c r="FT45" s="17">
        <v>0.27673999999999999</v>
      </c>
      <c r="FU45" s="17">
        <v>0.28317999999999999</v>
      </c>
      <c r="FV45" s="17">
        <v>-0.3</v>
      </c>
      <c r="FW45" s="17">
        <v>2.2999999999999998</v>
      </c>
      <c r="FX45" s="17">
        <v>6.3608500000000001</v>
      </c>
    </row>
    <row r="46" spans="1:180" ht="24" customHeight="1" x14ac:dyDescent="0.25">
      <c r="A46" s="16" t="s">
        <v>50</v>
      </c>
      <c r="B46" s="16" t="s">
        <v>807</v>
      </c>
      <c r="C46" s="17">
        <v>43.5</v>
      </c>
      <c r="D46" s="17">
        <v>-20.399999999999999</v>
      </c>
      <c r="E46" s="17">
        <v>13.9</v>
      </c>
      <c r="F46" s="17"/>
      <c r="G46" s="17"/>
      <c r="H46" s="17">
        <v>-12.3</v>
      </c>
      <c r="I46" s="17">
        <v>20.3</v>
      </c>
      <c r="J46" s="17"/>
      <c r="K46" s="17"/>
      <c r="L46" s="17">
        <v>-4.7</v>
      </c>
      <c r="M46" s="17">
        <v>16</v>
      </c>
      <c r="N46" s="17">
        <v>20.6</v>
      </c>
      <c r="O46" s="17"/>
      <c r="P46" s="17">
        <v>-4.3</v>
      </c>
      <c r="Q46" s="17"/>
      <c r="R46" s="17">
        <v>40.299999999999997</v>
      </c>
      <c r="S46" s="17">
        <v>0</v>
      </c>
      <c r="T46" s="17"/>
      <c r="U46" s="17"/>
      <c r="V46" s="17"/>
      <c r="W46" s="17"/>
      <c r="X46" s="17">
        <v>3.6</v>
      </c>
      <c r="Y46" s="17">
        <v>1.1000000000000001</v>
      </c>
      <c r="Z46" s="17">
        <v>0.6</v>
      </c>
      <c r="AA46" s="17">
        <v>2</v>
      </c>
      <c r="AB46" s="17">
        <v>-3.4</v>
      </c>
      <c r="AC46" s="17">
        <v>3.1</v>
      </c>
      <c r="AD46" s="17">
        <v>8.4</v>
      </c>
      <c r="AE46" s="17"/>
      <c r="AF46" s="17"/>
      <c r="AG46" s="17"/>
      <c r="AH46" s="17"/>
      <c r="AI46" s="17">
        <v>9.5</v>
      </c>
      <c r="AJ46" s="17">
        <v>9</v>
      </c>
      <c r="AK46" s="17"/>
      <c r="AL46" s="17"/>
      <c r="AM46" s="17"/>
      <c r="AN46" s="17">
        <v>-1.5</v>
      </c>
      <c r="AO46" s="17">
        <v>42</v>
      </c>
      <c r="AP46" s="17">
        <v>0.8</v>
      </c>
      <c r="AQ46" s="17"/>
      <c r="AR46" s="17">
        <v>0</v>
      </c>
      <c r="AS46" s="17">
        <v>-1.5</v>
      </c>
      <c r="AT46" s="17">
        <v>1.8</v>
      </c>
      <c r="AU46" s="17">
        <v>0.5</v>
      </c>
      <c r="AV46" s="17">
        <v>40.9</v>
      </c>
      <c r="AW46" s="17">
        <v>-6.5</v>
      </c>
      <c r="AX46" s="17">
        <v>-39</v>
      </c>
      <c r="AY46" s="17">
        <v>6</v>
      </c>
      <c r="AZ46" s="17">
        <v>1.2</v>
      </c>
      <c r="BA46" s="17">
        <v>-4.9000000000000004</v>
      </c>
      <c r="BB46" s="17">
        <v>0.5</v>
      </c>
      <c r="BC46" s="17">
        <v>2.1</v>
      </c>
      <c r="BD46" s="17">
        <v>0</v>
      </c>
      <c r="BE46" s="17"/>
      <c r="BF46" s="17"/>
      <c r="BG46" s="17">
        <v>0.5</v>
      </c>
      <c r="BH46" s="17"/>
      <c r="BI46" s="17"/>
      <c r="BJ46" s="17">
        <v>2.1</v>
      </c>
      <c r="BK46" s="17"/>
      <c r="BL46" s="17"/>
      <c r="BM46" s="17"/>
      <c r="BN46" s="17">
        <v>9.1</v>
      </c>
      <c r="BO46" s="17">
        <v>45.1</v>
      </c>
      <c r="BP46" s="17">
        <v>37.799999999999997</v>
      </c>
      <c r="BQ46" s="17">
        <v>18.100000000000001</v>
      </c>
      <c r="BR46" s="17">
        <v>50.3</v>
      </c>
      <c r="BS46" s="17">
        <v>-17.600000000000001</v>
      </c>
      <c r="BT46" s="17">
        <v>-0.9</v>
      </c>
      <c r="BU46" s="17"/>
      <c r="BV46" s="17"/>
      <c r="BW46" s="17"/>
      <c r="BX46" s="17">
        <v>-3.7</v>
      </c>
      <c r="BY46" s="17"/>
      <c r="BZ46" s="17"/>
      <c r="CA46" s="17">
        <v>-0.4</v>
      </c>
      <c r="CB46" s="17">
        <v>47.5</v>
      </c>
      <c r="CC46" s="17">
        <v>25.6</v>
      </c>
      <c r="CD46" s="17">
        <v>8.9</v>
      </c>
      <c r="CE46" s="17">
        <v>5.3</v>
      </c>
      <c r="CF46" s="17">
        <v>3.9</v>
      </c>
      <c r="CG46" s="17">
        <v>-18.600000000000001</v>
      </c>
      <c r="CH46" s="17"/>
      <c r="CI46" s="17"/>
      <c r="CJ46" s="17">
        <v>35.700000000000003</v>
      </c>
      <c r="CK46" s="17">
        <v>39.299999999999997</v>
      </c>
      <c r="CL46" s="17">
        <v>-10.3</v>
      </c>
      <c r="CM46" s="17"/>
      <c r="CN46" s="17"/>
      <c r="CO46" s="17"/>
      <c r="CP46" s="17"/>
      <c r="CQ46" s="17"/>
      <c r="CR46" s="17"/>
      <c r="CS46" s="17"/>
      <c r="CT46" s="17">
        <v>-1.7</v>
      </c>
      <c r="CU46" s="17">
        <v>-0.1</v>
      </c>
      <c r="CV46" s="17">
        <v>1.4</v>
      </c>
      <c r="CW46" s="17"/>
      <c r="CX46" s="17">
        <v>-5.6</v>
      </c>
      <c r="CY46" s="17">
        <v>0.2</v>
      </c>
      <c r="CZ46" s="17">
        <v>0</v>
      </c>
      <c r="DA46" s="17"/>
      <c r="DB46" s="17">
        <v>0.1</v>
      </c>
      <c r="DC46" s="17">
        <v>0</v>
      </c>
      <c r="DD46" s="17">
        <v>-0.9</v>
      </c>
      <c r="DE46" s="17">
        <v>0.1</v>
      </c>
      <c r="DF46" s="17"/>
      <c r="DG46" s="17">
        <v>0</v>
      </c>
      <c r="DH46" s="17">
        <v>1.5</v>
      </c>
      <c r="DI46" s="17">
        <v>0.2</v>
      </c>
      <c r="DJ46" s="17">
        <v>-1.1000000000000001</v>
      </c>
      <c r="DK46" s="17">
        <v>0.1</v>
      </c>
      <c r="DL46" s="17">
        <v>0.6</v>
      </c>
      <c r="DM46" s="17"/>
      <c r="DN46" s="17">
        <v>0</v>
      </c>
      <c r="DO46" s="17">
        <v>0</v>
      </c>
      <c r="DP46" s="17">
        <v>0</v>
      </c>
      <c r="DQ46" s="17">
        <v>0</v>
      </c>
      <c r="DR46" s="17">
        <v>0</v>
      </c>
      <c r="DS46" s="17">
        <v>0</v>
      </c>
      <c r="DT46" s="17">
        <v>0.7</v>
      </c>
      <c r="DU46" s="17">
        <v>7.6999999999999999E-2</v>
      </c>
      <c r="DV46" s="17">
        <v>0</v>
      </c>
      <c r="DW46" s="17"/>
      <c r="DX46" s="17">
        <v>-4.4000000000000004</v>
      </c>
      <c r="DY46" s="17">
        <v>0.9</v>
      </c>
      <c r="DZ46" s="17">
        <v>3.1</v>
      </c>
      <c r="EA46" s="17">
        <v>3</v>
      </c>
      <c r="EB46" s="17">
        <v>1.1000000000000001</v>
      </c>
      <c r="EC46" s="17"/>
      <c r="ED46" s="17"/>
      <c r="EE46" s="17">
        <v>0</v>
      </c>
      <c r="EF46" s="17">
        <v>-9</v>
      </c>
      <c r="EG46" s="17">
        <v>-11.2</v>
      </c>
      <c r="EH46" s="17">
        <v>-0.8</v>
      </c>
      <c r="EI46" s="17">
        <v>-0.5</v>
      </c>
      <c r="EJ46" s="17">
        <v>1.4</v>
      </c>
      <c r="EK46" s="17">
        <v>2.6</v>
      </c>
      <c r="EL46" s="17">
        <v>0</v>
      </c>
      <c r="EM46" s="17">
        <v>1.7</v>
      </c>
      <c r="EN46" s="17">
        <v>0.2</v>
      </c>
      <c r="EO46" s="17">
        <v>0.2</v>
      </c>
      <c r="EP46" s="17">
        <v>0.2</v>
      </c>
      <c r="EQ46" s="17">
        <v>-1.2</v>
      </c>
      <c r="ER46" s="17">
        <v>1.1000000000000001</v>
      </c>
      <c r="ES46" s="17">
        <v>0</v>
      </c>
      <c r="ET46" s="17">
        <v>2.2000000000000002</v>
      </c>
      <c r="EU46" s="17">
        <v>-0.2</v>
      </c>
      <c r="EV46" s="17">
        <v>-5.2</v>
      </c>
      <c r="EW46" s="17">
        <v>-7.1</v>
      </c>
      <c r="EX46" s="17">
        <v>0.7</v>
      </c>
      <c r="EY46" s="17">
        <v>1.5</v>
      </c>
      <c r="EZ46" s="17"/>
      <c r="FA46" s="17">
        <v>0.8</v>
      </c>
      <c r="FB46" s="17">
        <v>0.5</v>
      </c>
      <c r="FC46" s="17">
        <v>0</v>
      </c>
      <c r="FD46" s="17">
        <v>0.8</v>
      </c>
      <c r="FE46" s="17">
        <v>1.4</v>
      </c>
      <c r="FF46" s="17">
        <v>2.6</v>
      </c>
      <c r="FG46" s="17">
        <v>7.4</v>
      </c>
      <c r="FH46" s="17">
        <v>0.1</v>
      </c>
      <c r="FI46" s="17">
        <v>1.2</v>
      </c>
      <c r="FJ46" s="17">
        <v>0</v>
      </c>
      <c r="FK46" s="17">
        <v>2.71</v>
      </c>
      <c r="FL46" s="17">
        <v>4.0999999999999996</v>
      </c>
      <c r="FM46" s="17"/>
      <c r="FN46" s="17">
        <v>464.387</v>
      </c>
      <c r="FO46" s="15"/>
      <c r="FP46" s="17">
        <v>2.3622200000000002</v>
      </c>
      <c r="FQ46" s="17"/>
      <c r="FR46" s="17"/>
      <c r="FS46" s="17">
        <v>1.6</v>
      </c>
      <c r="FT46" s="17">
        <v>0.30191000000000001</v>
      </c>
      <c r="FU46" s="17">
        <v>0.27699000000000001</v>
      </c>
      <c r="FV46" s="17">
        <v>-0.7</v>
      </c>
      <c r="FW46" s="17">
        <v>2.1</v>
      </c>
      <c r="FX46" s="17">
        <v>5.9411199999999997</v>
      </c>
    </row>
    <row r="47" spans="1:180" ht="24" customHeight="1" x14ac:dyDescent="0.25">
      <c r="A47" s="16" t="s">
        <v>50</v>
      </c>
      <c r="B47" s="16" t="s">
        <v>808</v>
      </c>
      <c r="C47" s="17">
        <v>44.5</v>
      </c>
      <c r="D47" s="17">
        <v>-22.6</v>
      </c>
      <c r="E47" s="17">
        <v>13.9</v>
      </c>
      <c r="F47" s="17"/>
      <c r="G47" s="17"/>
      <c r="H47" s="17">
        <v>-12.7</v>
      </c>
      <c r="I47" s="17">
        <v>19.2</v>
      </c>
      <c r="J47" s="17"/>
      <c r="K47" s="17"/>
      <c r="L47" s="17">
        <v>-9.1</v>
      </c>
      <c r="M47" s="17">
        <v>11.5</v>
      </c>
      <c r="N47" s="17">
        <v>16.5</v>
      </c>
      <c r="O47" s="17"/>
      <c r="P47" s="17">
        <v>-6.6</v>
      </c>
      <c r="Q47" s="17"/>
      <c r="R47" s="17">
        <v>41.4</v>
      </c>
      <c r="S47" s="17">
        <v>0</v>
      </c>
      <c r="T47" s="17"/>
      <c r="U47" s="17"/>
      <c r="V47" s="17"/>
      <c r="W47" s="17"/>
      <c r="X47" s="17">
        <v>1.4</v>
      </c>
      <c r="Y47" s="17">
        <v>2</v>
      </c>
      <c r="Z47" s="17">
        <v>0.6</v>
      </c>
      <c r="AA47" s="17">
        <v>2.1</v>
      </c>
      <c r="AB47" s="17">
        <v>-3.4</v>
      </c>
      <c r="AC47" s="17">
        <v>2.9</v>
      </c>
      <c r="AD47" s="17">
        <v>5.3</v>
      </c>
      <c r="AE47" s="17"/>
      <c r="AF47" s="17"/>
      <c r="AG47" s="17"/>
      <c r="AH47" s="17"/>
      <c r="AI47" s="17">
        <v>11.3</v>
      </c>
      <c r="AJ47" s="17">
        <v>6.9</v>
      </c>
      <c r="AK47" s="17"/>
      <c r="AL47" s="17"/>
      <c r="AM47" s="17"/>
      <c r="AN47" s="17">
        <v>-0.7</v>
      </c>
      <c r="AO47" s="17">
        <v>42.8</v>
      </c>
      <c r="AP47" s="17">
        <v>1.9</v>
      </c>
      <c r="AQ47" s="17"/>
      <c r="AR47" s="17">
        <v>0</v>
      </c>
      <c r="AS47" s="17">
        <v>-1.5</v>
      </c>
      <c r="AT47" s="17">
        <v>2.4</v>
      </c>
      <c r="AU47" s="17">
        <v>1.6</v>
      </c>
      <c r="AV47" s="17">
        <v>37</v>
      </c>
      <c r="AW47" s="17">
        <v>-10.199999999999999</v>
      </c>
      <c r="AX47" s="17">
        <v>-42.7</v>
      </c>
      <c r="AY47" s="17">
        <v>6.5</v>
      </c>
      <c r="AZ47" s="17">
        <v>1.5</v>
      </c>
      <c r="BA47" s="17">
        <v>-5.7</v>
      </c>
      <c r="BB47" s="17">
        <v>0.5</v>
      </c>
      <c r="BC47" s="17">
        <v>2.2000000000000002</v>
      </c>
      <c r="BD47" s="17">
        <v>0</v>
      </c>
      <c r="BE47" s="17"/>
      <c r="BF47" s="17"/>
      <c r="BG47" s="17">
        <v>0</v>
      </c>
      <c r="BH47" s="17"/>
      <c r="BI47" s="17"/>
      <c r="BJ47" s="17">
        <v>2.9</v>
      </c>
      <c r="BK47" s="17"/>
      <c r="BL47" s="17"/>
      <c r="BM47" s="17"/>
      <c r="BN47" s="17">
        <v>8.1999999999999993</v>
      </c>
      <c r="BO47" s="17">
        <v>43.2</v>
      </c>
      <c r="BP47" s="17">
        <v>35.9</v>
      </c>
      <c r="BQ47" s="17">
        <v>16</v>
      </c>
      <c r="BR47" s="17">
        <v>47.8</v>
      </c>
      <c r="BS47" s="17">
        <v>-18.600000000000001</v>
      </c>
      <c r="BT47" s="17">
        <v>-1.3</v>
      </c>
      <c r="BU47" s="17"/>
      <c r="BV47" s="17"/>
      <c r="BW47" s="17"/>
      <c r="BX47" s="17">
        <v>-2.5</v>
      </c>
      <c r="BY47" s="17"/>
      <c r="BZ47" s="17"/>
      <c r="CA47" s="17">
        <v>-0.3</v>
      </c>
      <c r="CB47" s="17">
        <v>48.7</v>
      </c>
      <c r="CC47" s="17">
        <v>25.7</v>
      </c>
      <c r="CD47" s="17">
        <v>6</v>
      </c>
      <c r="CE47" s="17">
        <v>5.4</v>
      </c>
      <c r="CF47" s="17">
        <v>4</v>
      </c>
      <c r="CG47" s="17">
        <v>-24.6</v>
      </c>
      <c r="CH47" s="17"/>
      <c r="CI47" s="17"/>
      <c r="CJ47" s="17">
        <v>27.9</v>
      </c>
      <c r="CK47" s="17">
        <v>31.8</v>
      </c>
      <c r="CL47" s="17">
        <v>-21.7</v>
      </c>
      <c r="CM47" s="17"/>
      <c r="CN47" s="17"/>
      <c r="CO47" s="17"/>
      <c r="CP47" s="17"/>
      <c r="CQ47" s="17"/>
      <c r="CR47" s="17"/>
      <c r="CS47" s="17"/>
      <c r="CT47" s="17">
        <v>-1.6</v>
      </c>
      <c r="CU47" s="17">
        <v>-0.1</v>
      </c>
      <c r="CV47" s="17">
        <v>1.4</v>
      </c>
      <c r="CW47" s="17"/>
      <c r="CX47" s="17">
        <v>-5.6</v>
      </c>
      <c r="CY47" s="17">
        <v>0</v>
      </c>
      <c r="CZ47" s="17">
        <v>0</v>
      </c>
      <c r="DA47" s="17"/>
      <c r="DB47" s="17">
        <v>0</v>
      </c>
      <c r="DC47" s="17">
        <v>-0.1</v>
      </c>
      <c r="DD47" s="17">
        <v>-0.8</v>
      </c>
      <c r="DE47" s="17">
        <v>-0.2</v>
      </c>
      <c r="DF47" s="17"/>
      <c r="DG47" s="17">
        <v>0</v>
      </c>
      <c r="DH47" s="17">
        <v>1.5</v>
      </c>
      <c r="DI47" s="17">
        <v>0.2</v>
      </c>
      <c r="DJ47" s="17">
        <v>-1.3</v>
      </c>
      <c r="DK47" s="17">
        <v>0.1</v>
      </c>
      <c r="DL47" s="17">
        <v>0.6</v>
      </c>
      <c r="DM47" s="17"/>
      <c r="DN47" s="17">
        <v>0</v>
      </c>
      <c r="DO47" s="17">
        <v>0</v>
      </c>
      <c r="DP47" s="17">
        <v>0</v>
      </c>
      <c r="DQ47" s="17">
        <v>0</v>
      </c>
      <c r="DR47" s="17">
        <v>0</v>
      </c>
      <c r="DS47" s="17">
        <v>0</v>
      </c>
      <c r="DT47" s="17">
        <v>0.6</v>
      </c>
      <c r="DU47" s="17">
        <v>3.6999999999999998E-2</v>
      </c>
      <c r="DV47" s="17">
        <v>0</v>
      </c>
      <c r="DW47" s="17"/>
      <c r="DX47" s="17">
        <v>-4.4000000000000004</v>
      </c>
      <c r="DY47" s="17">
        <v>0.2</v>
      </c>
      <c r="DZ47" s="17">
        <v>3.1</v>
      </c>
      <c r="EA47" s="17">
        <v>3</v>
      </c>
      <c r="EB47" s="17">
        <v>1.2</v>
      </c>
      <c r="EC47" s="17"/>
      <c r="ED47" s="17"/>
      <c r="EE47" s="17">
        <v>0</v>
      </c>
      <c r="EF47" s="17">
        <v>-9</v>
      </c>
      <c r="EG47" s="17">
        <v>-9.1</v>
      </c>
      <c r="EH47" s="17">
        <v>-0.8</v>
      </c>
      <c r="EI47" s="17">
        <v>-0.5</v>
      </c>
      <c r="EJ47" s="17">
        <v>1.4</v>
      </c>
      <c r="EK47" s="17">
        <v>2.6</v>
      </c>
      <c r="EL47" s="17">
        <v>-0.1</v>
      </c>
      <c r="EM47" s="17">
        <v>1.7</v>
      </c>
      <c r="EN47" s="17">
        <v>0.2</v>
      </c>
      <c r="EO47" s="17">
        <v>0.2</v>
      </c>
      <c r="EP47" s="17">
        <v>0.2</v>
      </c>
      <c r="EQ47" s="17">
        <v>-1.6</v>
      </c>
      <c r="ER47" s="17">
        <v>0.9</v>
      </c>
      <c r="ES47" s="17">
        <v>0</v>
      </c>
      <c r="ET47" s="17">
        <v>0</v>
      </c>
      <c r="EU47" s="17">
        <v>-0.2</v>
      </c>
      <c r="EV47" s="17">
        <v>-6.3</v>
      </c>
      <c r="EW47" s="17">
        <v>-5.8</v>
      </c>
      <c r="EX47" s="17">
        <v>0</v>
      </c>
      <c r="EY47" s="17">
        <v>1.5</v>
      </c>
      <c r="EZ47" s="17"/>
      <c r="FA47" s="17">
        <v>0.8</v>
      </c>
      <c r="FB47" s="17">
        <v>0.5</v>
      </c>
      <c r="FC47" s="17">
        <v>0</v>
      </c>
      <c r="FD47" s="17">
        <v>0.8</v>
      </c>
      <c r="FE47" s="17">
        <v>1.4</v>
      </c>
      <c r="FF47" s="17">
        <v>2.6</v>
      </c>
      <c r="FG47" s="17">
        <v>8</v>
      </c>
      <c r="FH47" s="17">
        <v>0.1</v>
      </c>
      <c r="FI47" s="17">
        <v>2</v>
      </c>
      <c r="FJ47" s="17">
        <v>0</v>
      </c>
      <c r="FK47" s="17">
        <v>2.4</v>
      </c>
      <c r="FL47" s="17">
        <v>4.16</v>
      </c>
      <c r="FM47" s="17"/>
      <c r="FN47" s="17">
        <v>391.09699999999998</v>
      </c>
      <c r="FO47" s="15"/>
      <c r="FP47" s="17">
        <v>1.9194599999999999</v>
      </c>
      <c r="FQ47" s="17"/>
      <c r="FR47" s="17"/>
      <c r="FS47" s="17">
        <v>1.8</v>
      </c>
      <c r="FT47" s="17">
        <v>0.30802000000000002</v>
      </c>
      <c r="FU47" s="17">
        <v>0.30780999999999997</v>
      </c>
      <c r="FV47" s="17">
        <v>-0.4</v>
      </c>
      <c r="FW47" s="17">
        <v>2</v>
      </c>
      <c r="FX47" s="17">
        <v>5.9352900000000002</v>
      </c>
    </row>
    <row r="48" spans="1:180" ht="24" customHeight="1" x14ac:dyDescent="0.25">
      <c r="A48" s="16" t="s">
        <v>50</v>
      </c>
      <c r="B48" s="16" t="s">
        <v>809</v>
      </c>
      <c r="C48" s="17">
        <v>44.5</v>
      </c>
      <c r="D48" s="17">
        <v>-19.7</v>
      </c>
      <c r="E48" s="17">
        <v>14.9</v>
      </c>
      <c r="F48" s="17"/>
      <c r="G48" s="17"/>
      <c r="H48" s="17">
        <v>-9.1</v>
      </c>
      <c r="I48" s="17">
        <v>8.8000000000000007</v>
      </c>
      <c r="J48" s="17"/>
      <c r="K48" s="17"/>
      <c r="L48" s="17">
        <v>-9.1</v>
      </c>
      <c r="M48" s="17">
        <v>13.1</v>
      </c>
      <c r="N48" s="17">
        <v>18.399999999999999</v>
      </c>
      <c r="O48" s="17"/>
      <c r="P48" s="17">
        <v>-7.1</v>
      </c>
      <c r="Q48" s="17"/>
      <c r="R48" s="17">
        <v>55.8</v>
      </c>
      <c r="S48" s="17">
        <v>0</v>
      </c>
      <c r="T48" s="17"/>
      <c r="U48" s="17"/>
      <c r="V48" s="17"/>
      <c r="W48" s="17"/>
      <c r="X48" s="17">
        <v>2.2999999999999998</v>
      </c>
      <c r="Y48" s="17">
        <v>1.5</v>
      </c>
      <c r="Z48" s="17">
        <v>0.2</v>
      </c>
      <c r="AA48" s="17">
        <v>2.1</v>
      </c>
      <c r="AB48" s="17">
        <v>-3.4</v>
      </c>
      <c r="AC48" s="17">
        <v>3.5</v>
      </c>
      <c r="AD48" s="17">
        <v>5</v>
      </c>
      <c r="AE48" s="17"/>
      <c r="AF48" s="17"/>
      <c r="AG48" s="17"/>
      <c r="AH48" s="17"/>
      <c r="AI48" s="17">
        <v>10.3</v>
      </c>
      <c r="AJ48" s="17">
        <v>7.1</v>
      </c>
      <c r="AK48" s="17"/>
      <c r="AL48" s="17"/>
      <c r="AM48" s="17"/>
      <c r="AN48" s="17">
        <v>-0.5</v>
      </c>
      <c r="AO48" s="17">
        <v>43.6</v>
      </c>
      <c r="AP48" s="17">
        <v>1.8</v>
      </c>
      <c r="AQ48" s="17"/>
      <c r="AR48" s="17">
        <v>0</v>
      </c>
      <c r="AS48" s="17">
        <v>-1.9</v>
      </c>
      <c r="AT48" s="17">
        <v>2.5</v>
      </c>
      <c r="AU48" s="17">
        <v>0.6</v>
      </c>
      <c r="AV48" s="17">
        <v>36.299999999999997</v>
      </c>
      <c r="AW48" s="17">
        <v>-10.8</v>
      </c>
      <c r="AX48" s="17">
        <v>-43.3</v>
      </c>
      <c r="AY48" s="17">
        <v>7.3</v>
      </c>
      <c r="AZ48" s="17">
        <v>2.2999999999999998</v>
      </c>
      <c r="BA48" s="17">
        <v>-6.5</v>
      </c>
      <c r="BB48" s="17">
        <v>0.5</v>
      </c>
      <c r="BC48" s="17">
        <v>2.2000000000000002</v>
      </c>
      <c r="BD48" s="17">
        <v>0.1</v>
      </c>
      <c r="BE48" s="17"/>
      <c r="BF48" s="17"/>
      <c r="BG48" s="17">
        <v>0.8</v>
      </c>
      <c r="BH48" s="17"/>
      <c r="BI48" s="17"/>
      <c r="BJ48" s="17">
        <v>3.5</v>
      </c>
      <c r="BK48" s="17"/>
      <c r="BL48" s="17"/>
      <c r="BM48" s="17"/>
      <c r="BN48" s="17">
        <v>7.3</v>
      </c>
      <c r="BO48" s="17">
        <v>42.1</v>
      </c>
      <c r="BP48" s="17">
        <v>35.1</v>
      </c>
      <c r="BQ48" s="17">
        <v>14.9</v>
      </c>
      <c r="BR48" s="17">
        <v>47.7</v>
      </c>
      <c r="BS48" s="17">
        <v>-18.899999999999999</v>
      </c>
      <c r="BT48" s="17">
        <v>-1.4</v>
      </c>
      <c r="BU48" s="17"/>
      <c r="BV48" s="17"/>
      <c r="BW48" s="17"/>
      <c r="BX48" s="17">
        <v>-2.5</v>
      </c>
      <c r="BY48" s="17"/>
      <c r="BZ48" s="17"/>
      <c r="CA48" s="17">
        <v>-0.4</v>
      </c>
      <c r="CB48" s="17">
        <v>49.2</v>
      </c>
      <c r="CC48" s="17">
        <v>25.1</v>
      </c>
      <c r="CD48" s="17">
        <v>5.9</v>
      </c>
      <c r="CE48" s="17">
        <v>5.3</v>
      </c>
      <c r="CF48" s="17">
        <v>4</v>
      </c>
      <c r="CG48" s="17">
        <v>-24.9</v>
      </c>
      <c r="CH48" s="17"/>
      <c r="CI48" s="17"/>
      <c r="CJ48" s="17">
        <v>27.7</v>
      </c>
      <c r="CK48" s="17">
        <v>31.6</v>
      </c>
      <c r="CL48" s="17">
        <v>-21.8</v>
      </c>
      <c r="CM48" s="17"/>
      <c r="CN48" s="17"/>
      <c r="CO48" s="17"/>
      <c r="CP48" s="17"/>
      <c r="CQ48" s="17"/>
      <c r="CR48" s="17"/>
      <c r="CS48" s="17"/>
      <c r="CT48" s="17">
        <v>-1.5</v>
      </c>
      <c r="CU48" s="17">
        <v>0</v>
      </c>
      <c r="CV48" s="17">
        <v>1.4</v>
      </c>
      <c r="CW48" s="17"/>
      <c r="CX48" s="17">
        <v>-5.6</v>
      </c>
      <c r="CY48" s="17">
        <v>0</v>
      </c>
      <c r="CZ48" s="17">
        <v>0</v>
      </c>
      <c r="DA48" s="17"/>
      <c r="DB48" s="17">
        <v>0</v>
      </c>
      <c r="DC48" s="17">
        <v>0</v>
      </c>
      <c r="DD48" s="17">
        <v>-0.9</v>
      </c>
      <c r="DE48" s="17">
        <v>0.1</v>
      </c>
      <c r="DF48" s="17"/>
      <c r="DG48" s="17">
        <v>0</v>
      </c>
      <c r="DH48" s="17">
        <v>1.5</v>
      </c>
      <c r="DI48" s="17">
        <v>0.2</v>
      </c>
      <c r="DJ48" s="17">
        <v>-1</v>
      </c>
      <c r="DK48" s="17">
        <v>0.1</v>
      </c>
      <c r="DL48" s="17">
        <v>0.6</v>
      </c>
      <c r="DM48" s="17"/>
      <c r="DN48" s="17">
        <v>0</v>
      </c>
      <c r="DO48" s="17">
        <v>0</v>
      </c>
      <c r="DP48" s="17">
        <v>0</v>
      </c>
      <c r="DQ48" s="17">
        <v>0</v>
      </c>
      <c r="DR48" s="17">
        <v>0</v>
      </c>
      <c r="DS48" s="17">
        <v>0</v>
      </c>
      <c r="DT48" s="17">
        <v>0.7</v>
      </c>
      <c r="DU48" s="17">
        <v>4.9000000000000002E-2</v>
      </c>
      <c r="DV48" s="17">
        <v>0</v>
      </c>
      <c r="DW48" s="17"/>
      <c r="DX48" s="17">
        <v>-4.5</v>
      </c>
      <c r="DY48" s="17">
        <v>0.3</v>
      </c>
      <c r="DZ48" s="17">
        <v>3.1</v>
      </c>
      <c r="EA48" s="17">
        <v>3</v>
      </c>
      <c r="EB48" s="17">
        <v>1.1000000000000001</v>
      </c>
      <c r="EC48" s="17"/>
      <c r="ED48" s="17"/>
      <c r="EE48" s="17">
        <v>0</v>
      </c>
      <c r="EF48" s="17">
        <v>-10</v>
      </c>
      <c r="EG48" s="17">
        <v>-10.199999999999999</v>
      </c>
      <c r="EH48" s="17">
        <v>-0.9</v>
      </c>
      <c r="EI48" s="17">
        <v>-0.5</v>
      </c>
      <c r="EJ48" s="17">
        <v>0</v>
      </c>
      <c r="EK48" s="17">
        <v>2.6</v>
      </c>
      <c r="EL48" s="17">
        <v>-0.1</v>
      </c>
      <c r="EM48" s="17">
        <v>1.7</v>
      </c>
      <c r="EN48" s="17">
        <v>0.2</v>
      </c>
      <c r="EO48" s="17">
        <v>0.2</v>
      </c>
      <c r="EP48" s="17">
        <v>0.2</v>
      </c>
      <c r="EQ48" s="17">
        <v>-1.4</v>
      </c>
      <c r="ER48" s="17">
        <v>0</v>
      </c>
      <c r="ES48" s="17">
        <v>0</v>
      </c>
      <c r="ET48" s="17">
        <v>0</v>
      </c>
      <c r="EU48" s="17">
        <v>-0.2</v>
      </c>
      <c r="EV48" s="17">
        <v>-9.6999999999999993</v>
      </c>
      <c r="EW48" s="17">
        <v>-3.5</v>
      </c>
      <c r="EX48" s="17">
        <v>0</v>
      </c>
      <c r="EY48" s="17">
        <v>1.5</v>
      </c>
      <c r="EZ48" s="17"/>
      <c r="FA48" s="17">
        <v>0.8</v>
      </c>
      <c r="FB48" s="17">
        <v>0.5</v>
      </c>
      <c r="FC48" s="17">
        <v>0</v>
      </c>
      <c r="FD48" s="17">
        <v>0.8</v>
      </c>
      <c r="FE48" s="17">
        <v>1.4</v>
      </c>
      <c r="FF48" s="17">
        <v>2.6</v>
      </c>
      <c r="FG48" s="17">
        <v>8.6999999999999993</v>
      </c>
      <c r="FH48" s="17">
        <v>0.3</v>
      </c>
      <c r="FI48" s="17">
        <v>1.5</v>
      </c>
      <c r="FJ48" s="17">
        <v>0</v>
      </c>
      <c r="FK48" s="17">
        <v>1.68</v>
      </c>
      <c r="FL48" s="17">
        <v>4.21</v>
      </c>
      <c r="FM48" s="17"/>
      <c r="FN48" s="17">
        <v>394.63900000000001</v>
      </c>
      <c r="FO48" s="15"/>
      <c r="FP48" s="17">
        <v>2.0093999999999999</v>
      </c>
      <c r="FQ48" s="17"/>
      <c r="FR48" s="17"/>
      <c r="FS48" s="17">
        <v>0</v>
      </c>
      <c r="FT48" s="17">
        <v>0.29803000000000002</v>
      </c>
      <c r="FU48" s="17">
        <v>0.30836000000000002</v>
      </c>
      <c r="FV48" s="17">
        <v>-0.3</v>
      </c>
      <c r="FW48" s="17">
        <v>1.9</v>
      </c>
      <c r="FX48" s="17">
        <v>4.2157900000000001</v>
      </c>
    </row>
    <row r="49" spans="1:180" ht="24" customHeight="1" x14ac:dyDescent="0.25">
      <c r="A49" s="16" t="s">
        <v>50</v>
      </c>
      <c r="B49" s="16" t="s">
        <v>810</v>
      </c>
      <c r="C49" s="17">
        <v>43.3</v>
      </c>
      <c r="D49" s="17">
        <v>-14.6</v>
      </c>
      <c r="E49" s="17">
        <v>14</v>
      </c>
      <c r="F49" s="17"/>
      <c r="G49" s="17"/>
      <c r="H49" s="17">
        <v>-6.7</v>
      </c>
      <c r="I49" s="17">
        <v>13.2</v>
      </c>
      <c r="J49" s="17"/>
      <c r="K49" s="17"/>
      <c r="L49" s="17">
        <v>-9.8000000000000007</v>
      </c>
      <c r="M49" s="17">
        <v>12.9</v>
      </c>
      <c r="N49" s="17">
        <v>18.100000000000001</v>
      </c>
      <c r="O49" s="17"/>
      <c r="P49" s="17">
        <v>-7</v>
      </c>
      <c r="Q49" s="17"/>
      <c r="R49" s="17">
        <v>50.4</v>
      </c>
      <c r="S49" s="17">
        <v>0.1</v>
      </c>
      <c r="T49" s="17"/>
      <c r="U49" s="17"/>
      <c r="V49" s="17"/>
      <c r="W49" s="17"/>
      <c r="X49" s="17">
        <v>2.5</v>
      </c>
      <c r="Y49" s="17">
        <v>1.8</v>
      </c>
      <c r="Z49" s="17">
        <v>0.4</v>
      </c>
      <c r="AA49" s="17">
        <v>2</v>
      </c>
      <c r="AB49" s="17">
        <v>-3.4</v>
      </c>
      <c r="AC49" s="17">
        <v>3</v>
      </c>
      <c r="AD49" s="17">
        <v>4.0999999999999996</v>
      </c>
      <c r="AE49" s="17"/>
      <c r="AF49" s="17"/>
      <c r="AG49" s="17"/>
      <c r="AH49" s="17"/>
      <c r="AI49" s="17">
        <v>9</v>
      </c>
      <c r="AJ49" s="17">
        <v>6.7</v>
      </c>
      <c r="AK49" s="17"/>
      <c r="AL49" s="17"/>
      <c r="AM49" s="17"/>
      <c r="AN49" s="17">
        <v>-0.8</v>
      </c>
      <c r="AO49" s="17">
        <v>41.9</v>
      </c>
      <c r="AP49" s="17">
        <v>0.4</v>
      </c>
      <c r="AQ49" s="17"/>
      <c r="AR49" s="17">
        <v>0</v>
      </c>
      <c r="AS49" s="17">
        <v>-1.7</v>
      </c>
      <c r="AT49" s="17">
        <v>2.4</v>
      </c>
      <c r="AU49" s="17">
        <v>1.4</v>
      </c>
      <c r="AV49" s="17">
        <v>36.4</v>
      </c>
      <c r="AW49" s="17">
        <v>-10.8</v>
      </c>
      <c r="AX49" s="17">
        <v>-43.2</v>
      </c>
      <c r="AY49" s="17">
        <v>7.1</v>
      </c>
      <c r="AZ49" s="17">
        <v>3</v>
      </c>
      <c r="BA49" s="17">
        <v>-2</v>
      </c>
      <c r="BB49" s="17">
        <v>0.5</v>
      </c>
      <c r="BC49" s="17">
        <v>2.2000000000000002</v>
      </c>
      <c r="BD49" s="17">
        <v>0.7</v>
      </c>
      <c r="BE49" s="17"/>
      <c r="BF49" s="17"/>
      <c r="BG49" s="17">
        <v>0.8</v>
      </c>
      <c r="BH49" s="17"/>
      <c r="BI49" s="17"/>
      <c r="BJ49" s="17">
        <v>3.9</v>
      </c>
      <c r="BK49" s="17"/>
      <c r="BL49" s="17"/>
      <c r="BM49" s="17"/>
      <c r="BN49" s="17">
        <v>7</v>
      </c>
      <c r="BO49" s="17">
        <v>42.7</v>
      </c>
      <c r="BP49" s="17">
        <v>35</v>
      </c>
      <c r="BQ49" s="17">
        <v>15.6</v>
      </c>
      <c r="BR49" s="17">
        <v>47.7</v>
      </c>
      <c r="BS49" s="17">
        <v>-18.8</v>
      </c>
      <c r="BT49" s="17">
        <v>-1.4</v>
      </c>
      <c r="BU49" s="17"/>
      <c r="BV49" s="17"/>
      <c r="BW49" s="17"/>
      <c r="BX49" s="17">
        <v>-2.5</v>
      </c>
      <c r="BY49" s="17"/>
      <c r="BZ49" s="17"/>
      <c r="CA49" s="17">
        <v>-0.4</v>
      </c>
      <c r="CB49" s="17">
        <v>48.9</v>
      </c>
      <c r="CC49" s="17">
        <v>25.4</v>
      </c>
      <c r="CD49" s="17">
        <v>5.7</v>
      </c>
      <c r="CE49" s="17">
        <v>5.3</v>
      </c>
      <c r="CF49" s="17">
        <v>4</v>
      </c>
      <c r="CG49" s="17">
        <v>-25.4</v>
      </c>
      <c r="CH49" s="17"/>
      <c r="CI49" s="17"/>
      <c r="CJ49" s="17">
        <v>27.8</v>
      </c>
      <c r="CK49" s="17">
        <v>31.6</v>
      </c>
      <c r="CL49" s="17">
        <v>-21.9</v>
      </c>
      <c r="CM49" s="17"/>
      <c r="CN49" s="17"/>
      <c r="CO49" s="17"/>
      <c r="CP49" s="17"/>
      <c r="CQ49" s="17"/>
      <c r="CR49" s="17"/>
      <c r="CS49" s="17"/>
      <c r="CT49" s="17">
        <v>-1.6</v>
      </c>
      <c r="CU49" s="17">
        <v>0</v>
      </c>
      <c r="CV49" s="17">
        <v>1.4</v>
      </c>
      <c r="CW49" s="17"/>
      <c r="CX49" s="17">
        <v>-5.6</v>
      </c>
      <c r="CY49" s="17">
        <v>0</v>
      </c>
      <c r="CZ49" s="17">
        <v>0</v>
      </c>
      <c r="DA49" s="17"/>
      <c r="DB49" s="17">
        <v>0.1</v>
      </c>
      <c r="DC49" s="17">
        <v>0</v>
      </c>
      <c r="DD49" s="17">
        <v>-1</v>
      </c>
      <c r="DE49" s="17">
        <v>-0.2</v>
      </c>
      <c r="DF49" s="17"/>
      <c r="DG49" s="17">
        <v>0.2</v>
      </c>
      <c r="DH49" s="17">
        <v>1.5</v>
      </c>
      <c r="DI49" s="17">
        <v>0.2</v>
      </c>
      <c r="DJ49" s="17">
        <v>0</v>
      </c>
      <c r="DK49" s="17">
        <v>0.1</v>
      </c>
      <c r="DL49" s="17">
        <v>0.6</v>
      </c>
      <c r="DM49" s="17"/>
      <c r="DN49" s="17">
        <v>0</v>
      </c>
      <c r="DO49" s="17">
        <v>0</v>
      </c>
      <c r="DP49" s="17">
        <v>0</v>
      </c>
      <c r="DQ49" s="17">
        <v>0</v>
      </c>
      <c r="DR49" s="17">
        <v>0</v>
      </c>
      <c r="DS49" s="17">
        <v>0.3</v>
      </c>
      <c r="DT49" s="17">
        <v>0.2</v>
      </c>
      <c r="DU49" s="17">
        <v>4.8000000000000001E-2</v>
      </c>
      <c r="DV49" s="17">
        <v>0.1</v>
      </c>
      <c r="DW49" s="17"/>
      <c r="DX49" s="17">
        <v>-4.5</v>
      </c>
      <c r="DY49" s="17">
        <v>0.5</v>
      </c>
      <c r="DZ49" s="17">
        <v>3.1</v>
      </c>
      <c r="EA49" s="17">
        <v>3</v>
      </c>
      <c r="EB49" s="17">
        <v>1.2</v>
      </c>
      <c r="EC49" s="17"/>
      <c r="ED49" s="17"/>
      <c r="EE49" s="17">
        <v>0</v>
      </c>
      <c r="EF49" s="17">
        <v>-9.8000000000000007</v>
      </c>
      <c r="EG49" s="17">
        <v>-10.1</v>
      </c>
      <c r="EH49" s="17">
        <v>-0.9</v>
      </c>
      <c r="EI49" s="17">
        <v>-0.6</v>
      </c>
      <c r="EJ49" s="17">
        <v>0</v>
      </c>
      <c r="EK49" s="17">
        <v>2.5</v>
      </c>
      <c r="EL49" s="17">
        <v>-0.2</v>
      </c>
      <c r="EM49" s="17">
        <v>1.7</v>
      </c>
      <c r="EN49" s="17">
        <v>0.2</v>
      </c>
      <c r="EO49" s="17">
        <v>0.2</v>
      </c>
      <c r="EP49" s="17">
        <v>0.2</v>
      </c>
      <c r="EQ49" s="17">
        <v>-2.5</v>
      </c>
      <c r="ER49" s="17">
        <v>0</v>
      </c>
      <c r="ES49" s="17">
        <v>0</v>
      </c>
      <c r="ET49" s="17">
        <v>0</v>
      </c>
      <c r="EU49" s="17">
        <v>-0.2</v>
      </c>
      <c r="EV49" s="17">
        <v>-9.3000000000000007</v>
      </c>
      <c r="EW49" s="17">
        <v>-3.7</v>
      </c>
      <c r="EX49" s="17">
        <v>0</v>
      </c>
      <c r="EY49" s="17">
        <v>1.5</v>
      </c>
      <c r="EZ49" s="17"/>
      <c r="FA49" s="17">
        <v>0.8</v>
      </c>
      <c r="FB49" s="17">
        <v>0.5</v>
      </c>
      <c r="FC49" s="17">
        <v>0</v>
      </c>
      <c r="FD49" s="17">
        <v>0.8</v>
      </c>
      <c r="FE49" s="17">
        <v>1.4</v>
      </c>
      <c r="FF49" s="17">
        <v>2.6</v>
      </c>
      <c r="FG49" s="17">
        <v>8.8000000000000007</v>
      </c>
      <c r="FH49" s="17">
        <v>0.2</v>
      </c>
      <c r="FI49" s="17">
        <v>4.4000000000000004</v>
      </c>
      <c r="FJ49" s="17">
        <v>0</v>
      </c>
      <c r="FK49" s="17">
        <v>2.84</v>
      </c>
      <c r="FL49" s="17">
        <v>4.1500000000000004</v>
      </c>
      <c r="FM49" s="17"/>
      <c r="FN49" s="17">
        <v>403.63799999999998</v>
      </c>
      <c r="FO49" s="15"/>
      <c r="FP49" s="17">
        <v>2.0268700000000002</v>
      </c>
      <c r="FQ49" s="17"/>
      <c r="FR49" s="17"/>
      <c r="FS49" s="17">
        <v>0</v>
      </c>
      <c r="FT49" s="17">
        <v>0.31056</v>
      </c>
      <c r="FU49" s="17">
        <v>0.33250000000000002</v>
      </c>
      <c r="FV49" s="17">
        <v>-0.3</v>
      </c>
      <c r="FW49" s="17">
        <v>1.9</v>
      </c>
      <c r="FX49" s="17">
        <v>4.2699299999999996</v>
      </c>
    </row>
    <row r="50" spans="1:180" ht="24" customHeight="1" x14ac:dyDescent="0.25">
      <c r="A50" s="18" t="s">
        <v>50</v>
      </c>
      <c r="B50" s="18" t="s">
        <v>811</v>
      </c>
      <c r="C50" s="19">
        <v>43.4</v>
      </c>
      <c r="D50" s="19">
        <v>-7.8</v>
      </c>
      <c r="E50" s="19">
        <v>15.1</v>
      </c>
      <c r="F50" s="19"/>
      <c r="G50" s="19"/>
      <c r="H50" s="19">
        <v>-7.7</v>
      </c>
      <c r="I50" s="19">
        <v>13</v>
      </c>
      <c r="J50" s="19"/>
      <c r="K50" s="19"/>
      <c r="L50" s="19">
        <v>-4.5</v>
      </c>
      <c r="M50" s="19">
        <v>16.100000000000001</v>
      </c>
      <c r="N50" s="19">
        <v>20.8</v>
      </c>
      <c r="O50" s="19"/>
      <c r="P50" s="19">
        <v>-5.2</v>
      </c>
      <c r="Q50" s="19"/>
      <c r="R50" s="19">
        <v>55.6</v>
      </c>
      <c r="S50" s="19">
        <v>0</v>
      </c>
      <c r="T50" s="19"/>
      <c r="U50" s="19"/>
      <c r="V50" s="19"/>
      <c r="W50" s="19"/>
      <c r="X50" s="19">
        <v>2.7</v>
      </c>
      <c r="Y50" s="19">
        <v>2</v>
      </c>
      <c r="Z50" s="19">
        <v>0.6</v>
      </c>
      <c r="AA50" s="19">
        <v>2.1</v>
      </c>
      <c r="AB50" s="19">
        <v>-3.4</v>
      </c>
      <c r="AC50" s="19">
        <v>3.2</v>
      </c>
      <c r="AD50" s="19">
        <v>3.7</v>
      </c>
      <c r="AE50" s="19"/>
      <c r="AF50" s="19"/>
      <c r="AG50" s="19"/>
      <c r="AH50" s="19"/>
      <c r="AI50" s="19">
        <v>8.8000000000000007</v>
      </c>
      <c r="AJ50" s="19">
        <v>7.7</v>
      </c>
      <c r="AK50" s="19"/>
      <c r="AL50" s="19"/>
      <c r="AM50" s="19"/>
      <c r="AN50" s="19">
        <v>-1.2</v>
      </c>
      <c r="AO50" s="19">
        <v>43.1</v>
      </c>
      <c r="AP50" s="19">
        <v>1</v>
      </c>
      <c r="AQ50" s="19"/>
      <c r="AR50" s="19">
        <v>0</v>
      </c>
      <c r="AS50" s="19">
        <v>-0.3</v>
      </c>
      <c r="AT50" s="19">
        <v>2.4</v>
      </c>
      <c r="AU50" s="19">
        <v>0.9</v>
      </c>
      <c r="AV50" s="19">
        <v>39.299999999999997</v>
      </c>
      <c r="AW50" s="19">
        <v>-8</v>
      </c>
      <c r="AX50" s="19">
        <v>-40.4</v>
      </c>
      <c r="AY50" s="19">
        <v>6.8</v>
      </c>
      <c r="AZ50" s="19">
        <v>3</v>
      </c>
      <c r="BA50" s="19">
        <v>-0.8</v>
      </c>
      <c r="BB50" s="19">
        <v>0.5</v>
      </c>
      <c r="BC50" s="19">
        <v>2.2000000000000002</v>
      </c>
      <c r="BD50" s="19">
        <v>0</v>
      </c>
      <c r="BE50" s="19"/>
      <c r="BF50" s="19"/>
      <c r="BG50" s="19">
        <v>2.1</v>
      </c>
      <c r="BH50" s="19"/>
      <c r="BI50" s="19"/>
      <c r="BJ50" s="19">
        <v>3.3</v>
      </c>
      <c r="BK50" s="19"/>
      <c r="BL50" s="19"/>
      <c r="BM50" s="19"/>
      <c r="BN50" s="19">
        <v>9.1999999999999993</v>
      </c>
      <c r="BO50" s="19">
        <v>44.8</v>
      </c>
      <c r="BP50" s="19">
        <v>37.1</v>
      </c>
      <c r="BQ50" s="19">
        <v>17.600000000000001</v>
      </c>
      <c r="BR50" s="19">
        <v>50.2</v>
      </c>
      <c r="BS50" s="19">
        <v>-17.8</v>
      </c>
      <c r="BT50" s="19">
        <v>-1</v>
      </c>
      <c r="BU50" s="19"/>
      <c r="BV50" s="19"/>
      <c r="BW50" s="19"/>
      <c r="BX50" s="19">
        <v>-2.5</v>
      </c>
      <c r="BY50" s="19"/>
      <c r="BZ50" s="19"/>
      <c r="CA50" s="19">
        <v>-0.4</v>
      </c>
      <c r="CB50" s="19">
        <v>48</v>
      </c>
      <c r="CC50" s="19">
        <v>25.5</v>
      </c>
      <c r="CD50" s="19">
        <v>6.1</v>
      </c>
      <c r="CE50" s="19">
        <v>5.3</v>
      </c>
      <c r="CF50" s="19">
        <v>3.9</v>
      </c>
      <c r="CG50" s="19">
        <v>-21.7</v>
      </c>
      <c r="CH50" s="19"/>
      <c r="CI50" s="19"/>
      <c r="CJ50" s="19">
        <v>34.4</v>
      </c>
      <c r="CK50" s="19">
        <v>38.200000000000003</v>
      </c>
      <c r="CL50" s="19">
        <v>-12.2</v>
      </c>
      <c r="CM50" s="19"/>
      <c r="CN50" s="19"/>
      <c r="CO50" s="19"/>
      <c r="CP50" s="19"/>
      <c r="CQ50" s="19"/>
      <c r="CR50" s="19"/>
      <c r="CS50" s="19"/>
      <c r="CT50" s="19">
        <v>-1.3</v>
      </c>
      <c r="CU50" s="19">
        <v>0.1</v>
      </c>
      <c r="CV50" s="19">
        <v>1.4</v>
      </c>
      <c r="CW50" s="19"/>
      <c r="CX50" s="19">
        <v>-5.6</v>
      </c>
      <c r="CY50" s="19">
        <v>0</v>
      </c>
      <c r="CZ50" s="19">
        <v>-1.3</v>
      </c>
      <c r="DA50" s="19"/>
      <c r="DB50" s="19">
        <v>0</v>
      </c>
      <c r="DC50" s="19">
        <v>0</v>
      </c>
      <c r="DD50" s="19">
        <v>-0.8</v>
      </c>
      <c r="DE50" s="19">
        <v>0</v>
      </c>
      <c r="DF50" s="19"/>
      <c r="DG50" s="19">
        <v>0.2</v>
      </c>
      <c r="DH50" s="19">
        <v>1.5</v>
      </c>
      <c r="DI50" s="19">
        <v>0.2</v>
      </c>
      <c r="DJ50" s="19">
        <v>-0.2</v>
      </c>
      <c r="DK50" s="19">
        <v>0.1</v>
      </c>
      <c r="DL50" s="19">
        <v>0.6</v>
      </c>
      <c r="DM50" s="19"/>
      <c r="DN50" s="19">
        <v>0</v>
      </c>
      <c r="DO50" s="19">
        <v>0</v>
      </c>
      <c r="DP50" s="19">
        <v>0</v>
      </c>
      <c r="DQ50" s="19">
        <v>0</v>
      </c>
      <c r="DR50" s="19">
        <v>0</v>
      </c>
      <c r="DS50" s="19">
        <v>0.3</v>
      </c>
      <c r="DT50" s="19">
        <v>0</v>
      </c>
      <c r="DU50" s="19">
        <v>1.2E-2</v>
      </c>
      <c r="DV50" s="19">
        <v>0.1</v>
      </c>
      <c r="DW50" s="19"/>
      <c r="DX50" s="19">
        <v>-4.5999999999999996</v>
      </c>
      <c r="DY50" s="19">
        <v>0.5</v>
      </c>
      <c r="DZ50" s="19">
        <v>3.1</v>
      </c>
      <c r="EA50" s="19">
        <v>3</v>
      </c>
      <c r="EB50" s="19">
        <v>1.3</v>
      </c>
      <c r="EC50" s="19"/>
      <c r="ED50" s="19"/>
      <c r="EE50" s="19">
        <v>0</v>
      </c>
      <c r="EF50" s="19">
        <v>-9.1</v>
      </c>
      <c r="EG50" s="19">
        <v>-9.3000000000000007</v>
      </c>
      <c r="EH50" s="19">
        <v>-0.8</v>
      </c>
      <c r="EI50" s="19">
        <v>-0.6</v>
      </c>
      <c r="EJ50" s="19">
        <v>0</v>
      </c>
      <c r="EK50" s="19">
        <v>2.6</v>
      </c>
      <c r="EL50" s="19">
        <v>-0.1</v>
      </c>
      <c r="EM50" s="19">
        <v>1.6</v>
      </c>
      <c r="EN50" s="19">
        <v>0.2</v>
      </c>
      <c r="EO50" s="19">
        <v>0.2</v>
      </c>
      <c r="EP50" s="19">
        <v>0.2</v>
      </c>
      <c r="EQ50" s="19">
        <v>-3.5</v>
      </c>
      <c r="ER50" s="19">
        <v>0</v>
      </c>
      <c r="ES50" s="19">
        <v>0</v>
      </c>
      <c r="ET50" s="19">
        <v>0</v>
      </c>
      <c r="EU50" s="19">
        <v>-0.2</v>
      </c>
      <c r="EV50" s="19">
        <v>-8</v>
      </c>
      <c r="EW50" s="19">
        <v>-3.8</v>
      </c>
      <c r="EX50" s="19">
        <v>0</v>
      </c>
      <c r="EY50" s="19">
        <v>1.5</v>
      </c>
      <c r="EZ50" s="19"/>
      <c r="FA50" s="19">
        <v>0.8</v>
      </c>
      <c r="FB50" s="19">
        <v>0.5</v>
      </c>
      <c r="FC50" s="19">
        <v>0</v>
      </c>
      <c r="FD50" s="19">
        <v>0.8</v>
      </c>
      <c r="FE50" s="19">
        <v>1.6</v>
      </c>
      <c r="FF50" s="19">
        <v>2.5</v>
      </c>
      <c r="FG50" s="19">
        <v>8.6</v>
      </c>
      <c r="FH50" s="19">
        <v>0.2</v>
      </c>
      <c r="FI50" s="19">
        <v>4.5999999999999996</v>
      </c>
      <c r="FJ50" s="19">
        <v>0</v>
      </c>
      <c r="FK50" s="19">
        <v>1.69</v>
      </c>
      <c r="FL50" s="19">
        <v>4.07</v>
      </c>
      <c r="FM50" s="19"/>
      <c r="FN50" s="19">
        <v>479.67200000000003</v>
      </c>
      <c r="FO50" s="15"/>
      <c r="FP50" s="19">
        <v>2.1171199999999999</v>
      </c>
      <c r="FQ50" s="19"/>
      <c r="FR50" s="19"/>
      <c r="FS50" s="19">
        <v>0</v>
      </c>
      <c r="FT50" s="19">
        <v>0.31922</v>
      </c>
      <c r="FU50" s="19">
        <v>0.32044</v>
      </c>
      <c r="FV50" s="19">
        <v>-0.3</v>
      </c>
      <c r="FW50" s="19">
        <v>2</v>
      </c>
      <c r="FX50" s="19">
        <v>4.4567800000000002</v>
      </c>
    </row>
    <row r="51" spans="1:180" ht="24" customHeight="1" x14ac:dyDescent="0.25">
      <c r="A51" s="13" t="s">
        <v>50</v>
      </c>
      <c r="B51" s="13" t="s">
        <v>812</v>
      </c>
      <c r="C51" s="14">
        <v>43.4</v>
      </c>
      <c r="D51" s="14">
        <v>-10.6</v>
      </c>
      <c r="E51" s="14">
        <v>14.5</v>
      </c>
      <c r="F51" s="14"/>
      <c r="G51" s="14"/>
      <c r="H51" s="14">
        <v>-10.1</v>
      </c>
      <c r="I51" s="14">
        <v>11.3</v>
      </c>
      <c r="J51" s="14"/>
      <c r="K51" s="14"/>
      <c r="L51" s="14">
        <v>-5.2</v>
      </c>
      <c r="M51" s="14">
        <v>14.4</v>
      </c>
      <c r="N51" s="14">
        <v>20</v>
      </c>
      <c r="O51" s="14"/>
      <c r="P51" s="14">
        <v>-5.3</v>
      </c>
      <c r="Q51" s="14"/>
      <c r="R51" s="14">
        <v>50.8</v>
      </c>
      <c r="S51" s="14">
        <v>0</v>
      </c>
      <c r="T51" s="14"/>
      <c r="U51" s="14"/>
      <c r="V51" s="14"/>
      <c r="W51" s="14"/>
      <c r="X51" s="14">
        <v>1.5</v>
      </c>
      <c r="Y51" s="14">
        <v>2</v>
      </c>
      <c r="Z51" s="14">
        <v>0.6</v>
      </c>
      <c r="AA51" s="14">
        <v>2.1</v>
      </c>
      <c r="AB51" s="14">
        <v>-3.4</v>
      </c>
      <c r="AC51" s="14">
        <v>3.1</v>
      </c>
      <c r="AD51" s="14">
        <v>4.5999999999999996</v>
      </c>
      <c r="AE51" s="14"/>
      <c r="AF51" s="14"/>
      <c r="AG51" s="14"/>
      <c r="AH51" s="14"/>
      <c r="AI51" s="14">
        <v>6.8</v>
      </c>
      <c r="AJ51" s="14">
        <v>7.9</v>
      </c>
      <c r="AK51" s="14"/>
      <c r="AL51" s="14"/>
      <c r="AM51" s="14"/>
      <c r="AN51" s="14">
        <v>-1.1000000000000001</v>
      </c>
      <c r="AO51" s="14">
        <v>44.2</v>
      </c>
      <c r="AP51" s="14">
        <v>1.7</v>
      </c>
      <c r="AQ51" s="14"/>
      <c r="AR51" s="14">
        <v>0</v>
      </c>
      <c r="AS51" s="14">
        <v>-0.4</v>
      </c>
      <c r="AT51" s="14">
        <v>2.4</v>
      </c>
      <c r="AU51" s="14">
        <v>1.7</v>
      </c>
      <c r="AV51" s="14">
        <v>37.299999999999997</v>
      </c>
      <c r="AW51" s="14">
        <v>-9.9</v>
      </c>
      <c r="AX51" s="14">
        <v>-42.2</v>
      </c>
      <c r="AY51" s="14">
        <v>6.7</v>
      </c>
      <c r="AZ51" s="14">
        <v>4.7</v>
      </c>
      <c r="BA51" s="14">
        <v>0.4</v>
      </c>
      <c r="BB51" s="14">
        <v>0.5</v>
      </c>
      <c r="BC51" s="14">
        <v>2.2000000000000002</v>
      </c>
      <c r="BD51" s="14">
        <v>0.6</v>
      </c>
      <c r="BE51" s="14"/>
      <c r="BF51" s="14"/>
      <c r="BG51" s="14">
        <v>1.5</v>
      </c>
      <c r="BH51" s="14"/>
      <c r="BI51" s="14"/>
      <c r="BJ51" s="14">
        <v>2.6</v>
      </c>
      <c r="BK51" s="14"/>
      <c r="BL51" s="14"/>
      <c r="BM51" s="14"/>
      <c r="BN51" s="14">
        <v>10.199999999999999</v>
      </c>
      <c r="BO51" s="14">
        <v>43.5</v>
      </c>
      <c r="BP51" s="14">
        <v>35.9</v>
      </c>
      <c r="BQ51" s="14">
        <v>16.3</v>
      </c>
      <c r="BR51" s="14">
        <v>48.6</v>
      </c>
      <c r="BS51" s="14">
        <v>-18.2</v>
      </c>
      <c r="BT51" s="14">
        <v>-1.2</v>
      </c>
      <c r="BU51" s="14"/>
      <c r="BV51" s="14"/>
      <c r="BW51" s="14"/>
      <c r="BX51" s="14">
        <v>-2.5</v>
      </c>
      <c r="BY51" s="14"/>
      <c r="BZ51" s="14"/>
      <c r="CA51" s="14">
        <v>-0.4</v>
      </c>
      <c r="CB51" s="14">
        <v>49.3</v>
      </c>
      <c r="CC51" s="14">
        <v>25.5</v>
      </c>
      <c r="CD51" s="14">
        <v>5.9</v>
      </c>
      <c r="CE51" s="14">
        <v>5.5</v>
      </c>
      <c r="CF51" s="14">
        <v>4</v>
      </c>
      <c r="CG51" s="14">
        <v>-22.7</v>
      </c>
      <c r="CH51" s="14"/>
      <c r="CI51" s="14"/>
      <c r="CJ51" s="14">
        <v>32.799999999999997</v>
      </c>
      <c r="CK51" s="14">
        <v>36.9</v>
      </c>
      <c r="CL51" s="14">
        <v>-14.5</v>
      </c>
      <c r="CM51" s="14"/>
      <c r="CN51" s="14"/>
      <c r="CO51" s="14"/>
      <c r="CP51" s="14"/>
      <c r="CQ51" s="14"/>
      <c r="CR51" s="14"/>
      <c r="CS51" s="14"/>
      <c r="CT51" s="14">
        <v>-1.2</v>
      </c>
      <c r="CU51" s="14">
        <v>0.3</v>
      </c>
      <c r="CV51" s="14">
        <v>1.4</v>
      </c>
      <c r="CW51" s="14"/>
      <c r="CX51" s="14">
        <v>-5.6</v>
      </c>
      <c r="CY51" s="14">
        <v>0</v>
      </c>
      <c r="CZ51" s="14">
        <v>0</v>
      </c>
      <c r="DA51" s="14"/>
      <c r="DB51" s="14">
        <v>0.1</v>
      </c>
      <c r="DC51" s="14">
        <v>-0.1</v>
      </c>
      <c r="DD51" s="14">
        <v>-1</v>
      </c>
      <c r="DE51" s="14">
        <v>0</v>
      </c>
      <c r="DF51" s="14"/>
      <c r="DG51" s="14">
        <v>0.2</v>
      </c>
      <c r="DH51" s="14">
        <v>1.5</v>
      </c>
      <c r="DI51" s="14">
        <v>0.2</v>
      </c>
      <c r="DJ51" s="14">
        <v>-0.8</v>
      </c>
      <c r="DK51" s="14">
        <v>0.1</v>
      </c>
      <c r="DL51" s="14">
        <v>0.5</v>
      </c>
      <c r="DM51" s="14"/>
      <c r="DN51" s="14">
        <v>0</v>
      </c>
      <c r="DO51" s="14">
        <v>0</v>
      </c>
      <c r="DP51" s="14">
        <v>0</v>
      </c>
      <c r="DQ51" s="14">
        <v>0</v>
      </c>
      <c r="DR51" s="14">
        <v>0</v>
      </c>
      <c r="DS51" s="14">
        <v>0.3</v>
      </c>
      <c r="DT51" s="14">
        <v>0</v>
      </c>
      <c r="DU51" s="14">
        <v>1.2E-2</v>
      </c>
      <c r="DV51" s="14">
        <v>0</v>
      </c>
      <c r="DW51" s="14"/>
      <c r="DX51" s="14">
        <v>-4.5999999999999996</v>
      </c>
      <c r="DY51" s="14">
        <v>0.9</v>
      </c>
      <c r="DZ51" s="14">
        <v>3.1</v>
      </c>
      <c r="EA51" s="14">
        <v>3</v>
      </c>
      <c r="EB51" s="14">
        <v>1.5</v>
      </c>
      <c r="EC51" s="14"/>
      <c r="ED51" s="14"/>
      <c r="EE51" s="14">
        <v>0</v>
      </c>
      <c r="EF51" s="14">
        <v>-9.4</v>
      </c>
      <c r="EG51" s="14">
        <v>-10</v>
      </c>
      <c r="EH51" s="14">
        <v>-0.8</v>
      </c>
      <c r="EI51" s="14">
        <v>-0.6</v>
      </c>
      <c r="EJ51" s="14">
        <v>0</v>
      </c>
      <c r="EK51" s="14">
        <v>2.6</v>
      </c>
      <c r="EL51" s="14">
        <v>-0.1</v>
      </c>
      <c r="EM51" s="14">
        <v>1.8</v>
      </c>
      <c r="EN51" s="14">
        <v>0.2</v>
      </c>
      <c r="EO51" s="14">
        <v>0.2</v>
      </c>
      <c r="EP51" s="14">
        <v>0.2</v>
      </c>
      <c r="EQ51" s="14">
        <v>-2.5</v>
      </c>
      <c r="ER51" s="14">
        <v>0</v>
      </c>
      <c r="ES51" s="14">
        <v>0</v>
      </c>
      <c r="ET51" s="14">
        <v>0</v>
      </c>
      <c r="EU51" s="14">
        <v>-0.2</v>
      </c>
      <c r="EV51" s="14">
        <v>-9.3000000000000007</v>
      </c>
      <c r="EW51" s="14">
        <v>-4.2</v>
      </c>
      <c r="EX51" s="14">
        <v>0</v>
      </c>
      <c r="EY51" s="14">
        <v>1.5</v>
      </c>
      <c r="EZ51" s="14"/>
      <c r="FA51" s="14">
        <v>0.8</v>
      </c>
      <c r="FB51" s="14">
        <v>0.5</v>
      </c>
      <c r="FC51" s="14">
        <v>0</v>
      </c>
      <c r="FD51" s="14">
        <v>0.8</v>
      </c>
      <c r="FE51" s="14">
        <v>1.7</v>
      </c>
      <c r="FF51" s="14">
        <v>2.7</v>
      </c>
      <c r="FG51" s="14">
        <v>8.1</v>
      </c>
      <c r="FH51" s="14">
        <v>0.2</v>
      </c>
      <c r="FI51" s="14">
        <v>4.5</v>
      </c>
      <c r="FJ51" s="14">
        <v>0</v>
      </c>
      <c r="FK51" s="14">
        <v>2.92</v>
      </c>
      <c r="FL51" s="14">
        <v>4.09</v>
      </c>
      <c r="FM51" s="14"/>
      <c r="FN51" s="14">
        <v>451.72199999999998</v>
      </c>
      <c r="FO51" s="15"/>
      <c r="FP51" s="14">
        <v>2.1595200000000001</v>
      </c>
      <c r="FQ51" s="14"/>
      <c r="FR51" s="14"/>
      <c r="FS51" s="14">
        <v>0</v>
      </c>
      <c r="FT51" s="14">
        <v>0.32639000000000001</v>
      </c>
      <c r="FU51" s="14">
        <v>0.30654999999999999</v>
      </c>
      <c r="FV51" s="14">
        <v>-0.6</v>
      </c>
      <c r="FW51" s="14">
        <v>2</v>
      </c>
      <c r="FX51" s="14">
        <v>4.1924599999999996</v>
      </c>
    </row>
    <row r="52" spans="1:180" ht="24" customHeight="1" x14ac:dyDescent="0.25">
      <c r="A52" s="16" t="s">
        <v>50</v>
      </c>
      <c r="B52" s="16" t="s">
        <v>813</v>
      </c>
      <c r="C52" s="17">
        <v>41.7</v>
      </c>
      <c r="D52" s="17">
        <v>-1</v>
      </c>
      <c r="E52" s="17">
        <v>16.5</v>
      </c>
      <c r="F52" s="17"/>
      <c r="G52" s="17"/>
      <c r="H52" s="17">
        <v>-11</v>
      </c>
      <c r="I52" s="17">
        <v>13.8</v>
      </c>
      <c r="J52" s="17"/>
      <c r="K52" s="17"/>
      <c r="L52" s="17">
        <v>-4.9000000000000004</v>
      </c>
      <c r="M52" s="17">
        <v>21.8</v>
      </c>
      <c r="N52" s="17">
        <v>27.5</v>
      </c>
      <c r="O52" s="17"/>
      <c r="P52" s="17">
        <v>-4.3</v>
      </c>
      <c r="Q52" s="17"/>
      <c r="R52" s="17">
        <v>54</v>
      </c>
      <c r="S52" s="17">
        <v>0.2</v>
      </c>
      <c r="T52" s="17"/>
      <c r="U52" s="17"/>
      <c r="V52" s="17"/>
      <c r="W52" s="17"/>
      <c r="X52" s="17">
        <v>5.7</v>
      </c>
      <c r="Y52" s="17">
        <v>2.1</v>
      </c>
      <c r="Z52" s="17">
        <v>0.7</v>
      </c>
      <c r="AA52" s="17">
        <v>2</v>
      </c>
      <c r="AB52" s="17">
        <v>-3.3</v>
      </c>
      <c r="AC52" s="17">
        <v>3.2</v>
      </c>
      <c r="AD52" s="17">
        <v>5.2</v>
      </c>
      <c r="AE52" s="17"/>
      <c r="AF52" s="17"/>
      <c r="AG52" s="17"/>
      <c r="AH52" s="17"/>
      <c r="AI52" s="17">
        <v>7</v>
      </c>
      <c r="AJ52" s="17">
        <v>8.6999999999999993</v>
      </c>
      <c r="AK52" s="17"/>
      <c r="AL52" s="17"/>
      <c r="AM52" s="17"/>
      <c r="AN52" s="17">
        <v>-1.2</v>
      </c>
      <c r="AO52" s="17">
        <v>49.5</v>
      </c>
      <c r="AP52" s="17">
        <v>1.6</v>
      </c>
      <c r="AQ52" s="17"/>
      <c r="AR52" s="17">
        <v>0</v>
      </c>
      <c r="AS52" s="17">
        <v>0.6</v>
      </c>
      <c r="AT52" s="17">
        <v>2.4</v>
      </c>
      <c r="AU52" s="17">
        <v>0.4</v>
      </c>
      <c r="AV52" s="17">
        <v>38.1</v>
      </c>
      <c r="AW52" s="17">
        <v>-9.4</v>
      </c>
      <c r="AX52" s="17">
        <v>-41.4</v>
      </c>
      <c r="AY52" s="17">
        <v>7.4</v>
      </c>
      <c r="AZ52" s="17">
        <v>4.8</v>
      </c>
      <c r="BA52" s="17">
        <v>2.1</v>
      </c>
      <c r="BB52" s="17">
        <v>0.5</v>
      </c>
      <c r="BC52" s="17">
        <v>2.2000000000000002</v>
      </c>
      <c r="BD52" s="17">
        <v>3.9</v>
      </c>
      <c r="BE52" s="17"/>
      <c r="BF52" s="17"/>
      <c r="BG52" s="17">
        <v>3.9</v>
      </c>
      <c r="BH52" s="17"/>
      <c r="BI52" s="17"/>
      <c r="BJ52" s="17">
        <v>2.9</v>
      </c>
      <c r="BK52" s="17"/>
      <c r="BL52" s="17"/>
      <c r="BM52" s="17"/>
      <c r="BN52" s="17">
        <v>10.4</v>
      </c>
      <c r="BO52" s="17">
        <v>43.9</v>
      </c>
      <c r="BP52" s="17">
        <v>36.4</v>
      </c>
      <c r="BQ52" s="17">
        <v>17.399999999999999</v>
      </c>
      <c r="BR52" s="17">
        <v>49.3</v>
      </c>
      <c r="BS52" s="17">
        <v>-17.8</v>
      </c>
      <c r="BT52" s="17">
        <v>-0.9</v>
      </c>
      <c r="BU52" s="17"/>
      <c r="BV52" s="17"/>
      <c r="BW52" s="17"/>
      <c r="BX52" s="17">
        <v>-2.5</v>
      </c>
      <c r="BY52" s="17"/>
      <c r="BZ52" s="17"/>
      <c r="CA52" s="17">
        <v>-0.4</v>
      </c>
      <c r="CB52" s="17">
        <v>23.9</v>
      </c>
      <c r="CC52" s="17">
        <v>17.8</v>
      </c>
      <c r="CD52" s="17">
        <v>5.5</v>
      </c>
      <c r="CE52" s="17">
        <v>-1.1000000000000001</v>
      </c>
      <c r="CF52" s="17">
        <v>4</v>
      </c>
      <c r="CG52" s="17">
        <v>-18.8</v>
      </c>
      <c r="CH52" s="17"/>
      <c r="CI52" s="17"/>
      <c r="CJ52" s="17">
        <v>12.4</v>
      </c>
      <c r="CK52" s="17">
        <v>16.399999999999999</v>
      </c>
      <c r="CL52" s="17">
        <v>-9.6</v>
      </c>
      <c r="CM52" s="17"/>
      <c r="CN52" s="17"/>
      <c r="CO52" s="17"/>
      <c r="CP52" s="17"/>
      <c r="CQ52" s="17"/>
      <c r="CR52" s="17"/>
      <c r="CS52" s="17"/>
      <c r="CT52" s="17">
        <v>-1.3</v>
      </c>
      <c r="CU52" s="17">
        <v>0.1</v>
      </c>
      <c r="CV52" s="17">
        <v>1.4</v>
      </c>
      <c r="CW52" s="17"/>
      <c r="CX52" s="17">
        <v>-5.6</v>
      </c>
      <c r="CY52" s="17">
        <v>0</v>
      </c>
      <c r="CZ52" s="17">
        <v>0</v>
      </c>
      <c r="DA52" s="17"/>
      <c r="DB52" s="17">
        <v>0.1</v>
      </c>
      <c r="DC52" s="17">
        <v>-0.1</v>
      </c>
      <c r="DD52" s="17">
        <v>-0.8</v>
      </c>
      <c r="DE52" s="17">
        <v>0</v>
      </c>
      <c r="DF52" s="17"/>
      <c r="DG52" s="17">
        <v>0.2</v>
      </c>
      <c r="DH52" s="17">
        <v>1.3</v>
      </c>
      <c r="DI52" s="17">
        <v>0.2</v>
      </c>
      <c r="DJ52" s="17">
        <v>-0.8</v>
      </c>
      <c r="DK52" s="17">
        <v>0.1</v>
      </c>
      <c r="DL52" s="17">
        <v>0.5</v>
      </c>
      <c r="DM52" s="17"/>
      <c r="DN52" s="17">
        <v>0</v>
      </c>
      <c r="DO52" s="17">
        <v>0</v>
      </c>
      <c r="DP52" s="17">
        <v>0</v>
      </c>
      <c r="DQ52" s="17">
        <v>0</v>
      </c>
      <c r="DR52" s="17">
        <v>0</v>
      </c>
      <c r="DS52" s="17">
        <v>0.3</v>
      </c>
      <c r="DT52" s="17">
        <v>0.2</v>
      </c>
      <c r="DU52" s="17">
        <v>1.2E-2</v>
      </c>
      <c r="DV52" s="17">
        <v>0</v>
      </c>
      <c r="DW52" s="17"/>
      <c r="DX52" s="17">
        <v>-4.5</v>
      </c>
      <c r="DY52" s="17">
        <v>1.1000000000000001</v>
      </c>
      <c r="DZ52" s="17">
        <v>3.1</v>
      </c>
      <c r="EA52" s="17">
        <v>3</v>
      </c>
      <c r="EB52" s="17">
        <v>1.5</v>
      </c>
      <c r="EC52" s="17"/>
      <c r="ED52" s="17"/>
      <c r="EE52" s="17">
        <v>0</v>
      </c>
      <c r="EF52" s="17">
        <v>-9.1999999999999993</v>
      </c>
      <c r="EG52" s="17">
        <v>-10</v>
      </c>
      <c r="EH52" s="17">
        <v>-0.8</v>
      </c>
      <c r="EI52" s="17">
        <v>-0.7</v>
      </c>
      <c r="EJ52" s="17">
        <v>0</v>
      </c>
      <c r="EK52" s="17">
        <v>2.6</v>
      </c>
      <c r="EL52" s="17">
        <v>-0.1</v>
      </c>
      <c r="EM52" s="17">
        <v>1.8</v>
      </c>
      <c r="EN52" s="17">
        <v>0.2</v>
      </c>
      <c r="EO52" s="17">
        <v>0.2</v>
      </c>
      <c r="EP52" s="17">
        <v>0.2</v>
      </c>
      <c r="EQ52" s="17">
        <v>-0.4</v>
      </c>
      <c r="ER52" s="17">
        <v>0</v>
      </c>
      <c r="ES52" s="17">
        <v>0</v>
      </c>
      <c r="ET52" s="17">
        <v>0</v>
      </c>
      <c r="EU52" s="17">
        <v>-0.2</v>
      </c>
      <c r="EV52" s="17">
        <v>-9.1</v>
      </c>
      <c r="EW52" s="17">
        <v>-3.6</v>
      </c>
      <c r="EX52" s="17">
        <v>0</v>
      </c>
      <c r="EY52" s="17">
        <v>1.5</v>
      </c>
      <c r="EZ52" s="17"/>
      <c r="FA52" s="17">
        <v>0.8</v>
      </c>
      <c r="FB52" s="17">
        <v>0.5</v>
      </c>
      <c r="FC52" s="17">
        <v>0</v>
      </c>
      <c r="FD52" s="17">
        <v>0.8</v>
      </c>
      <c r="FE52" s="17">
        <v>1.8</v>
      </c>
      <c r="FF52" s="17">
        <v>2.7</v>
      </c>
      <c r="FG52" s="17">
        <v>8</v>
      </c>
      <c r="FH52" s="17">
        <v>0.2</v>
      </c>
      <c r="FI52" s="17">
        <v>4.4000000000000004</v>
      </c>
      <c r="FJ52" s="17">
        <v>0</v>
      </c>
      <c r="FK52" s="17">
        <v>2.0299999999999998</v>
      </c>
      <c r="FL52" s="17">
        <v>4.05</v>
      </c>
      <c r="FM52" s="17"/>
      <c r="FN52" s="17">
        <v>437.892</v>
      </c>
      <c r="FO52" s="15"/>
      <c r="FP52" s="17">
        <v>2.3654299999999999</v>
      </c>
      <c r="FQ52" s="17"/>
      <c r="FR52" s="17"/>
      <c r="FS52" s="17">
        <v>0</v>
      </c>
      <c r="FT52" s="17">
        <v>0.3261</v>
      </c>
      <c r="FU52" s="17">
        <v>0.33490999999999999</v>
      </c>
      <c r="FV52" s="17">
        <v>-0.8</v>
      </c>
      <c r="FW52" s="17">
        <v>2</v>
      </c>
      <c r="FX52" s="17">
        <v>4.2264400000000002</v>
      </c>
    </row>
    <row r="53" spans="1:180" ht="24" customHeight="1" x14ac:dyDescent="0.25">
      <c r="A53" s="16" t="s">
        <v>50</v>
      </c>
      <c r="B53" s="16" t="s">
        <v>814</v>
      </c>
      <c r="C53" s="17">
        <v>42.9</v>
      </c>
      <c r="D53" s="17">
        <v>-4</v>
      </c>
      <c r="E53" s="17">
        <v>16.2</v>
      </c>
      <c r="F53" s="17"/>
      <c r="G53" s="17"/>
      <c r="H53" s="17">
        <v>-10.9</v>
      </c>
      <c r="I53" s="17">
        <v>24.5</v>
      </c>
      <c r="J53" s="17"/>
      <c r="K53" s="17"/>
      <c r="L53" s="17">
        <v>-6.2</v>
      </c>
      <c r="M53" s="17">
        <v>20.2</v>
      </c>
      <c r="N53" s="17">
        <v>25.3</v>
      </c>
      <c r="O53" s="17"/>
      <c r="P53" s="17">
        <v>-4.7</v>
      </c>
      <c r="Q53" s="17"/>
      <c r="R53" s="17">
        <v>51.6</v>
      </c>
      <c r="S53" s="17">
        <v>0.1</v>
      </c>
      <c r="T53" s="17"/>
      <c r="U53" s="17"/>
      <c r="V53" s="17"/>
      <c r="W53" s="17"/>
      <c r="X53" s="17">
        <v>7.2</v>
      </c>
      <c r="Y53" s="17">
        <v>2.6</v>
      </c>
      <c r="Z53" s="17">
        <v>0.7</v>
      </c>
      <c r="AA53" s="17">
        <v>2.1</v>
      </c>
      <c r="AB53" s="17">
        <v>-3.4</v>
      </c>
      <c r="AC53" s="17">
        <v>3</v>
      </c>
      <c r="AD53" s="17">
        <v>5.0999999999999996</v>
      </c>
      <c r="AE53" s="17"/>
      <c r="AF53" s="17"/>
      <c r="AG53" s="17"/>
      <c r="AH53" s="17"/>
      <c r="AI53" s="17">
        <v>5.8</v>
      </c>
      <c r="AJ53" s="17">
        <v>8.6999999999999993</v>
      </c>
      <c r="AK53" s="17"/>
      <c r="AL53" s="17"/>
      <c r="AM53" s="17"/>
      <c r="AN53" s="17">
        <v>-1.3</v>
      </c>
      <c r="AO53" s="17">
        <v>47.2</v>
      </c>
      <c r="AP53" s="17">
        <v>2</v>
      </c>
      <c r="AQ53" s="17"/>
      <c r="AR53" s="17">
        <v>0</v>
      </c>
      <c r="AS53" s="17">
        <v>0.9</v>
      </c>
      <c r="AT53" s="17">
        <v>2.4</v>
      </c>
      <c r="AU53" s="17">
        <v>1.9</v>
      </c>
      <c r="AV53" s="17">
        <v>40.1</v>
      </c>
      <c r="AW53" s="17">
        <v>-7.4</v>
      </c>
      <c r="AX53" s="17">
        <v>-44.6</v>
      </c>
      <c r="AY53" s="17">
        <v>8.5</v>
      </c>
      <c r="AZ53" s="17">
        <v>4.3</v>
      </c>
      <c r="BA53" s="17">
        <v>1.7</v>
      </c>
      <c r="BB53" s="17">
        <v>0.5</v>
      </c>
      <c r="BC53" s="17">
        <v>2.1</v>
      </c>
      <c r="BD53" s="17">
        <v>5.2</v>
      </c>
      <c r="BE53" s="17"/>
      <c r="BF53" s="17"/>
      <c r="BG53" s="17">
        <v>2.9</v>
      </c>
      <c r="BH53" s="17"/>
      <c r="BI53" s="17"/>
      <c r="BJ53" s="17">
        <v>2.8</v>
      </c>
      <c r="BK53" s="17"/>
      <c r="BL53" s="17"/>
      <c r="BM53" s="17"/>
      <c r="BN53" s="17">
        <v>10.8</v>
      </c>
      <c r="BO53" s="17">
        <v>44</v>
      </c>
      <c r="BP53" s="17">
        <v>36.5</v>
      </c>
      <c r="BQ53" s="17">
        <v>17.2</v>
      </c>
      <c r="BR53" s="17">
        <v>49.3</v>
      </c>
      <c r="BS53" s="17">
        <v>-17.600000000000001</v>
      </c>
      <c r="BT53" s="17">
        <v>-0.9</v>
      </c>
      <c r="BU53" s="17"/>
      <c r="BV53" s="17"/>
      <c r="BW53" s="17"/>
      <c r="BX53" s="17">
        <v>-2.5</v>
      </c>
      <c r="BY53" s="17"/>
      <c r="BZ53" s="17"/>
      <c r="CA53" s="17">
        <v>-0.4</v>
      </c>
      <c r="CB53" s="17">
        <v>23.8</v>
      </c>
      <c r="CC53" s="17">
        <v>18.899999999999999</v>
      </c>
      <c r="CD53" s="17">
        <v>5.5</v>
      </c>
      <c r="CE53" s="17">
        <v>-1.2</v>
      </c>
      <c r="CF53" s="17">
        <v>4</v>
      </c>
      <c r="CG53" s="17">
        <v>-20.5</v>
      </c>
      <c r="CH53" s="17"/>
      <c r="CI53" s="17"/>
      <c r="CJ53" s="17">
        <v>10.7</v>
      </c>
      <c r="CK53" s="17">
        <v>14.5</v>
      </c>
      <c r="CL53" s="17">
        <v>-12.2</v>
      </c>
      <c r="CM53" s="17"/>
      <c r="CN53" s="17"/>
      <c r="CO53" s="17"/>
      <c r="CP53" s="17"/>
      <c r="CQ53" s="17"/>
      <c r="CR53" s="17"/>
      <c r="CS53" s="17"/>
      <c r="CT53" s="17">
        <v>-1.3</v>
      </c>
      <c r="CU53" s="17">
        <v>0.1</v>
      </c>
      <c r="CV53" s="17">
        <v>1.4</v>
      </c>
      <c r="CW53" s="17"/>
      <c r="CX53" s="17">
        <v>-5.6</v>
      </c>
      <c r="CY53" s="17">
        <v>0</v>
      </c>
      <c r="CZ53" s="17">
        <v>0</v>
      </c>
      <c r="DA53" s="17"/>
      <c r="DB53" s="17">
        <v>0</v>
      </c>
      <c r="DC53" s="17">
        <v>0</v>
      </c>
      <c r="DD53" s="17">
        <v>-0.9</v>
      </c>
      <c r="DE53" s="17">
        <v>0</v>
      </c>
      <c r="DF53" s="17"/>
      <c r="DG53" s="17">
        <v>0.2</v>
      </c>
      <c r="DH53" s="17">
        <v>1.3</v>
      </c>
      <c r="DI53" s="17">
        <v>0.2</v>
      </c>
      <c r="DJ53" s="17">
        <v>-0.7</v>
      </c>
      <c r="DK53" s="17">
        <v>0.1</v>
      </c>
      <c r="DL53" s="17">
        <v>0.6</v>
      </c>
      <c r="DM53" s="17"/>
      <c r="DN53" s="17">
        <v>0</v>
      </c>
      <c r="DO53" s="17">
        <v>0</v>
      </c>
      <c r="DP53" s="17">
        <v>0</v>
      </c>
      <c r="DQ53" s="17">
        <v>0</v>
      </c>
      <c r="DR53" s="17">
        <v>0</v>
      </c>
      <c r="DS53" s="17">
        <v>0.3</v>
      </c>
      <c r="DT53" s="17">
        <v>0.5</v>
      </c>
      <c r="DU53" s="17">
        <v>4.3999999999999997E-2</v>
      </c>
      <c r="DV53" s="17">
        <v>0</v>
      </c>
      <c r="DW53" s="17"/>
      <c r="DX53" s="17">
        <v>0</v>
      </c>
      <c r="DY53" s="17">
        <v>0</v>
      </c>
      <c r="DZ53" s="17">
        <v>0</v>
      </c>
      <c r="EA53" s="17">
        <v>0</v>
      </c>
      <c r="EB53" s="17">
        <v>1.7</v>
      </c>
      <c r="EC53" s="17"/>
      <c r="ED53" s="17"/>
      <c r="EE53" s="17">
        <v>0</v>
      </c>
      <c r="EF53" s="17">
        <v>-9.5</v>
      </c>
      <c r="EG53" s="17">
        <v>-10.3</v>
      </c>
      <c r="EH53" s="17">
        <v>-0.9</v>
      </c>
      <c r="EI53" s="17">
        <v>-0.8</v>
      </c>
      <c r="EJ53" s="17">
        <v>0</v>
      </c>
      <c r="EK53" s="17">
        <v>2.6</v>
      </c>
      <c r="EL53" s="17">
        <v>-0.1</v>
      </c>
      <c r="EM53" s="17">
        <v>1.7</v>
      </c>
      <c r="EN53" s="17">
        <v>0.2</v>
      </c>
      <c r="EO53" s="17">
        <v>0.2</v>
      </c>
      <c r="EP53" s="17">
        <v>0.2</v>
      </c>
      <c r="EQ53" s="17">
        <v>-0.6</v>
      </c>
      <c r="ER53" s="17">
        <v>0</v>
      </c>
      <c r="ES53" s="17">
        <v>0</v>
      </c>
      <c r="ET53" s="17">
        <v>0</v>
      </c>
      <c r="EU53" s="17">
        <v>-0.2</v>
      </c>
      <c r="EV53" s="17">
        <v>-10.4</v>
      </c>
      <c r="EW53" s="17">
        <v>-1.4</v>
      </c>
      <c r="EX53" s="17">
        <v>0</v>
      </c>
      <c r="EY53" s="17">
        <v>1.5</v>
      </c>
      <c r="EZ53" s="17"/>
      <c r="FA53" s="17">
        <v>0.8</v>
      </c>
      <c r="FB53" s="17">
        <v>0.5</v>
      </c>
      <c r="FC53" s="17">
        <v>0</v>
      </c>
      <c r="FD53" s="17">
        <v>0.8</v>
      </c>
      <c r="FE53" s="17">
        <v>2</v>
      </c>
      <c r="FF53" s="17">
        <v>2.7</v>
      </c>
      <c r="FG53" s="17">
        <v>7.8</v>
      </c>
      <c r="FH53" s="17">
        <v>0.1</v>
      </c>
      <c r="FI53" s="17">
        <v>4.5999999999999996</v>
      </c>
      <c r="FJ53" s="17">
        <v>0</v>
      </c>
      <c r="FK53" s="17">
        <v>3.11</v>
      </c>
      <c r="FL53" s="17">
        <v>4.1100000000000003</v>
      </c>
      <c r="FM53" s="17"/>
      <c r="FN53" s="17">
        <v>432.56400000000002</v>
      </c>
      <c r="FO53" s="15"/>
      <c r="FP53" s="17">
        <v>2.5459900000000002</v>
      </c>
      <c r="FQ53" s="17"/>
      <c r="FR53" s="17"/>
      <c r="FS53" s="17">
        <v>0</v>
      </c>
      <c r="FT53" s="17">
        <v>0.31880999999999998</v>
      </c>
      <c r="FU53" s="17">
        <v>0.30463000000000001</v>
      </c>
      <c r="FV53" s="17">
        <v>-0.8</v>
      </c>
      <c r="FW53" s="17">
        <v>1.9</v>
      </c>
      <c r="FX53" s="17">
        <v>4.2694299999999998</v>
      </c>
    </row>
    <row r="54" spans="1:180" ht="24" customHeight="1" x14ac:dyDescent="0.25">
      <c r="A54" s="16" t="s">
        <v>50</v>
      </c>
      <c r="B54" s="16" t="s">
        <v>815</v>
      </c>
      <c r="C54" s="17">
        <v>42.8</v>
      </c>
      <c r="D54" s="17">
        <v>1.6</v>
      </c>
      <c r="E54" s="17">
        <v>16.600000000000001</v>
      </c>
      <c r="F54" s="17"/>
      <c r="G54" s="17"/>
      <c r="H54" s="17">
        <v>-11.8</v>
      </c>
      <c r="I54" s="17">
        <v>17.899999999999999</v>
      </c>
      <c r="J54" s="17"/>
      <c r="K54" s="17"/>
      <c r="L54" s="17">
        <v>-2.2999999999999998</v>
      </c>
      <c r="M54" s="17">
        <v>18.8</v>
      </c>
      <c r="N54" s="17">
        <v>23.6</v>
      </c>
      <c r="O54" s="17"/>
      <c r="P54" s="17">
        <v>-3.8</v>
      </c>
      <c r="Q54" s="17"/>
      <c r="R54" s="17">
        <v>52.9</v>
      </c>
      <c r="S54" s="17">
        <v>0.1</v>
      </c>
      <c r="T54" s="17"/>
      <c r="U54" s="17"/>
      <c r="V54" s="17"/>
      <c r="W54" s="17"/>
      <c r="X54" s="17">
        <v>10.199999999999999</v>
      </c>
      <c r="Y54" s="17">
        <v>2.5</v>
      </c>
      <c r="Z54" s="17">
        <v>0.6</v>
      </c>
      <c r="AA54" s="17">
        <v>2.1</v>
      </c>
      <c r="AB54" s="17">
        <v>-3.4</v>
      </c>
      <c r="AC54" s="17">
        <v>2.9</v>
      </c>
      <c r="AD54" s="17">
        <v>4.5</v>
      </c>
      <c r="AE54" s="17"/>
      <c r="AF54" s="17"/>
      <c r="AG54" s="17"/>
      <c r="AH54" s="17"/>
      <c r="AI54" s="17">
        <v>5.4</v>
      </c>
      <c r="AJ54" s="17">
        <v>9.5</v>
      </c>
      <c r="AK54" s="17"/>
      <c r="AL54" s="17"/>
      <c r="AM54" s="17"/>
      <c r="AN54" s="17">
        <v>-1.5</v>
      </c>
      <c r="AO54" s="17">
        <v>48.7</v>
      </c>
      <c r="AP54" s="17">
        <v>0</v>
      </c>
      <c r="AQ54" s="17"/>
      <c r="AR54" s="17">
        <v>0</v>
      </c>
      <c r="AS54" s="17">
        <v>0.1</v>
      </c>
      <c r="AT54" s="17">
        <v>0</v>
      </c>
      <c r="AU54" s="17">
        <v>0.8</v>
      </c>
      <c r="AV54" s="17">
        <v>41.5</v>
      </c>
      <c r="AW54" s="17">
        <v>-5.9</v>
      </c>
      <c r="AX54" s="17">
        <v>-43.2</v>
      </c>
      <c r="AY54" s="17">
        <v>6.5</v>
      </c>
      <c r="AZ54" s="17">
        <v>4.5</v>
      </c>
      <c r="BA54" s="17">
        <v>1.8</v>
      </c>
      <c r="BB54" s="17">
        <v>0.5</v>
      </c>
      <c r="BC54" s="17">
        <v>2</v>
      </c>
      <c r="BD54" s="17">
        <v>0.6</v>
      </c>
      <c r="BE54" s="17"/>
      <c r="BF54" s="17"/>
      <c r="BG54" s="17">
        <v>2.9</v>
      </c>
      <c r="BH54" s="17"/>
      <c r="BI54" s="17"/>
      <c r="BJ54" s="17">
        <v>1.8</v>
      </c>
      <c r="BK54" s="17"/>
      <c r="BL54" s="17"/>
      <c r="BM54" s="17"/>
      <c r="BN54" s="17">
        <v>13.1</v>
      </c>
      <c r="BO54" s="17">
        <v>46</v>
      </c>
      <c r="BP54" s="17">
        <v>38.5</v>
      </c>
      <c r="BQ54" s="17">
        <v>18.8</v>
      </c>
      <c r="BR54" s="17">
        <v>51.7</v>
      </c>
      <c r="BS54" s="17">
        <v>-17</v>
      </c>
      <c r="BT54" s="17">
        <v>-0.6</v>
      </c>
      <c r="BU54" s="17"/>
      <c r="BV54" s="17"/>
      <c r="BW54" s="17"/>
      <c r="BX54" s="17">
        <v>-2.5</v>
      </c>
      <c r="BY54" s="17"/>
      <c r="BZ54" s="17"/>
      <c r="CA54" s="17">
        <v>-0.4</v>
      </c>
      <c r="CB54" s="17">
        <v>23.5</v>
      </c>
      <c r="CC54" s="17">
        <v>19.7</v>
      </c>
      <c r="CD54" s="17">
        <v>6.5</v>
      </c>
      <c r="CE54" s="17">
        <v>-1.2</v>
      </c>
      <c r="CF54" s="17">
        <v>4</v>
      </c>
      <c r="CG54" s="17">
        <v>-17.399999999999999</v>
      </c>
      <c r="CH54" s="17"/>
      <c r="CI54" s="17"/>
      <c r="CJ54" s="17">
        <v>15.1</v>
      </c>
      <c r="CK54" s="17">
        <v>18.899999999999999</v>
      </c>
      <c r="CL54" s="17">
        <v>-5.9</v>
      </c>
      <c r="CM54" s="17"/>
      <c r="CN54" s="17"/>
      <c r="CO54" s="17"/>
      <c r="CP54" s="17"/>
      <c r="CQ54" s="17"/>
      <c r="CR54" s="17"/>
      <c r="CS54" s="17"/>
      <c r="CT54" s="17">
        <v>-1.3</v>
      </c>
      <c r="CU54" s="17">
        <v>0.2</v>
      </c>
      <c r="CV54" s="17">
        <v>1.4</v>
      </c>
      <c r="CW54" s="17"/>
      <c r="CX54" s="17">
        <v>-5.6</v>
      </c>
      <c r="CY54" s="17">
        <v>0</v>
      </c>
      <c r="CZ54" s="17">
        <v>0</v>
      </c>
      <c r="DA54" s="17"/>
      <c r="DB54" s="17">
        <v>0</v>
      </c>
      <c r="DC54" s="17">
        <v>-0.1</v>
      </c>
      <c r="DD54" s="17">
        <v>-0.9</v>
      </c>
      <c r="DE54" s="17">
        <v>0</v>
      </c>
      <c r="DF54" s="17"/>
      <c r="DG54" s="17">
        <v>0.2</v>
      </c>
      <c r="DH54" s="17">
        <v>1.3</v>
      </c>
      <c r="DI54" s="17">
        <v>0.2</v>
      </c>
      <c r="DJ54" s="17">
        <v>-1.1000000000000001</v>
      </c>
      <c r="DK54" s="17">
        <v>0.1</v>
      </c>
      <c r="DL54" s="17">
        <v>0.5</v>
      </c>
      <c r="DM54" s="17"/>
      <c r="DN54" s="17">
        <v>0</v>
      </c>
      <c r="DO54" s="17">
        <v>0</v>
      </c>
      <c r="DP54" s="17">
        <v>0</v>
      </c>
      <c r="DQ54" s="17">
        <v>0</v>
      </c>
      <c r="DR54" s="17">
        <v>0</v>
      </c>
      <c r="DS54" s="17">
        <v>0.2</v>
      </c>
      <c r="DT54" s="17">
        <v>0.5</v>
      </c>
      <c r="DU54" s="17">
        <v>7.2999999999999995E-2</v>
      </c>
      <c r="DV54" s="17">
        <v>0</v>
      </c>
      <c r="DW54" s="17"/>
      <c r="DX54" s="17">
        <v>0</v>
      </c>
      <c r="DY54" s="17">
        <v>0</v>
      </c>
      <c r="DZ54" s="17">
        <v>0</v>
      </c>
      <c r="EA54" s="17">
        <v>0</v>
      </c>
      <c r="EB54" s="17">
        <v>1.7</v>
      </c>
      <c r="EC54" s="17"/>
      <c r="ED54" s="17"/>
      <c r="EE54" s="17">
        <v>0</v>
      </c>
      <c r="EF54" s="17">
        <v>-8.6</v>
      </c>
      <c r="EG54" s="17">
        <v>-9.4</v>
      </c>
      <c r="EH54" s="17">
        <v>-0.8</v>
      </c>
      <c r="EI54" s="17">
        <v>-0.8</v>
      </c>
      <c r="EJ54" s="17">
        <v>0</v>
      </c>
      <c r="EK54" s="17">
        <v>2.6</v>
      </c>
      <c r="EL54" s="17">
        <v>-0.1</v>
      </c>
      <c r="EM54" s="17">
        <v>1.7</v>
      </c>
      <c r="EN54" s="17">
        <v>0.2</v>
      </c>
      <c r="EO54" s="17">
        <v>0.2</v>
      </c>
      <c r="EP54" s="17">
        <v>0.2</v>
      </c>
      <c r="EQ54" s="17">
        <v>-2</v>
      </c>
      <c r="ER54" s="17">
        <v>0</v>
      </c>
      <c r="ES54" s="17">
        <v>0</v>
      </c>
      <c r="ET54" s="17">
        <v>0</v>
      </c>
      <c r="EU54" s="17">
        <v>-0.2</v>
      </c>
      <c r="EV54" s="17">
        <v>-9.8000000000000007</v>
      </c>
      <c r="EW54" s="17">
        <v>-1.6</v>
      </c>
      <c r="EX54" s="17">
        <v>0</v>
      </c>
      <c r="EY54" s="17">
        <v>1.5</v>
      </c>
      <c r="EZ54" s="17"/>
      <c r="FA54" s="17">
        <v>0.8</v>
      </c>
      <c r="FB54" s="17">
        <v>0.5</v>
      </c>
      <c r="FC54" s="17">
        <v>0</v>
      </c>
      <c r="FD54" s="17">
        <v>0.8</v>
      </c>
      <c r="FE54" s="17">
        <v>2</v>
      </c>
      <c r="FF54" s="17">
        <v>2.6</v>
      </c>
      <c r="FG54" s="17">
        <v>7.2</v>
      </c>
      <c r="FH54" s="17">
        <v>0.4</v>
      </c>
      <c r="FI54" s="17">
        <v>4</v>
      </c>
      <c r="FJ54" s="17">
        <v>0</v>
      </c>
      <c r="FK54" s="17">
        <v>3.11</v>
      </c>
      <c r="FL54" s="17">
        <v>4.07</v>
      </c>
      <c r="FM54" s="17"/>
      <c r="FN54" s="17">
        <v>458.553</v>
      </c>
      <c r="FO54" s="15"/>
      <c r="FP54" s="17">
        <v>2.6705700000000001</v>
      </c>
      <c r="FQ54" s="17"/>
      <c r="FR54" s="17"/>
      <c r="FS54" s="17">
        <v>0</v>
      </c>
      <c r="FT54" s="17">
        <v>0.32184000000000001</v>
      </c>
      <c r="FU54" s="17">
        <v>0.32169999999999999</v>
      </c>
      <c r="FV54" s="17">
        <v>-1</v>
      </c>
      <c r="FW54" s="17">
        <v>0.6</v>
      </c>
      <c r="FX54" s="17">
        <v>2.91411</v>
      </c>
    </row>
    <row r="55" spans="1:180" ht="24" customHeight="1" x14ac:dyDescent="0.25">
      <c r="A55" s="16" t="s">
        <v>50</v>
      </c>
      <c r="B55" s="16" t="s">
        <v>816</v>
      </c>
      <c r="C55" s="17">
        <v>41.3</v>
      </c>
      <c r="D55" s="17">
        <v>-0.1</v>
      </c>
      <c r="E55" s="17">
        <v>16.399999999999999</v>
      </c>
      <c r="F55" s="17"/>
      <c r="G55" s="17"/>
      <c r="H55" s="17">
        <v>-14.9</v>
      </c>
      <c r="I55" s="17">
        <v>18.399999999999999</v>
      </c>
      <c r="J55" s="17"/>
      <c r="K55" s="17"/>
      <c r="L55" s="17">
        <v>-2.5</v>
      </c>
      <c r="M55" s="17">
        <v>21.6</v>
      </c>
      <c r="N55" s="17">
        <v>27.2</v>
      </c>
      <c r="O55" s="17"/>
      <c r="P55" s="17">
        <v>-4.5999999999999996</v>
      </c>
      <c r="Q55" s="17"/>
      <c r="R55" s="17">
        <v>46.3</v>
      </c>
      <c r="S55" s="17">
        <v>0.1</v>
      </c>
      <c r="T55" s="17"/>
      <c r="U55" s="17"/>
      <c r="V55" s="17"/>
      <c r="W55" s="17"/>
      <c r="X55" s="17">
        <v>9.1999999999999993</v>
      </c>
      <c r="Y55" s="17">
        <v>1.5</v>
      </c>
      <c r="Z55" s="17">
        <v>0.8</v>
      </c>
      <c r="AA55" s="17">
        <v>2.1</v>
      </c>
      <c r="AB55" s="17">
        <v>-3.4</v>
      </c>
      <c r="AC55" s="17">
        <v>3</v>
      </c>
      <c r="AD55" s="17">
        <v>2.8</v>
      </c>
      <c r="AE55" s="17"/>
      <c r="AF55" s="17"/>
      <c r="AG55" s="17"/>
      <c r="AH55" s="17"/>
      <c r="AI55" s="17">
        <v>4.9000000000000004</v>
      </c>
      <c r="AJ55" s="17">
        <v>9.8000000000000007</v>
      </c>
      <c r="AK55" s="17"/>
      <c r="AL55" s="17"/>
      <c r="AM55" s="17"/>
      <c r="AN55" s="17">
        <v>-1.5</v>
      </c>
      <c r="AO55" s="17">
        <v>49.1</v>
      </c>
      <c r="AP55" s="17">
        <v>0</v>
      </c>
      <c r="AQ55" s="17"/>
      <c r="AR55" s="17">
        <v>0</v>
      </c>
      <c r="AS55" s="17">
        <v>0.3</v>
      </c>
      <c r="AT55" s="17">
        <v>0</v>
      </c>
      <c r="AU55" s="17">
        <v>1.6</v>
      </c>
      <c r="AV55" s="17">
        <v>38.700000000000003</v>
      </c>
      <c r="AW55" s="17">
        <v>-8.6999999999999993</v>
      </c>
      <c r="AX55" s="17">
        <v>-45.9</v>
      </c>
      <c r="AY55" s="17">
        <v>7.4</v>
      </c>
      <c r="AZ55" s="17">
        <v>5</v>
      </c>
      <c r="BA55" s="17">
        <v>-4.0999999999999996</v>
      </c>
      <c r="BB55" s="17">
        <v>0.5</v>
      </c>
      <c r="BC55" s="17">
        <v>2</v>
      </c>
      <c r="BD55" s="17">
        <v>1.3</v>
      </c>
      <c r="BE55" s="17"/>
      <c r="BF55" s="17"/>
      <c r="BG55" s="17">
        <v>1.1000000000000001</v>
      </c>
      <c r="BH55" s="17"/>
      <c r="BI55" s="17"/>
      <c r="BJ55" s="17">
        <v>1.2</v>
      </c>
      <c r="BK55" s="17"/>
      <c r="BL55" s="17"/>
      <c r="BM55" s="17"/>
      <c r="BN55" s="17">
        <v>11.9</v>
      </c>
      <c r="BO55" s="17">
        <v>44.7</v>
      </c>
      <c r="BP55" s="17">
        <v>37</v>
      </c>
      <c r="BQ55" s="17">
        <v>17.7</v>
      </c>
      <c r="BR55" s="17">
        <v>49.8</v>
      </c>
      <c r="BS55" s="17">
        <v>-17.7</v>
      </c>
      <c r="BT55" s="17">
        <v>-0.9</v>
      </c>
      <c r="BU55" s="17"/>
      <c r="BV55" s="17"/>
      <c r="BW55" s="17"/>
      <c r="BX55" s="17">
        <v>-2.5</v>
      </c>
      <c r="BY55" s="17"/>
      <c r="BZ55" s="17"/>
      <c r="CA55" s="17">
        <v>-0.4</v>
      </c>
      <c r="CB55" s="17">
        <v>25.5</v>
      </c>
      <c r="CC55" s="17">
        <v>19.600000000000001</v>
      </c>
      <c r="CD55" s="17">
        <v>5.5</v>
      </c>
      <c r="CE55" s="17">
        <v>-1.1000000000000001</v>
      </c>
      <c r="CF55" s="17">
        <v>4</v>
      </c>
      <c r="CG55" s="17">
        <v>-19.600000000000001</v>
      </c>
      <c r="CH55" s="17"/>
      <c r="CI55" s="17"/>
      <c r="CJ55" s="17">
        <v>12.6</v>
      </c>
      <c r="CK55" s="17">
        <v>16.399999999999999</v>
      </c>
      <c r="CL55" s="17">
        <v>-9.5</v>
      </c>
      <c r="CM55" s="17"/>
      <c r="CN55" s="17"/>
      <c r="CO55" s="17"/>
      <c r="CP55" s="17"/>
      <c r="CQ55" s="17"/>
      <c r="CR55" s="17"/>
      <c r="CS55" s="17"/>
      <c r="CT55" s="17">
        <v>-1.3</v>
      </c>
      <c r="CU55" s="17">
        <v>0.2</v>
      </c>
      <c r="CV55" s="17">
        <v>1.4</v>
      </c>
      <c r="CW55" s="17"/>
      <c r="CX55" s="17">
        <v>-5.6</v>
      </c>
      <c r="CY55" s="17">
        <v>0</v>
      </c>
      <c r="CZ55" s="17">
        <v>0</v>
      </c>
      <c r="DA55" s="17"/>
      <c r="DB55" s="17">
        <v>-0.1</v>
      </c>
      <c r="DC55" s="17">
        <v>-0.1</v>
      </c>
      <c r="DD55" s="17">
        <v>-0.9</v>
      </c>
      <c r="DE55" s="17">
        <v>0</v>
      </c>
      <c r="DF55" s="17"/>
      <c r="DG55" s="17">
        <v>0.2</v>
      </c>
      <c r="DH55" s="17">
        <v>1.3</v>
      </c>
      <c r="DI55" s="17">
        <v>0.2</v>
      </c>
      <c r="DJ55" s="17">
        <v>-1.1000000000000001</v>
      </c>
      <c r="DK55" s="17">
        <v>0.1</v>
      </c>
      <c r="DL55" s="17">
        <v>0.5</v>
      </c>
      <c r="DM55" s="17"/>
      <c r="DN55" s="17">
        <v>0</v>
      </c>
      <c r="DO55" s="17">
        <v>0</v>
      </c>
      <c r="DP55" s="17">
        <v>0</v>
      </c>
      <c r="DQ55" s="17">
        <v>0</v>
      </c>
      <c r="DR55" s="17">
        <v>0</v>
      </c>
      <c r="DS55" s="17">
        <v>0.1</v>
      </c>
      <c r="DT55" s="17">
        <v>0.5</v>
      </c>
      <c r="DU55" s="17">
        <v>0.123</v>
      </c>
      <c r="DV55" s="17">
        <v>0</v>
      </c>
      <c r="DW55" s="17"/>
      <c r="DX55" s="17">
        <v>0</v>
      </c>
      <c r="DY55" s="17">
        <v>0</v>
      </c>
      <c r="DZ55" s="17">
        <v>0</v>
      </c>
      <c r="EA55" s="17">
        <v>0</v>
      </c>
      <c r="EB55" s="17">
        <v>1.6</v>
      </c>
      <c r="EC55" s="17"/>
      <c r="ED55" s="17"/>
      <c r="EE55" s="17">
        <v>0</v>
      </c>
      <c r="EF55" s="17">
        <v>-6.3</v>
      </c>
      <c r="EG55" s="17">
        <v>-6.8</v>
      </c>
      <c r="EH55" s="17">
        <v>-0.5</v>
      </c>
      <c r="EI55" s="17">
        <v>-0.5</v>
      </c>
      <c r="EJ55" s="17">
        <v>0</v>
      </c>
      <c r="EK55" s="17">
        <v>2.6</v>
      </c>
      <c r="EL55" s="17">
        <v>-0.1</v>
      </c>
      <c r="EM55" s="17">
        <v>1.7</v>
      </c>
      <c r="EN55" s="17">
        <v>0.2</v>
      </c>
      <c r="EO55" s="17">
        <v>0.2</v>
      </c>
      <c r="EP55" s="17">
        <v>0.2</v>
      </c>
      <c r="EQ55" s="17">
        <v>-0.6</v>
      </c>
      <c r="ER55" s="17">
        <v>0</v>
      </c>
      <c r="ES55" s="17">
        <v>0</v>
      </c>
      <c r="ET55" s="17">
        <v>0</v>
      </c>
      <c r="EU55" s="17">
        <v>-0.2</v>
      </c>
      <c r="EV55" s="17">
        <v>-11.1</v>
      </c>
      <c r="EW55" s="17">
        <v>-2.6</v>
      </c>
      <c r="EX55" s="17">
        <v>0</v>
      </c>
      <c r="EY55" s="17">
        <v>1.5</v>
      </c>
      <c r="EZ55" s="17"/>
      <c r="FA55" s="17">
        <v>0.8</v>
      </c>
      <c r="FB55" s="17">
        <v>0.5</v>
      </c>
      <c r="FC55" s="17">
        <v>0</v>
      </c>
      <c r="FD55" s="17">
        <v>0.8</v>
      </c>
      <c r="FE55" s="17">
        <v>1.8</v>
      </c>
      <c r="FF55" s="17">
        <v>2.7</v>
      </c>
      <c r="FG55" s="17">
        <v>7</v>
      </c>
      <c r="FH55" s="17">
        <v>0.1</v>
      </c>
      <c r="FI55" s="17">
        <v>4.8</v>
      </c>
      <c r="FJ55" s="17">
        <v>0</v>
      </c>
      <c r="FK55" s="17">
        <v>3.11</v>
      </c>
      <c r="FL55" s="17">
        <v>4.09</v>
      </c>
      <c r="FM55" s="17"/>
      <c r="FN55" s="17">
        <v>421.423</v>
      </c>
      <c r="FO55" s="15"/>
      <c r="FP55" s="17">
        <v>2.6738499999999998</v>
      </c>
      <c r="FQ55" s="17"/>
      <c r="FR55" s="17"/>
      <c r="FS55" s="17">
        <v>0</v>
      </c>
      <c r="FT55" s="17">
        <v>0.32091999999999998</v>
      </c>
      <c r="FU55" s="17">
        <v>0.31552999999999998</v>
      </c>
      <c r="FV55" s="17">
        <v>-1.1000000000000001</v>
      </c>
      <c r="FW55" s="17">
        <v>0.6</v>
      </c>
      <c r="FX55" s="17">
        <v>2.8102999999999998</v>
      </c>
    </row>
    <row r="56" spans="1:180" ht="24" customHeight="1" x14ac:dyDescent="0.25">
      <c r="A56" s="16" t="s">
        <v>50</v>
      </c>
      <c r="B56" s="16" t="s">
        <v>817</v>
      </c>
      <c r="C56" s="17">
        <v>42.8</v>
      </c>
      <c r="D56" s="17">
        <v>-4.3</v>
      </c>
      <c r="E56" s="17">
        <v>15.5</v>
      </c>
      <c r="F56" s="17"/>
      <c r="G56" s="17"/>
      <c r="H56" s="17">
        <v>-16</v>
      </c>
      <c r="I56" s="17">
        <v>6.9</v>
      </c>
      <c r="J56" s="17"/>
      <c r="K56" s="17"/>
      <c r="L56" s="17">
        <v>-7.1</v>
      </c>
      <c r="M56" s="17">
        <v>16</v>
      </c>
      <c r="N56" s="17">
        <v>20.7</v>
      </c>
      <c r="O56" s="17"/>
      <c r="P56" s="17">
        <v>-7</v>
      </c>
      <c r="Q56" s="17"/>
      <c r="R56" s="17">
        <v>36.299999999999997</v>
      </c>
      <c r="S56" s="17">
        <v>0.1</v>
      </c>
      <c r="T56" s="17"/>
      <c r="U56" s="17"/>
      <c r="V56" s="17"/>
      <c r="W56" s="17"/>
      <c r="X56" s="17">
        <v>8.8000000000000007</v>
      </c>
      <c r="Y56" s="17">
        <v>1.7</v>
      </c>
      <c r="Z56" s="17">
        <v>0.9</v>
      </c>
      <c r="AA56" s="17">
        <v>2.2000000000000002</v>
      </c>
      <c r="AB56" s="17">
        <v>-3.4</v>
      </c>
      <c r="AC56" s="17">
        <v>3</v>
      </c>
      <c r="AD56" s="17">
        <v>2.8</v>
      </c>
      <c r="AE56" s="17"/>
      <c r="AF56" s="17"/>
      <c r="AG56" s="17"/>
      <c r="AH56" s="17"/>
      <c r="AI56" s="17">
        <v>4.2</v>
      </c>
      <c r="AJ56" s="17">
        <v>8.5</v>
      </c>
      <c r="AK56" s="17"/>
      <c r="AL56" s="17"/>
      <c r="AM56" s="17"/>
      <c r="AN56" s="17">
        <v>-1.7</v>
      </c>
      <c r="AO56" s="17">
        <v>46.9</v>
      </c>
      <c r="AP56" s="17">
        <v>0</v>
      </c>
      <c r="AQ56" s="17"/>
      <c r="AR56" s="17">
        <v>0</v>
      </c>
      <c r="AS56" s="17">
        <v>-0.3</v>
      </c>
      <c r="AT56" s="17">
        <v>0</v>
      </c>
      <c r="AU56" s="17">
        <v>0.8</v>
      </c>
      <c r="AV56" s="17">
        <v>34.5</v>
      </c>
      <c r="AW56" s="17">
        <v>-12.8</v>
      </c>
      <c r="AX56" s="17">
        <v>-45.1</v>
      </c>
      <c r="AY56" s="17">
        <v>6.5</v>
      </c>
      <c r="AZ56" s="17">
        <v>4</v>
      </c>
      <c r="BA56" s="17">
        <v>-5.2</v>
      </c>
      <c r="BB56" s="17">
        <v>0.5</v>
      </c>
      <c r="BC56" s="17">
        <v>2.1</v>
      </c>
      <c r="BD56" s="17">
        <v>1.6</v>
      </c>
      <c r="BE56" s="17"/>
      <c r="BF56" s="17"/>
      <c r="BG56" s="17">
        <v>0.4</v>
      </c>
      <c r="BH56" s="17"/>
      <c r="BI56" s="17"/>
      <c r="BJ56" s="17">
        <v>0.9</v>
      </c>
      <c r="BK56" s="17"/>
      <c r="BL56" s="17"/>
      <c r="BM56" s="17"/>
      <c r="BN56" s="17">
        <v>10.9</v>
      </c>
      <c r="BO56" s="17">
        <v>42.4</v>
      </c>
      <c r="BP56" s="17">
        <v>35</v>
      </c>
      <c r="BQ56" s="17">
        <v>15.2</v>
      </c>
      <c r="BR56" s="17">
        <v>47.6</v>
      </c>
      <c r="BS56" s="17">
        <v>-18.5</v>
      </c>
      <c r="BT56" s="17">
        <v>-1.3</v>
      </c>
      <c r="BU56" s="17"/>
      <c r="BV56" s="17"/>
      <c r="BW56" s="17"/>
      <c r="BX56" s="17">
        <v>-2.5</v>
      </c>
      <c r="BY56" s="17"/>
      <c r="BZ56" s="17"/>
      <c r="CA56" s="17">
        <v>-0.4</v>
      </c>
      <c r="CB56" s="17">
        <v>24.5</v>
      </c>
      <c r="CC56" s="17">
        <v>20.2</v>
      </c>
      <c r="CD56" s="17">
        <v>6.1</v>
      </c>
      <c r="CE56" s="17">
        <v>-1.2</v>
      </c>
      <c r="CF56" s="17">
        <v>4</v>
      </c>
      <c r="CG56" s="17">
        <v>-24</v>
      </c>
      <c r="CH56" s="17"/>
      <c r="CI56" s="17"/>
      <c r="CJ56" s="17">
        <v>7</v>
      </c>
      <c r="CK56" s="17">
        <v>10.7</v>
      </c>
      <c r="CL56" s="17">
        <v>-18.3</v>
      </c>
      <c r="CM56" s="17"/>
      <c r="CN56" s="17"/>
      <c r="CO56" s="17"/>
      <c r="CP56" s="17"/>
      <c r="CQ56" s="17"/>
      <c r="CR56" s="17"/>
      <c r="CS56" s="17"/>
      <c r="CT56" s="17">
        <v>-1.5</v>
      </c>
      <c r="CU56" s="17">
        <v>0</v>
      </c>
      <c r="CV56" s="17">
        <v>1.4</v>
      </c>
      <c r="CW56" s="17"/>
      <c r="CX56" s="17">
        <v>-5.6</v>
      </c>
      <c r="CY56" s="17">
        <v>0</v>
      </c>
      <c r="CZ56" s="17">
        <v>0</v>
      </c>
      <c r="DA56" s="17"/>
      <c r="DB56" s="17">
        <v>0.1</v>
      </c>
      <c r="DC56" s="17">
        <v>-0.1</v>
      </c>
      <c r="DD56" s="17">
        <v>-1</v>
      </c>
      <c r="DE56" s="17">
        <v>0</v>
      </c>
      <c r="DF56" s="17"/>
      <c r="DG56" s="17">
        <v>0.2</v>
      </c>
      <c r="DH56" s="17">
        <v>1.3</v>
      </c>
      <c r="DI56" s="17">
        <v>0.2</v>
      </c>
      <c r="DJ56" s="17">
        <v>-1.7</v>
      </c>
      <c r="DK56" s="17">
        <v>0.1</v>
      </c>
      <c r="DL56" s="17">
        <v>0.6</v>
      </c>
      <c r="DM56" s="17"/>
      <c r="DN56" s="17">
        <v>0</v>
      </c>
      <c r="DO56" s="17">
        <v>0</v>
      </c>
      <c r="DP56" s="17">
        <v>0</v>
      </c>
      <c r="DQ56" s="17">
        <v>0</v>
      </c>
      <c r="DR56" s="17">
        <v>0</v>
      </c>
      <c r="DS56" s="17">
        <v>-0.3</v>
      </c>
      <c r="DT56" s="17">
        <v>0.6</v>
      </c>
      <c r="DU56" s="17">
        <v>6.5000000000000002E-2</v>
      </c>
      <c r="DV56" s="17">
        <v>0.1</v>
      </c>
      <c r="DW56" s="17"/>
      <c r="DX56" s="17">
        <v>0</v>
      </c>
      <c r="DY56" s="17">
        <v>0</v>
      </c>
      <c r="DZ56" s="17">
        <v>0</v>
      </c>
      <c r="EA56" s="17">
        <v>0</v>
      </c>
      <c r="EB56" s="17">
        <v>1.3</v>
      </c>
      <c r="EC56" s="17"/>
      <c r="ED56" s="17"/>
      <c r="EE56" s="17">
        <v>0</v>
      </c>
      <c r="EF56" s="17">
        <v>-6.8</v>
      </c>
      <c r="EG56" s="17">
        <v>-7.9</v>
      </c>
      <c r="EH56" s="17">
        <v>-0.5</v>
      </c>
      <c r="EI56" s="17">
        <v>-0.6</v>
      </c>
      <c r="EJ56" s="17">
        <v>0</v>
      </c>
      <c r="EK56" s="17">
        <v>2.6</v>
      </c>
      <c r="EL56" s="17">
        <v>-0.1</v>
      </c>
      <c r="EM56" s="17">
        <v>1.8</v>
      </c>
      <c r="EN56" s="17">
        <v>0.2</v>
      </c>
      <c r="EO56" s="17">
        <v>0.2</v>
      </c>
      <c r="EP56" s="17">
        <v>0.2</v>
      </c>
      <c r="EQ56" s="17">
        <v>-0.9</v>
      </c>
      <c r="ER56" s="17">
        <v>0</v>
      </c>
      <c r="ES56" s="17">
        <v>0</v>
      </c>
      <c r="ET56" s="17">
        <v>0</v>
      </c>
      <c r="EU56" s="17">
        <v>-0.2</v>
      </c>
      <c r="EV56" s="17">
        <v>-11.2</v>
      </c>
      <c r="EW56" s="17">
        <v>-0.8</v>
      </c>
      <c r="EX56" s="17">
        <v>0</v>
      </c>
      <c r="EY56" s="17">
        <v>1.5</v>
      </c>
      <c r="EZ56" s="17"/>
      <c r="FA56" s="17">
        <v>0.8</v>
      </c>
      <c r="FB56" s="17">
        <v>0.5</v>
      </c>
      <c r="FC56" s="17">
        <v>0</v>
      </c>
      <c r="FD56" s="17">
        <v>0.8</v>
      </c>
      <c r="FE56" s="17">
        <v>1.6</v>
      </c>
      <c r="FF56" s="17">
        <v>2.6</v>
      </c>
      <c r="FG56" s="17">
        <v>6.5</v>
      </c>
      <c r="FH56" s="17">
        <v>0.3</v>
      </c>
      <c r="FI56" s="17">
        <v>2.4</v>
      </c>
      <c r="FJ56" s="17">
        <v>0</v>
      </c>
      <c r="FK56" s="17">
        <v>3.11</v>
      </c>
      <c r="FL56" s="17">
        <v>4.16</v>
      </c>
      <c r="FM56" s="17"/>
      <c r="FN56" s="17">
        <v>319.13499999999999</v>
      </c>
      <c r="FO56" s="15"/>
      <c r="FP56" s="17">
        <v>2.4811299999999998</v>
      </c>
      <c r="FQ56" s="17"/>
      <c r="FR56" s="17"/>
      <c r="FS56" s="17">
        <v>0</v>
      </c>
      <c r="FT56" s="17">
        <v>0.30606</v>
      </c>
      <c r="FU56" s="17">
        <v>0.28588000000000002</v>
      </c>
      <c r="FV56" s="17">
        <v>-1.3</v>
      </c>
      <c r="FW56" s="17">
        <v>0.4</v>
      </c>
      <c r="FX56" s="17">
        <v>2.1730700000000001</v>
      </c>
    </row>
    <row r="57" spans="1:180" ht="24" customHeight="1" x14ac:dyDescent="0.25">
      <c r="A57" s="16" t="s">
        <v>50</v>
      </c>
      <c r="B57" s="16" t="s">
        <v>818</v>
      </c>
      <c r="C57" s="17">
        <v>42.8</v>
      </c>
      <c r="D57" s="17">
        <v>-18.3</v>
      </c>
      <c r="E57" s="17">
        <v>12.7</v>
      </c>
      <c r="F57" s="17"/>
      <c r="G57" s="17"/>
      <c r="H57" s="17">
        <v>-14.1</v>
      </c>
      <c r="I57" s="17">
        <v>16.5</v>
      </c>
      <c r="J57" s="17"/>
      <c r="K57" s="17"/>
      <c r="L57" s="17">
        <v>-13.1</v>
      </c>
      <c r="M57" s="17">
        <v>12.6</v>
      </c>
      <c r="N57" s="17">
        <v>15.4</v>
      </c>
      <c r="O57" s="17"/>
      <c r="P57" s="17">
        <v>-11.8</v>
      </c>
      <c r="Q57" s="17"/>
      <c r="R57" s="17">
        <v>36.1</v>
      </c>
      <c r="S57" s="17">
        <v>-0.1</v>
      </c>
      <c r="T57" s="17"/>
      <c r="U57" s="17"/>
      <c r="V57" s="17"/>
      <c r="W57" s="17"/>
      <c r="X57" s="17">
        <v>-2.2000000000000002</v>
      </c>
      <c r="Y57" s="17">
        <v>1.9</v>
      </c>
      <c r="Z57" s="17">
        <v>1.1000000000000001</v>
      </c>
      <c r="AA57" s="17">
        <v>2.2000000000000002</v>
      </c>
      <c r="AB57" s="17">
        <v>-3.4</v>
      </c>
      <c r="AC57" s="17">
        <v>3.3</v>
      </c>
      <c r="AD57" s="17">
        <v>0.7</v>
      </c>
      <c r="AE57" s="17"/>
      <c r="AF57" s="17"/>
      <c r="AG57" s="17"/>
      <c r="AH57" s="17"/>
      <c r="AI57" s="17">
        <v>10.7</v>
      </c>
      <c r="AJ57" s="17">
        <v>6.7</v>
      </c>
      <c r="AK57" s="17"/>
      <c r="AL57" s="17"/>
      <c r="AM57" s="17"/>
      <c r="AN57" s="17">
        <v>-1.7</v>
      </c>
      <c r="AO57" s="17">
        <v>44.4</v>
      </c>
      <c r="AP57" s="17">
        <v>0</v>
      </c>
      <c r="AQ57" s="17"/>
      <c r="AR57" s="17">
        <v>0</v>
      </c>
      <c r="AS57" s="17">
        <v>0.1</v>
      </c>
      <c r="AT57" s="17">
        <v>0</v>
      </c>
      <c r="AU57" s="17">
        <v>2.2000000000000002</v>
      </c>
      <c r="AV57" s="17">
        <v>23.8</v>
      </c>
      <c r="AW57" s="17">
        <v>-23.4</v>
      </c>
      <c r="AX57" s="17">
        <v>-45.6</v>
      </c>
      <c r="AY57" s="17">
        <v>4.5999999999999996</v>
      </c>
      <c r="AZ57" s="17">
        <v>1.5</v>
      </c>
      <c r="BA57" s="17">
        <v>-5.8</v>
      </c>
      <c r="BB57" s="17">
        <v>0.4</v>
      </c>
      <c r="BC57" s="17">
        <v>2</v>
      </c>
      <c r="BD57" s="17">
        <v>0.2</v>
      </c>
      <c r="BE57" s="17"/>
      <c r="BF57" s="17"/>
      <c r="BG57" s="17">
        <v>0.4</v>
      </c>
      <c r="BH57" s="17"/>
      <c r="BI57" s="17"/>
      <c r="BJ57" s="17">
        <v>1.2</v>
      </c>
      <c r="BK57" s="17"/>
      <c r="BL57" s="17"/>
      <c r="BM57" s="17"/>
      <c r="BN57" s="17">
        <v>9.6</v>
      </c>
      <c r="BO57" s="17">
        <v>37</v>
      </c>
      <c r="BP57" s="17">
        <v>29.5</v>
      </c>
      <c r="BQ57" s="17">
        <v>9.5</v>
      </c>
      <c r="BR57" s="17">
        <v>40.5</v>
      </c>
      <c r="BS57" s="17">
        <v>-20.6</v>
      </c>
      <c r="BT57" s="17">
        <v>-2.4</v>
      </c>
      <c r="BU57" s="17"/>
      <c r="BV57" s="17"/>
      <c r="BW57" s="17"/>
      <c r="BX57" s="17">
        <v>-2.5</v>
      </c>
      <c r="BY57" s="17"/>
      <c r="BZ57" s="17"/>
      <c r="CA57" s="17">
        <v>-0.4</v>
      </c>
      <c r="CB57" s="17">
        <v>12</v>
      </c>
      <c r="CC57" s="17">
        <v>20.2</v>
      </c>
      <c r="CD57" s="17">
        <v>3</v>
      </c>
      <c r="CE57" s="17">
        <v>-3</v>
      </c>
      <c r="CF57" s="17">
        <v>0.2</v>
      </c>
      <c r="CG57" s="17">
        <v>-23.4</v>
      </c>
      <c r="CH57" s="17"/>
      <c r="CI57" s="17"/>
      <c r="CJ57" s="17">
        <v>11.8</v>
      </c>
      <c r="CK57" s="17">
        <v>15.7</v>
      </c>
      <c r="CL57" s="17">
        <v>-11.9</v>
      </c>
      <c r="CM57" s="17"/>
      <c r="CN57" s="17"/>
      <c r="CO57" s="17"/>
      <c r="CP57" s="17"/>
      <c r="CQ57" s="17"/>
      <c r="CR57" s="17"/>
      <c r="CS57" s="17"/>
      <c r="CT57" s="17">
        <v>-1.5</v>
      </c>
      <c r="CU57" s="17">
        <v>0</v>
      </c>
      <c r="CV57" s="17">
        <v>1.4</v>
      </c>
      <c r="CW57" s="17"/>
      <c r="CX57" s="17">
        <v>-5.6</v>
      </c>
      <c r="CY57" s="17">
        <v>0</v>
      </c>
      <c r="CZ57" s="17">
        <v>0</v>
      </c>
      <c r="DA57" s="17"/>
      <c r="DB57" s="17">
        <v>0.1</v>
      </c>
      <c r="DC57" s="17">
        <v>-0.2</v>
      </c>
      <c r="DD57" s="17">
        <v>-0.9</v>
      </c>
      <c r="DE57" s="17">
        <v>0</v>
      </c>
      <c r="DF57" s="17"/>
      <c r="DG57" s="17">
        <v>0.2</v>
      </c>
      <c r="DH57" s="17">
        <v>1.3</v>
      </c>
      <c r="DI57" s="17">
        <v>0.2</v>
      </c>
      <c r="DJ57" s="17">
        <v>-1.9</v>
      </c>
      <c r="DK57" s="17">
        <v>0.1</v>
      </c>
      <c r="DL57" s="17">
        <v>0.5</v>
      </c>
      <c r="DM57" s="17"/>
      <c r="DN57" s="17">
        <v>0</v>
      </c>
      <c r="DO57" s="17">
        <v>0</v>
      </c>
      <c r="DP57" s="17">
        <v>0</v>
      </c>
      <c r="DQ57" s="17">
        <v>0</v>
      </c>
      <c r="DR57" s="17">
        <v>0</v>
      </c>
      <c r="DS57" s="17">
        <v>-0.3</v>
      </c>
      <c r="DT57" s="17">
        <v>0.5</v>
      </c>
      <c r="DU57" s="17">
        <v>5.2999999999999999E-2</v>
      </c>
      <c r="DV57" s="17">
        <v>0.1</v>
      </c>
      <c r="DW57" s="17"/>
      <c r="DX57" s="17">
        <v>0</v>
      </c>
      <c r="DY57" s="17">
        <v>0</v>
      </c>
      <c r="DZ57" s="17">
        <v>0</v>
      </c>
      <c r="EA57" s="17">
        <v>0</v>
      </c>
      <c r="EB57" s="17">
        <v>1.3</v>
      </c>
      <c r="EC57" s="17"/>
      <c r="ED57" s="17"/>
      <c r="EE57" s="17">
        <v>0</v>
      </c>
      <c r="EF57" s="17">
        <v>-6.7</v>
      </c>
      <c r="EG57" s="17">
        <v>-7.7</v>
      </c>
      <c r="EH57" s="17">
        <v>-0.6</v>
      </c>
      <c r="EI57" s="17">
        <v>-0.7</v>
      </c>
      <c r="EJ57" s="17">
        <v>0</v>
      </c>
      <c r="EK57" s="17">
        <v>2.6</v>
      </c>
      <c r="EL57" s="17">
        <v>-0.1</v>
      </c>
      <c r="EM57" s="17">
        <v>0</v>
      </c>
      <c r="EN57" s="17">
        <v>0.2</v>
      </c>
      <c r="EO57" s="17">
        <v>0.2</v>
      </c>
      <c r="EP57" s="17">
        <v>0.2</v>
      </c>
      <c r="EQ57" s="17">
        <v>-0.7</v>
      </c>
      <c r="ER57" s="17">
        <v>0</v>
      </c>
      <c r="ES57" s="17">
        <v>0</v>
      </c>
      <c r="ET57" s="17">
        <v>0</v>
      </c>
      <c r="EU57" s="17">
        <v>-0.2</v>
      </c>
      <c r="EV57" s="17">
        <v>-12.1</v>
      </c>
      <c r="EW57" s="17">
        <v>0.5</v>
      </c>
      <c r="EX57" s="17">
        <v>0</v>
      </c>
      <c r="EY57" s="17">
        <v>1.5</v>
      </c>
      <c r="EZ57" s="17"/>
      <c r="FA57" s="17">
        <v>0.8</v>
      </c>
      <c r="FB57" s="17">
        <v>0.5</v>
      </c>
      <c r="FC57" s="17">
        <v>0</v>
      </c>
      <c r="FD57" s="17">
        <v>0.8</v>
      </c>
      <c r="FE57" s="17">
        <v>1.6</v>
      </c>
      <c r="FF57" s="17">
        <v>2.7</v>
      </c>
      <c r="FG57" s="17">
        <v>6.8</v>
      </c>
      <c r="FH57" s="17">
        <v>0.3</v>
      </c>
      <c r="FI57" s="17">
        <v>3.8</v>
      </c>
      <c r="FJ57" s="17">
        <v>0</v>
      </c>
      <c r="FK57" s="17">
        <v>3.11</v>
      </c>
      <c r="FL57" s="17">
        <v>4.1900000000000004</v>
      </c>
      <c r="FM57" s="17"/>
      <c r="FN57" s="17">
        <v>225.15299999999999</v>
      </c>
      <c r="FO57" s="15"/>
      <c r="FP57" s="17">
        <v>2.53023</v>
      </c>
      <c r="FQ57" s="17"/>
      <c r="FR57" s="17"/>
      <c r="FS57" s="17">
        <v>0</v>
      </c>
      <c r="FT57" s="17">
        <v>0.29880000000000001</v>
      </c>
      <c r="FU57" s="17">
        <v>0.32744000000000001</v>
      </c>
      <c r="FV57" s="17">
        <v>-1.2</v>
      </c>
      <c r="FW57" s="17">
        <v>0.4</v>
      </c>
      <c r="FX57" s="17">
        <v>2.3564699999999998</v>
      </c>
    </row>
    <row r="58" spans="1:180" ht="24" customHeight="1" x14ac:dyDescent="0.25">
      <c r="A58" s="18" t="s">
        <v>819</v>
      </c>
      <c r="B58" s="18" t="s">
        <v>51</v>
      </c>
      <c r="C58" s="19">
        <v>40.5</v>
      </c>
      <c r="D58" s="19">
        <v>-4.7</v>
      </c>
      <c r="E58" s="19">
        <v>14.6</v>
      </c>
      <c r="F58" s="19"/>
      <c r="G58" s="19"/>
      <c r="H58" s="19">
        <v>-14.5</v>
      </c>
      <c r="I58" s="19">
        <v>18.2</v>
      </c>
      <c r="J58" s="19"/>
      <c r="K58" s="19"/>
      <c r="L58" s="19">
        <v>0</v>
      </c>
      <c r="M58" s="19">
        <v>-0.4</v>
      </c>
      <c r="N58" s="19">
        <v>24.4</v>
      </c>
      <c r="O58" s="19"/>
      <c r="P58" s="19">
        <v>6.2</v>
      </c>
      <c r="Q58" s="19"/>
      <c r="R58" s="19">
        <v>50.2</v>
      </c>
      <c r="S58" s="19">
        <v>-0.1</v>
      </c>
      <c r="T58" s="19"/>
      <c r="U58" s="19"/>
      <c r="V58" s="19"/>
      <c r="W58" s="19"/>
      <c r="X58" s="19">
        <v>1</v>
      </c>
      <c r="Y58" s="19">
        <v>2</v>
      </c>
      <c r="Z58" s="19">
        <v>1.1000000000000001</v>
      </c>
      <c r="AA58" s="19">
        <v>2.1</v>
      </c>
      <c r="AB58" s="19">
        <v>-3.6</v>
      </c>
      <c r="AC58" s="19">
        <v>3.4</v>
      </c>
      <c r="AD58" s="19">
        <v>-0.3</v>
      </c>
      <c r="AE58" s="19"/>
      <c r="AF58" s="19"/>
      <c r="AG58" s="19"/>
      <c r="AH58" s="19"/>
      <c r="AI58" s="19">
        <v>2.9</v>
      </c>
      <c r="AJ58" s="19">
        <v>9.1</v>
      </c>
      <c r="AK58" s="19"/>
      <c r="AL58" s="19"/>
      <c r="AM58" s="19"/>
      <c r="AN58" s="19">
        <v>-1.7</v>
      </c>
      <c r="AO58" s="19">
        <v>46.1</v>
      </c>
      <c r="AP58" s="19">
        <v>0</v>
      </c>
      <c r="AQ58" s="19"/>
      <c r="AR58" s="19">
        <v>0</v>
      </c>
      <c r="AS58" s="19">
        <v>-0.1</v>
      </c>
      <c r="AT58" s="19">
        <v>0</v>
      </c>
      <c r="AU58" s="19">
        <v>0.9</v>
      </c>
      <c r="AV58" s="19">
        <v>35</v>
      </c>
      <c r="AW58" s="19">
        <v>-12.2</v>
      </c>
      <c r="AX58" s="19">
        <v>-39.700000000000003</v>
      </c>
      <c r="AY58" s="19">
        <v>7.6</v>
      </c>
      <c r="AZ58" s="19">
        <v>3.2</v>
      </c>
      <c r="BA58" s="19">
        <v>-6.1</v>
      </c>
      <c r="BB58" s="19">
        <v>0.4</v>
      </c>
      <c r="BC58" s="19">
        <v>2</v>
      </c>
      <c r="BD58" s="19">
        <v>0.3</v>
      </c>
      <c r="BE58" s="19"/>
      <c r="BF58" s="19"/>
      <c r="BG58" s="19">
        <v>2.1</v>
      </c>
      <c r="BH58" s="19"/>
      <c r="BI58" s="19"/>
      <c r="BJ58" s="19">
        <v>0.4</v>
      </c>
      <c r="BK58" s="19"/>
      <c r="BL58" s="19"/>
      <c r="BM58" s="19"/>
      <c r="BN58" s="19">
        <v>13.3</v>
      </c>
      <c r="BO58" s="19">
        <v>-31.5</v>
      </c>
      <c r="BP58" s="19">
        <v>-32.5</v>
      </c>
      <c r="BQ58" s="19">
        <v>-2.1</v>
      </c>
      <c r="BR58" s="19">
        <v>11.7</v>
      </c>
      <c r="BS58" s="19">
        <v>-5.7</v>
      </c>
      <c r="BT58" s="19">
        <v>4.5999999999999996</v>
      </c>
      <c r="BU58" s="19"/>
      <c r="BV58" s="19"/>
      <c r="BW58" s="19"/>
      <c r="BX58" s="19">
        <v>-2.5</v>
      </c>
      <c r="BY58" s="19"/>
      <c r="BZ58" s="19"/>
      <c r="CA58" s="19">
        <v>-0.4</v>
      </c>
      <c r="CB58" s="19">
        <v>0</v>
      </c>
      <c r="CC58" s="19">
        <v>0</v>
      </c>
      <c r="CD58" s="19">
        <v>0</v>
      </c>
      <c r="CE58" s="19">
        <v>0</v>
      </c>
      <c r="CF58" s="19">
        <v>0</v>
      </c>
      <c r="CG58" s="19">
        <v>0</v>
      </c>
      <c r="CH58" s="19"/>
      <c r="CI58" s="19"/>
      <c r="CJ58" s="19">
        <v>0</v>
      </c>
      <c r="CK58" s="19">
        <v>0</v>
      </c>
      <c r="CL58" s="19">
        <v>0</v>
      </c>
      <c r="CM58" s="19"/>
      <c r="CN58" s="19"/>
      <c r="CO58" s="19"/>
      <c r="CP58" s="19"/>
      <c r="CQ58" s="19"/>
      <c r="CR58" s="19"/>
      <c r="CS58" s="19"/>
      <c r="CT58" s="19">
        <v>-1.2</v>
      </c>
      <c r="CU58" s="19">
        <v>0.1</v>
      </c>
      <c r="CV58" s="19">
        <v>1.4</v>
      </c>
      <c r="CW58" s="19"/>
      <c r="CX58" s="19">
        <v>-5.6</v>
      </c>
      <c r="CY58" s="19">
        <v>0</v>
      </c>
      <c r="CZ58" s="19">
        <v>0</v>
      </c>
      <c r="DA58" s="19"/>
      <c r="DB58" s="19">
        <v>0.1</v>
      </c>
      <c r="DC58" s="19">
        <v>-0.1</v>
      </c>
      <c r="DD58" s="19">
        <v>-0.9</v>
      </c>
      <c r="DE58" s="19">
        <v>0</v>
      </c>
      <c r="DF58" s="19"/>
      <c r="DG58" s="19">
        <v>0.2</v>
      </c>
      <c r="DH58" s="19">
        <v>1.3</v>
      </c>
      <c r="DI58" s="19">
        <v>0.2</v>
      </c>
      <c r="DJ58" s="19">
        <v>-2.2999999999999998</v>
      </c>
      <c r="DK58" s="19">
        <v>0.1</v>
      </c>
      <c r="DL58" s="19">
        <v>0.6</v>
      </c>
      <c r="DM58" s="19"/>
      <c r="DN58" s="19">
        <v>0</v>
      </c>
      <c r="DO58" s="19">
        <v>0</v>
      </c>
      <c r="DP58" s="19">
        <v>0</v>
      </c>
      <c r="DQ58" s="19">
        <v>0</v>
      </c>
      <c r="DR58" s="19">
        <v>0</v>
      </c>
      <c r="DS58" s="19">
        <v>-0.1</v>
      </c>
      <c r="DT58" s="19">
        <v>0.6</v>
      </c>
      <c r="DU58" s="19">
        <v>2.8000000000000001E-2</v>
      </c>
      <c r="DV58" s="19">
        <v>0.1</v>
      </c>
      <c r="DW58" s="19"/>
      <c r="DX58" s="19">
        <v>0</v>
      </c>
      <c r="DY58" s="19">
        <v>0</v>
      </c>
      <c r="DZ58" s="19">
        <v>0</v>
      </c>
      <c r="EA58" s="19">
        <v>0</v>
      </c>
      <c r="EB58" s="19">
        <v>1.3</v>
      </c>
      <c r="EC58" s="19"/>
      <c r="ED58" s="19"/>
      <c r="EE58" s="19">
        <v>0</v>
      </c>
      <c r="EF58" s="19">
        <v>-4.3</v>
      </c>
      <c r="EG58" s="19">
        <v>0</v>
      </c>
      <c r="EH58" s="19">
        <v>-0.3</v>
      </c>
      <c r="EI58" s="19">
        <v>-0.4</v>
      </c>
      <c r="EJ58" s="19">
        <v>0</v>
      </c>
      <c r="EK58" s="19">
        <v>2.6</v>
      </c>
      <c r="EL58" s="19">
        <v>-0.1</v>
      </c>
      <c r="EM58" s="19">
        <v>0</v>
      </c>
      <c r="EN58" s="19">
        <v>0.2</v>
      </c>
      <c r="EO58" s="19">
        <v>0.2</v>
      </c>
      <c r="EP58" s="19">
        <v>0.2</v>
      </c>
      <c r="EQ58" s="19">
        <v>-1.4</v>
      </c>
      <c r="ER58" s="19">
        <v>0</v>
      </c>
      <c r="ES58" s="19">
        <v>0</v>
      </c>
      <c r="ET58" s="19">
        <v>0</v>
      </c>
      <c r="EU58" s="19">
        <v>0</v>
      </c>
      <c r="EV58" s="19">
        <v>0</v>
      </c>
      <c r="EW58" s="19">
        <v>0</v>
      </c>
      <c r="EX58" s="19">
        <v>0</v>
      </c>
      <c r="EY58" s="19">
        <v>1.5</v>
      </c>
      <c r="EZ58" s="19"/>
      <c r="FA58" s="19">
        <v>0.8</v>
      </c>
      <c r="FB58" s="19">
        <v>0.5</v>
      </c>
      <c r="FC58" s="19">
        <v>0</v>
      </c>
      <c r="FD58" s="19">
        <v>0.8</v>
      </c>
      <c r="FE58" s="19">
        <v>1.6</v>
      </c>
      <c r="FF58" s="19">
        <v>2.6</v>
      </c>
      <c r="FG58" s="19">
        <v>6.4</v>
      </c>
      <c r="FH58" s="19">
        <v>0.5</v>
      </c>
      <c r="FI58" s="19">
        <v>3.8</v>
      </c>
      <c r="FJ58" s="19">
        <v>0</v>
      </c>
      <c r="FK58" s="19">
        <v>3.11</v>
      </c>
      <c r="FL58" s="19">
        <v>4.1500000000000004</v>
      </c>
      <c r="FM58" s="19"/>
      <c r="FN58" s="19">
        <v>163.488</v>
      </c>
      <c r="FO58" s="15"/>
      <c r="FP58" s="19">
        <v>2.62785</v>
      </c>
      <c r="FQ58" s="19"/>
      <c r="FR58" s="19"/>
      <c r="FS58" s="19">
        <v>0</v>
      </c>
      <c r="FT58" s="19">
        <v>0.29341</v>
      </c>
      <c r="FU58" s="19">
        <v>0.30330000000000001</v>
      </c>
      <c r="FV58" s="19">
        <v>-1.4</v>
      </c>
      <c r="FW58" s="19">
        <v>0.4</v>
      </c>
      <c r="FX58" s="19">
        <v>2.2245599999999999</v>
      </c>
    </row>
    <row r="59" spans="1:180" ht="24.95" customHeight="1" x14ac:dyDescent="0.25">
      <c r="A59" s="203" t="s">
        <v>820</v>
      </c>
      <c r="B59" s="204"/>
      <c r="C59" s="20">
        <v>1142.95</v>
      </c>
      <c r="D59" s="20">
        <v>449.2</v>
      </c>
      <c r="E59" s="20">
        <v>479.85</v>
      </c>
      <c r="F59" s="20">
        <v>0</v>
      </c>
      <c r="G59" s="20">
        <v>0</v>
      </c>
      <c r="H59" s="20">
        <v>-192.3</v>
      </c>
      <c r="I59" s="20">
        <v>229.55</v>
      </c>
      <c r="J59" s="20">
        <v>0</v>
      </c>
      <c r="K59" s="20">
        <v>0</v>
      </c>
      <c r="L59" s="20">
        <v>9.9</v>
      </c>
      <c r="M59" s="20">
        <v>393.55</v>
      </c>
      <c r="N59" s="20">
        <v>381.55</v>
      </c>
      <c r="O59" s="20">
        <v>0</v>
      </c>
      <c r="P59" s="20">
        <v>-67.45</v>
      </c>
      <c r="Q59" s="20">
        <v>0</v>
      </c>
      <c r="R59" s="20">
        <v>715</v>
      </c>
      <c r="S59" s="20">
        <v>0.65</v>
      </c>
      <c r="T59" s="20">
        <v>0</v>
      </c>
      <c r="U59" s="20">
        <v>0</v>
      </c>
      <c r="V59" s="20">
        <v>0</v>
      </c>
      <c r="W59" s="20">
        <v>0</v>
      </c>
      <c r="X59" s="20">
        <v>0.75</v>
      </c>
      <c r="Y59" s="20">
        <v>43</v>
      </c>
      <c r="Z59" s="20">
        <v>24</v>
      </c>
      <c r="AA59" s="20">
        <v>40.9</v>
      </c>
      <c r="AB59" s="20">
        <v>-82.2</v>
      </c>
      <c r="AC59" s="20">
        <v>78.650000000000006</v>
      </c>
      <c r="AD59" s="20">
        <v>198.75</v>
      </c>
      <c r="AE59" s="20">
        <v>0</v>
      </c>
      <c r="AF59" s="20">
        <v>0</v>
      </c>
      <c r="AG59" s="20">
        <v>0</v>
      </c>
      <c r="AH59" s="20">
        <v>0</v>
      </c>
      <c r="AI59" s="20">
        <v>226</v>
      </c>
      <c r="AJ59" s="20">
        <v>213.15</v>
      </c>
      <c r="AK59" s="20">
        <v>0</v>
      </c>
      <c r="AL59" s="20">
        <v>0</v>
      </c>
      <c r="AM59" s="20">
        <v>0</v>
      </c>
      <c r="AN59" s="20">
        <v>-34.450000000000003</v>
      </c>
      <c r="AO59" s="20">
        <v>1193</v>
      </c>
      <c r="AP59" s="20">
        <v>78.400000000000006</v>
      </c>
      <c r="AQ59" s="20">
        <v>0</v>
      </c>
      <c r="AR59" s="20">
        <v>23.25</v>
      </c>
      <c r="AS59" s="20">
        <v>-7.95</v>
      </c>
      <c r="AT59" s="20">
        <v>44.7</v>
      </c>
      <c r="AU59" s="20">
        <v>29.6</v>
      </c>
      <c r="AV59" s="20">
        <v>698.5</v>
      </c>
      <c r="AW59" s="20">
        <v>-431.85</v>
      </c>
      <c r="AX59" s="20">
        <v>-958.3</v>
      </c>
      <c r="AY59" s="20">
        <v>159.75</v>
      </c>
      <c r="AZ59" s="20">
        <v>38.950000000000003</v>
      </c>
      <c r="BA59" s="20">
        <v>-71.150000000000006</v>
      </c>
      <c r="BB59" s="20">
        <v>11.75</v>
      </c>
      <c r="BC59" s="20">
        <v>49.5</v>
      </c>
      <c r="BD59" s="20">
        <v>-37.85</v>
      </c>
      <c r="BE59" s="20">
        <v>0</v>
      </c>
      <c r="BF59" s="20">
        <v>0</v>
      </c>
      <c r="BG59" s="20">
        <v>55.2</v>
      </c>
      <c r="BH59" s="20">
        <v>0</v>
      </c>
      <c r="BI59" s="20">
        <v>0</v>
      </c>
      <c r="BJ59" s="20">
        <v>74</v>
      </c>
      <c r="BK59" s="20">
        <v>0</v>
      </c>
      <c r="BL59" s="20">
        <v>0</v>
      </c>
      <c r="BM59" s="20">
        <v>0</v>
      </c>
      <c r="BN59" s="20">
        <v>186.65</v>
      </c>
      <c r="BO59" s="20">
        <v>309.64999999999998</v>
      </c>
      <c r="BP59" s="20">
        <v>187.8</v>
      </c>
      <c r="BQ59" s="20">
        <v>205.75</v>
      </c>
      <c r="BR59" s="20">
        <v>766.75</v>
      </c>
      <c r="BS59" s="20">
        <v>-376.5</v>
      </c>
      <c r="BT59" s="20">
        <v>-1.55</v>
      </c>
      <c r="BU59" s="20">
        <v>0</v>
      </c>
      <c r="BV59" s="20">
        <v>0</v>
      </c>
      <c r="BW59" s="20">
        <v>0</v>
      </c>
      <c r="BX59" s="20">
        <v>-34.1</v>
      </c>
      <c r="BY59" s="20">
        <v>0</v>
      </c>
      <c r="BZ59" s="20">
        <v>0</v>
      </c>
      <c r="CA59" s="20">
        <v>-9.5</v>
      </c>
      <c r="CB59" s="20">
        <v>851.7</v>
      </c>
      <c r="CC59" s="20">
        <v>583.1</v>
      </c>
      <c r="CD59" s="20">
        <v>163.4</v>
      </c>
      <c r="CE59" s="20">
        <v>115.6</v>
      </c>
      <c r="CF59" s="20">
        <v>59.4</v>
      </c>
      <c r="CG59" s="20">
        <v>-153.6</v>
      </c>
      <c r="CH59" s="20">
        <v>0</v>
      </c>
      <c r="CI59" s="20">
        <v>0</v>
      </c>
      <c r="CJ59" s="20">
        <v>716.4</v>
      </c>
      <c r="CK59" s="20">
        <v>809.2</v>
      </c>
      <c r="CL59" s="20">
        <v>-251.45</v>
      </c>
      <c r="CM59" s="20">
        <v>0</v>
      </c>
      <c r="CN59" s="20">
        <v>0</v>
      </c>
      <c r="CO59" s="20">
        <v>0</v>
      </c>
      <c r="CP59" s="20">
        <v>0</v>
      </c>
      <c r="CQ59" s="20">
        <v>0</v>
      </c>
      <c r="CR59" s="20">
        <v>0</v>
      </c>
      <c r="CS59" s="20">
        <v>0</v>
      </c>
      <c r="CT59" s="20">
        <v>-31.5</v>
      </c>
      <c r="CU59" s="20">
        <v>1.1499999999999999</v>
      </c>
      <c r="CV59" s="20">
        <v>33.6</v>
      </c>
      <c r="CW59" s="20">
        <v>0</v>
      </c>
      <c r="CX59" s="20">
        <v>-154.5</v>
      </c>
      <c r="CY59" s="20">
        <v>52.85</v>
      </c>
      <c r="CZ59" s="20">
        <v>-79.349999999999994</v>
      </c>
      <c r="DA59" s="20">
        <v>0</v>
      </c>
      <c r="DB59" s="20">
        <v>0.6</v>
      </c>
      <c r="DC59" s="20">
        <v>-1.1499999999999999</v>
      </c>
      <c r="DD59" s="20">
        <v>-21.6</v>
      </c>
      <c r="DE59" s="20">
        <v>180.05</v>
      </c>
      <c r="DF59" s="20">
        <v>0</v>
      </c>
      <c r="DG59" s="20">
        <v>2.15</v>
      </c>
      <c r="DH59" s="20">
        <v>34.700000000000003</v>
      </c>
      <c r="DI59" s="20">
        <v>2.25</v>
      </c>
      <c r="DJ59" s="20">
        <v>-22.85</v>
      </c>
      <c r="DK59" s="20">
        <v>2.2999999999999998</v>
      </c>
      <c r="DL59" s="20">
        <v>13.55</v>
      </c>
      <c r="DM59" s="20">
        <v>0</v>
      </c>
      <c r="DN59" s="20">
        <v>-5.75</v>
      </c>
      <c r="DO59" s="20">
        <v>-15</v>
      </c>
      <c r="DP59" s="20">
        <v>-51.35</v>
      </c>
      <c r="DQ59" s="20">
        <v>127.95</v>
      </c>
      <c r="DR59" s="20">
        <v>-14.2</v>
      </c>
      <c r="DS59" s="20">
        <v>0.8</v>
      </c>
      <c r="DT59" s="20">
        <v>9.75</v>
      </c>
      <c r="DU59" s="20">
        <v>1.0189999999999999</v>
      </c>
      <c r="DV59" s="20">
        <v>0.25</v>
      </c>
      <c r="DW59" s="20">
        <v>0</v>
      </c>
      <c r="DX59" s="20">
        <v>-77.3</v>
      </c>
      <c r="DY59" s="20">
        <v>10.7</v>
      </c>
      <c r="DZ59" s="20">
        <v>64.2</v>
      </c>
      <c r="EA59" s="20">
        <v>61.7</v>
      </c>
      <c r="EB59" s="20">
        <v>34.549999999999997</v>
      </c>
      <c r="EC59" s="20">
        <v>0</v>
      </c>
      <c r="ED59" s="20">
        <v>0</v>
      </c>
      <c r="EE59" s="20">
        <v>14.75</v>
      </c>
      <c r="EF59" s="20">
        <v>-203</v>
      </c>
      <c r="EG59" s="20">
        <v>-218.6</v>
      </c>
      <c r="EH59" s="20">
        <v>-20</v>
      </c>
      <c r="EI59" s="20">
        <v>-16.05</v>
      </c>
      <c r="EJ59" s="20">
        <v>2.9</v>
      </c>
      <c r="EK59" s="20">
        <v>55.85</v>
      </c>
      <c r="EL59" s="20">
        <v>-3.15</v>
      </c>
      <c r="EM59" s="20">
        <v>39.799999999999997</v>
      </c>
      <c r="EN59" s="20">
        <v>4.8</v>
      </c>
      <c r="EO59" s="20">
        <v>4.8</v>
      </c>
      <c r="EP59" s="20">
        <v>4.8</v>
      </c>
      <c r="EQ59" s="20">
        <v>-94.4</v>
      </c>
      <c r="ER59" s="20">
        <v>33.799999999999997</v>
      </c>
      <c r="ES59" s="20">
        <v>13.95</v>
      </c>
      <c r="ET59" s="20">
        <v>-10.6</v>
      </c>
      <c r="EU59" s="20">
        <v>-4.7</v>
      </c>
      <c r="EV59" s="20">
        <v>-174.6</v>
      </c>
      <c r="EW59" s="20">
        <v>-52.1</v>
      </c>
      <c r="EX59" s="20">
        <v>85.1</v>
      </c>
      <c r="EY59" s="20">
        <v>29.8</v>
      </c>
      <c r="EZ59" s="20">
        <v>0</v>
      </c>
      <c r="FA59" s="20">
        <v>19.2</v>
      </c>
      <c r="FB59" s="20">
        <v>12</v>
      </c>
      <c r="FC59" s="20">
        <v>2.9</v>
      </c>
      <c r="FD59" s="20">
        <v>14.1</v>
      </c>
      <c r="FE59" s="20">
        <v>40.9</v>
      </c>
      <c r="FF59" s="20">
        <v>51.35</v>
      </c>
      <c r="FG59" s="20">
        <v>176.9</v>
      </c>
      <c r="FH59" s="20">
        <v>5.0999999999999996</v>
      </c>
      <c r="FI59" s="20">
        <v>69.150000000000006</v>
      </c>
      <c r="FJ59" s="20">
        <v>24.3</v>
      </c>
      <c r="FK59" s="20">
        <v>52.725000000000001</v>
      </c>
      <c r="FL59" s="20">
        <v>95.92</v>
      </c>
      <c r="FM59" s="20">
        <v>0</v>
      </c>
      <c r="FN59" s="20">
        <v>9546.4639999999999</v>
      </c>
      <c r="FO59" s="21"/>
      <c r="FP59" s="20">
        <v>56.485900000000001</v>
      </c>
      <c r="FQ59" s="20">
        <v>0</v>
      </c>
      <c r="FR59" s="20">
        <v>0</v>
      </c>
      <c r="FS59" s="20">
        <v>32.049999999999997</v>
      </c>
      <c r="FT59" s="20">
        <v>6.7784750000000003</v>
      </c>
      <c r="FU59" s="20">
        <v>6.9643899999999999</v>
      </c>
      <c r="FV59" s="20">
        <v>-6.7</v>
      </c>
      <c r="FW59" s="20">
        <v>30.95</v>
      </c>
      <c r="FX59" s="20">
        <v>126.52876500000001</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823</v>
      </c>
      <c r="C5" s="1"/>
      <c r="D5" s="1"/>
      <c r="E5" s="1"/>
      <c r="F5" s="1"/>
      <c r="G5" s="1"/>
      <c r="H5" s="1"/>
    </row>
    <row r="6" spans="1:8" ht="23.1" customHeight="1" x14ac:dyDescent="0.25">
      <c r="A6" s="1"/>
      <c r="B6" s="205" t="s">
        <v>824</v>
      </c>
      <c r="C6" s="205" t="s">
        <v>825</v>
      </c>
      <c r="D6" s="205"/>
      <c r="E6" s="205" t="s">
        <v>826</v>
      </c>
      <c r="F6" s="205"/>
      <c r="G6" s="205"/>
      <c r="H6" s="205" t="s">
        <v>827</v>
      </c>
    </row>
    <row r="7" spans="1:8" ht="30.95" customHeight="1" x14ac:dyDescent="0.25">
      <c r="A7" s="1"/>
      <c r="B7" s="205"/>
      <c r="C7" s="24" t="s">
        <v>828</v>
      </c>
      <c r="D7" s="24" t="s">
        <v>829</v>
      </c>
      <c r="E7" s="24" t="s">
        <v>543</v>
      </c>
      <c r="F7" s="24" t="s">
        <v>542</v>
      </c>
      <c r="G7" s="24" t="s">
        <v>541</v>
      </c>
      <c r="H7" s="24" t="s">
        <v>830</v>
      </c>
    </row>
    <row r="8" spans="1:8" ht="11.1" customHeight="1" x14ac:dyDescent="0.25">
      <c r="A8" s="1"/>
      <c r="B8" s="25" t="s">
        <v>772</v>
      </c>
      <c r="C8" s="26">
        <v>0</v>
      </c>
      <c r="D8" s="26">
        <v>6767.9894700000004</v>
      </c>
      <c r="E8" s="27">
        <v>965.90859999999998</v>
      </c>
      <c r="F8" s="27">
        <v>4097.8742700000003</v>
      </c>
      <c r="G8" s="27">
        <v>1704.2066</v>
      </c>
      <c r="H8" s="27">
        <v>229.86080000000001</v>
      </c>
    </row>
    <row r="9" spans="1:8" ht="11.1" customHeight="1" x14ac:dyDescent="0.25">
      <c r="A9" s="1"/>
      <c r="B9" s="25" t="s">
        <v>773</v>
      </c>
      <c r="C9" s="26">
        <v>0</v>
      </c>
      <c r="D9" s="26">
        <v>6674.2478700000001</v>
      </c>
      <c r="E9" s="27">
        <v>992.20410000000004</v>
      </c>
      <c r="F9" s="27">
        <v>4001.6348699999999</v>
      </c>
      <c r="G9" s="27">
        <v>1680.4088999999999</v>
      </c>
      <c r="H9" s="27">
        <v>234.1129</v>
      </c>
    </row>
    <row r="10" spans="1:8" ht="11.1" customHeight="1" x14ac:dyDescent="0.25">
      <c r="A10" s="1"/>
      <c r="B10" s="25" t="s">
        <v>774</v>
      </c>
      <c r="C10" s="26">
        <v>0</v>
      </c>
      <c r="D10" s="26">
        <v>6611.0442300000004</v>
      </c>
      <c r="E10" s="27">
        <v>942.06410000000005</v>
      </c>
      <c r="F10" s="27">
        <v>3967.1069299999999</v>
      </c>
      <c r="G10" s="27">
        <v>1701.8732</v>
      </c>
      <c r="H10" s="27">
        <v>225.3991</v>
      </c>
    </row>
    <row r="11" spans="1:8" ht="11.1" customHeight="1" x14ac:dyDescent="0.25">
      <c r="A11" s="1"/>
      <c r="B11" s="25" t="s">
        <v>775</v>
      </c>
      <c r="C11" s="26">
        <v>0</v>
      </c>
      <c r="D11" s="26">
        <v>6443.9808999999996</v>
      </c>
      <c r="E11" s="27">
        <v>950.25840000000005</v>
      </c>
      <c r="F11" s="27">
        <v>3777.8798999999999</v>
      </c>
      <c r="G11" s="27">
        <v>1715.8425999999999</v>
      </c>
      <c r="H11" s="27">
        <v>229.8777</v>
      </c>
    </row>
    <row r="12" spans="1:8" ht="11.1" customHeight="1" x14ac:dyDescent="0.25">
      <c r="A12" s="1"/>
      <c r="B12" s="25" t="s">
        <v>776</v>
      </c>
      <c r="C12" s="26">
        <v>0</v>
      </c>
      <c r="D12" s="26">
        <v>6410.2824499999997</v>
      </c>
      <c r="E12" s="27">
        <v>954.24699999999996</v>
      </c>
      <c r="F12" s="27">
        <v>3750.23225</v>
      </c>
      <c r="G12" s="27">
        <v>1705.8032000000001</v>
      </c>
      <c r="H12" s="27">
        <v>233.4333</v>
      </c>
    </row>
    <row r="13" spans="1:8" ht="11.1" customHeight="1" x14ac:dyDescent="0.25">
      <c r="A13" s="1"/>
      <c r="B13" s="25" t="s">
        <v>777</v>
      </c>
      <c r="C13" s="26">
        <v>0</v>
      </c>
      <c r="D13" s="26">
        <v>6382.2767800000001</v>
      </c>
      <c r="E13" s="27">
        <v>903.00300000000004</v>
      </c>
      <c r="F13" s="27">
        <v>3751.0512800000001</v>
      </c>
      <c r="G13" s="27">
        <v>1728.2225000000001</v>
      </c>
      <c r="H13" s="27">
        <v>222.1208</v>
      </c>
    </row>
    <row r="14" spans="1:8" ht="11.1" customHeight="1" x14ac:dyDescent="0.25">
      <c r="A14" s="1"/>
      <c r="B14" s="25" t="s">
        <v>778</v>
      </c>
      <c r="C14" s="26">
        <v>0</v>
      </c>
      <c r="D14" s="26">
        <v>6432.6647999999996</v>
      </c>
      <c r="E14" s="27">
        <v>940.98339999999996</v>
      </c>
      <c r="F14" s="27">
        <v>3750.2694000000001</v>
      </c>
      <c r="G14" s="27">
        <v>1741.412</v>
      </c>
      <c r="H14" s="27">
        <v>232.07089999999999</v>
      </c>
    </row>
    <row r="15" spans="1:8" ht="11.1" customHeight="1" x14ac:dyDescent="0.25">
      <c r="A15" s="1"/>
      <c r="B15" s="25" t="s">
        <v>779</v>
      </c>
      <c r="C15" s="26">
        <v>0</v>
      </c>
      <c r="D15" s="26">
        <v>6462.6027899999999</v>
      </c>
      <c r="E15" s="27">
        <v>931.6952</v>
      </c>
      <c r="F15" s="27">
        <v>3797.51469</v>
      </c>
      <c r="G15" s="27">
        <v>1733.3929000000001</v>
      </c>
      <c r="H15" s="27">
        <v>228.9982</v>
      </c>
    </row>
    <row r="16" spans="1:8" ht="11.1" customHeight="1" x14ac:dyDescent="0.25">
      <c r="A16" s="1"/>
      <c r="B16" s="25" t="s">
        <v>780</v>
      </c>
      <c r="C16" s="26">
        <v>0</v>
      </c>
      <c r="D16" s="26">
        <v>6608.9859999999999</v>
      </c>
      <c r="E16" s="27">
        <v>946.51329999999996</v>
      </c>
      <c r="F16" s="27">
        <v>3899.8885</v>
      </c>
      <c r="G16" s="27">
        <v>1762.5842</v>
      </c>
      <c r="H16" s="27">
        <v>225.55340000000001</v>
      </c>
    </row>
    <row r="17" spans="1:8" ht="11.1" customHeight="1" x14ac:dyDescent="0.25">
      <c r="A17" s="1"/>
      <c r="B17" s="25" t="s">
        <v>781</v>
      </c>
      <c r="C17" s="26">
        <v>0</v>
      </c>
      <c r="D17" s="26">
        <v>6633.2469099999998</v>
      </c>
      <c r="E17" s="27">
        <v>934.93849999999998</v>
      </c>
      <c r="F17" s="27">
        <v>3914.1706100000001</v>
      </c>
      <c r="G17" s="27">
        <v>1784.1378</v>
      </c>
      <c r="H17" s="27">
        <v>226.72210000000001</v>
      </c>
    </row>
    <row r="18" spans="1:8" ht="11.1" customHeight="1" x14ac:dyDescent="0.25">
      <c r="A18" s="1"/>
      <c r="B18" s="25" t="s">
        <v>782</v>
      </c>
      <c r="C18" s="26">
        <v>0</v>
      </c>
      <c r="D18" s="26">
        <v>6647.8788999999997</v>
      </c>
      <c r="E18" s="27">
        <v>940.32230000000004</v>
      </c>
      <c r="F18" s="27">
        <v>3917.2087999999999</v>
      </c>
      <c r="G18" s="27">
        <v>1790.3478</v>
      </c>
      <c r="H18" s="27">
        <v>222.941</v>
      </c>
    </row>
    <row r="19" spans="1:8" ht="11.1" customHeight="1" x14ac:dyDescent="0.25">
      <c r="A19" s="1"/>
      <c r="B19" s="25" t="s">
        <v>783</v>
      </c>
      <c r="C19" s="26">
        <v>0</v>
      </c>
      <c r="D19" s="26">
        <v>6581.3705499999996</v>
      </c>
      <c r="E19" s="27">
        <v>975.52639999999997</v>
      </c>
      <c r="F19" s="27">
        <v>3825.6691500000002</v>
      </c>
      <c r="G19" s="27">
        <v>1780.175</v>
      </c>
      <c r="H19" s="27">
        <v>220.46539999999999</v>
      </c>
    </row>
    <row r="20" spans="1:8" ht="11.1" customHeight="1" x14ac:dyDescent="0.25">
      <c r="A20" s="1"/>
      <c r="B20" s="25" t="s">
        <v>784</v>
      </c>
      <c r="C20" s="26">
        <v>0</v>
      </c>
      <c r="D20" s="26">
        <v>6717.8099199999997</v>
      </c>
      <c r="E20" s="27">
        <v>1010.5411</v>
      </c>
      <c r="F20" s="27">
        <v>3864.5608200000001</v>
      </c>
      <c r="G20" s="27">
        <v>1842.7080000000001</v>
      </c>
      <c r="H20" s="27">
        <v>214.58320000000001</v>
      </c>
    </row>
    <row r="21" spans="1:8" ht="11.1" customHeight="1" x14ac:dyDescent="0.25">
      <c r="A21" s="1"/>
      <c r="B21" s="25" t="s">
        <v>785</v>
      </c>
      <c r="C21" s="26">
        <v>0</v>
      </c>
      <c r="D21" s="26">
        <v>6778.3032800000001</v>
      </c>
      <c r="E21" s="27">
        <v>1004.4918</v>
      </c>
      <c r="F21" s="27">
        <v>4037.3295800000001</v>
      </c>
      <c r="G21" s="27">
        <v>1736.4819</v>
      </c>
      <c r="H21" s="27">
        <v>154.625</v>
      </c>
    </row>
    <row r="22" spans="1:8" ht="11.1" customHeight="1" x14ac:dyDescent="0.25">
      <c r="A22" s="1"/>
      <c r="B22" s="25" t="s">
        <v>786</v>
      </c>
      <c r="C22" s="26">
        <v>0</v>
      </c>
      <c r="D22" s="26">
        <v>6903.0910999999996</v>
      </c>
      <c r="E22" s="27">
        <v>1001.0735</v>
      </c>
      <c r="F22" s="27">
        <v>4074.3384000000001</v>
      </c>
      <c r="G22" s="27">
        <v>1827.6792</v>
      </c>
      <c r="H22" s="27">
        <v>197.49039999999999</v>
      </c>
    </row>
    <row r="23" spans="1:8" ht="11.1" customHeight="1" x14ac:dyDescent="0.25">
      <c r="A23" s="1"/>
      <c r="B23" s="25" t="s">
        <v>787</v>
      </c>
      <c r="C23" s="26">
        <v>0</v>
      </c>
      <c r="D23" s="26">
        <v>7200.1537900000003</v>
      </c>
      <c r="E23" s="27">
        <v>1030.3928000000001</v>
      </c>
      <c r="F23" s="27">
        <v>4450.8308900000002</v>
      </c>
      <c r="G23" s="27">
        <v>1718.9301</v>
      </c>
      <c r="H23" s="27">
        <v>200.8289</v>
      </c>
    </row>
    <row r="24" spans="1:8" ht="11.1" customHeight="1" x14ac:dyDescent="0.25">
      <c r="A24" s="1"/>
      <c r="B24" s="25" t="s">
        <v>788</v>
      </c>
      <c r="C24" s="26">
        <v>0</v>
      </c>
      <c r="D24" s="26">
        <v>7388.7547000000004</v>
      </c>
      <c r="E24" s="27">
        <v>1058.8177000000001</v>
      </c>
      <c r="F24" s="27">
        <v>4507.2658000000001</v>
      </c>
      <c r="G24" s="27">
        <v>1822.6712</v>
      </c>
      <c r="H24" s="27">
        <v>229.27950000000001</v>
      </c>
    </row>
    <row r="25" spans="1:8" ht="11.1" customHeight="1" x14ac:dyDescent="0.25">
      <c r="A25" s="1"/>
      <c r="B25" s="25" t="s">
        <v>789</v>
      </c>
      <c r="C25" s="26">
        <v>0</v>
      </c>
      <c r="D25" s="26">
        <v>7618.0062900000003</v>
      </c>
      <c r="E25" s="27">
        <v>1112.9677999999999</v>
      </c>
      <c r="F25" s="27">
        <v>4692.8369899999998</v>
      </c>
      <c r="G25" s="27">
        <v>1812.2014999999999</v>
      </c>
      <c r="H25" s="27">
        <v>230.02279999999999</v>
      </c>
    </row>
    <row r="26" spans="1:8" ht="11.1" customHeight="1" x14ac:dyDescent="0.25">
      <c r="A26" s="1"/>
      <c r="B26" s="25" t="s">
        <v>790</v>
      </c>
      <c r="C26" s="26">
        <v>0</v>
      </c>
      <c r="D26" s="26">
        <v>7609.7848299999996</v>
      </c>
      <c r="E26" s="27">
        <v>1120.9609</v>
      </c>
      <c r="F26" s="27">
        <v>4692.90913</v>
      </c>
      <c r="G26" s="27">
        <v>1795.9148</v>
      </c>
      <c r="H26" s="27">
        <v>223.9066</v>
      </c>
    </row>
    <row r="27" spans="1:8" ht="11.1" customHeight="1" x14ac:dyDescent="0.25">
      <c r="A27" s="1"/>
      <c r="B27" s="25" t="s">
        <v>791</v>
      </c>
      <c r="C27" s="26">
        <v>0</v>
      </c>
      <c r="D27" s="26">
        <v>7846.5043699999997</v>
      </c>
      <c r="E27" s="27">
        <v>1125.203</v>
      </c>
      <c r="F27" s="27">
        <v>4887.9332700000004</v>
      </c>
      <c r="G27" s="27">
        <v>1833.3680999999999</v>
      </c>
      <c r="H27" s="27">
        <v>221.95869999999999</v>
      </c>
    </row>
    <row r="28" spans="1:8" ht="11.1" customHeight="1" x14ac:dyDescent="0.25">
      <c r="A28" s="1"/>
      <c r="B28" s="25" t="s">
        <v>792</v>
      </c>
      <c r="C28" s="26">
        <v>0</v>
      </c>
      <c r="D28" s="26">
        <v>7838.1941200000001</v>
      </c>
      <c r="E28" s="27">
        <v>1138.3188</v>
      </c>
      <c r="F28" s="27">
        <v>4907.38922</v>
      </c>
      <c r="G28" s="27">
        <v>1792.4861000000001</v>
      </c>
      <c r="H28" s="27">
        <v>225.8366</v>
      </c>
    </row>
    <row r="29" spans="1:8" ht="11.1" customHeight="1" x14ac:dyDescent="0.25">
      <c r="A29" s="1"/>
      <c r="B29" s="25" t="s">
        <v>793</v>
      </c>
      <c r="C29" s="26">
        <v>0</v>
      </c>
      <c r="D29" s="26">
        <v>8043.1004899999998</v>
      </c>
      <c r="E29" s="27">
        <v>1150.4908</v>
      </c>
      <c r="F29" s="27">
        <v>5038.61859</v>
      </c>
      <c r="G29" s="27">
        <v>1853.9911</v>
      </c>
      <c r="H29" s="27">
        <v>228.97749999999999</v>
      </c>
    </row>
    <row r="30" spans="1:8" ht="11.1" customHeight="1" x14ac:dyDescent="0.25">
      <c r="A30" s="1"/>
      <c r="B30" s="25" t="s">
        <v>794</v>
      </c>
      <c r="C30" s="26">
        <v>0</v>
      </c>
      <c r="D30" s="26">
        <v>8099.2183500000001</v>
      </c>
      <c r="E30" s="27">
        <v>1169.3570999999999</v>
      </c>
      <c r="F30" s="27">
        <v>5091.5998499999996</v>
      </c>
      <c r="G30" s="27">
        <v>1838.2614000000001</v>
      </c>
      <c r="H30" s="27">
        <v>230.69139999999999</v>
      </c>
    </row>
    <row r="31" spans="1:8" ht="11.1" customHeight="1" x14ac:dyDescent="0.25">
      <c r="A31" s="1"/>
      <c r="B31" s="25" t="s">
        <v>795</v>
      </c>
      <c r="C31" s="26">
        <v>0</v>
      </c>
      <c r="D31" s="26">
        <v>8092.1136200000001</v>
      </c>
      <c r="E31" s="27">
        <v>1184.4232</v>
      </c>
      <c r="F31" s="27">
        <v>5053.7954200000004</v>
      </c>
      <c r="G31" s="27">
        <v>1853.895</v>
      </c>
      <c r="H31" s="27">
        <v>236.35570000000001</v>
      </c>
    </row>
    <row r="32" spans="1:8" ht="11.1" customHeight="1" x14ac:dyDescent="0.25">
      <c r="A32" s="1"/>
      <c r="B32" s="25" t="s">
        <v>796</v>
      </c>
      <c r="C32" s="26">
        <v>0</v>
      </c>
      <c r="D32" s="26">
        <v>7972.0187500000002</v>
      </c>
      <c r="E32" s="27">
        <v>1194.0323000000001</v>
      </c>
      <c r="F32" s="27">
        <v>4921.6299499999996</v>
      </c>
      <c r="G32" s="27">
        <v>1856.3565000000001</v>
      </c>
      <c r="H32" s="27">
        <v>229.92429999999999</v>
      </c>
    </row>
    <row r="33" spans="1:8" ht="11.1" customHeight="1" x14ac:dyDescent="0.25">
      <c r="A33" s="1"/>
      <c r="B33" s="25" t="s">
        <v>797</v>
      </c>
      <c r="C33" s="26">
        <v>0</v>
      </c>
      <c r="D33" s="26">
        <v>7969.7688399999997</v>
      </c>
      <c r="E33" s="27">
        <v>1146.5549000000001</v>
      </c>
      <c r="F33" s="27">
        <v>5026.62374</v>
      </c>
      <c r="G33" s="27">
        <v>1796.5902000000001</v>
      </c>
      <c r="H33" s="27">
        <v>249.97989999999999</v>
      </c>
    </row>
    <row r="34" spans="1:8" ht="11.1" customHeight="1" x14ac:dyDescent="0.25">
      <c r="A34" s="1"/>
      <c r="B34" s="25" t="s">
        <v>798</v>
      </c>
      <c r="C34" s="26">
        <v>0</v>
      </c>
      <c r="D34" s="26">
        <v>7863.9621900000002</v>
      </c>
      <c r="E34" s="27">
        <v>1144.9507000000001</v>
      </c>
      <c r="F34" s="27">
        <v>4960.5423899999996</v>
      </c>
      <c r="G34" s="27">
        <v>1758.4691</v>
      </c>
      <c r="H34" s="27">
        <v>245.63120000000001</v>
      </c>
    </row>
    <row r="35" spans="1:8" ht="11.1" customHeight="1" x14ac:dyDescent="0.25">
      <c r="A35" s="1"/>
      <c r="B35" s="25" t="s">
        <v>799</v>
      </c>
      <c r="C35" s="26">
        <v>0</v>
      </c>
      <c r="D35" s="26">
        <v>7920.7001099999998</v>
      </c>
      <c r="E35" s="27">
        <v>1129.4211</v>
      </c>
      <c r="F35" s="27">
        <v>5072.49791</v>
      </c>
      <c r="G35" s="27">
        <v>1718.7810999999999</v>
      </c>
      <c r="H35" s="27">
        <v>262.51220000000001</v>
      </c>
    </row>
    <row r="36" spans="1:8" ht="11.1" customHeight="1" x14ac:dyDescent="0.25">
      <c r="A36" s="1"/>
      <c r="B36" s="25" t="s">
        <v>800</v>
      </c>
      <c r="C36" s="26">
        <v>0</v>
      </c>
      <c r="D36" s="26">
        <v>7979.33</v>
      </c>
      <c r="E36" s="27">
        <v>1165.1059</v>
      </c>
      <c r="F36" s="27">
        <v>4990.3600999999999</v>
      </c>
      <c r="G36" s="27">
        <v>1823.864</v>
      </c>
      <c r="H36" s="27">
        <v>238.72409999999999</v>
      </c>
    </row>
    <row r="37" spans="1:8" ht="11.1" customHeight="1" x14ac:dyDescent="0.25">
      <c r="A37" s="1"/>
      <c r="B37" s="25" t="s">
        <v>801</v>
      </c>
      <c r="C37" s="26">
        <v>0</v>
      </c>
      <c r="D37" s="26">
        <v>8119.7946599999996</v>
      </c>
      <c r="E37" s="27">
        <v>1216.47</v>
      </c>
      <c r="F37" s="27">
        <v>5088.9312600000003</v>
      </c>
      <c r="G37" s="27">
        <v>1814.3933999999999</v>
      </c>
      <c r="H37" s="27">
        <v>257.74849999999998</v>
      </c>
    </row>
    <row r="38" spans="1:8" ht="11.1" customHeight="1" x14ac:dyDescent="0.25">
      <c r="A38" s="1"/>
      <c r="B38" s="25" t="s">
        <v>802</v>
      </c>
      <c r="C38" s="26">
        <v>0</v>
      </c>
      <c r="D38" s="26">
        <v>7988.0901199999998</v>
      </c>
      <c r="E38" s="27">
        <v>1211.4664</v>
      </c>
      <c r="F38" s="27">
        <v>4962.7446200000004</v>
      </c>
      <c r="G38" s="27">
        <v>1813.8791000000001</v>
      </c>
      <c r="H38" s="27">
        <v>244.81039999999999</v>
      </c>
    </row>
    <row r="39" spans="1:8" ht="11.1" customHeight="1" x14ac:dyDescent="0.25">
      <c r="A39" s="1"/>
      <c r="B39" s="25" t="s">
        <v>803</v>
      </c>
      <c r="C39" s="26">
        <v>0</v>
      </c>
      <c r="D39" s="26">
        <v>8005.3986299999997</v>
      </c>
      <c r="E39" s="27">
        <v>1197.4059999999999</v>
      </c>
      <c r="F39" s="27">
        <v>5072.6416300000001</v>
      </c>
      <c r="G39" s="27">
        <v>1735.3510000000001</v>
      </c>
      <c r="H39" s="27">
        <v>253.37440000000001</v>
      </c>
    </row>
    <row r="40" spans="1:8" ht="11.1" customHeight="1" x14ac:dyDescent="0.25">
      <c r="A40" s="1"/>
      <c r="B40" s="25" t="s">
        <v>804</v>
      </c>
      <c r="C40" s="26">
        <v>0</v>
      </c>
      <c r="D40" s="26">
        <v>7915.52963</v>
      </c>
      <c r="E40" s="27">
        <v>1168.9264000000001</v>
      </c>
      <c r="F40" s="27">
        <v>4958.8399300000001</v>
      </c>
      <c r="G40" s="27">
        <v>1787.7633000000001</v>
      </c>
      <c r="H40" s="27">
        <v>245.04949999999999</v>
      </c>
    </row>
    <row r="41" spans="1:8" ht="11.1" customHeight="1" x14ac:dyDescent="0.25">
      <c r="A41" s="1"/>
      <c r="B41" s="25" t="s">
        <v>805</v>
      </c>
      <c r="C41" s="26">
        <v>0</v>
      </c>
      <c r="D41" s="26">
        <v>7841.49071</v>
      </c>
      <c r="E41" s="27">
        <v>1172.6261</v>
      </c>
      <c r="F41" s="27">
        <v>4870.8650100000004</v>
      </c>
      <c r="G41" s="27">
        <v>1797.9996000000001</v>
      </c>
      <c r="H41" s="27">
        <v>221.77529999999999</v>
      </c>
    </row>
    <row r="42" spans="1:8" ht="11.1" customHeight="1" x14ac:dyDescent="0.25">
      <c r="A42" s="1"/>
      <c r="B42" s="25" t="s">
        <v>806</v>
      </c>
      <c r="C42" s="26">
        <v>0</v>
      </c>
      <c r="D42" s="26">
        <v>7756.1814899999999</v>
      </c>
      <c r="E42" s="27">
        <v>1151.8842</v>
      </c>
      <c r="F42" s="27">
        <v>4796.4694900000004</v>
      </c>
      <c r="G42" s="27">
        <v>1807.8278</v>
      </c>
      <c r="H42" s="27">
        <v>247.26070000000001</v>
      </c>
    </row>
    <row r="43" spans="1:8" ht="11.1" customHeight="1" x14ac:dyDescent="0.25">
      <c r="A43" s="1"/>
      <c r="B43" s="25" t="s">
        <v>807</v>
      </c>
      <c r="C43" s="26">
        <v>0</v>
      </c>
      <c r="D43" s="26">
        <v>7643.3994499999999</v>
      </c>
      <c r="E43" s="27">
        <v>1127.7896000000001</v>
      </c>
      <c r="F43" s="27">
        <v>4684.9734500000004</v>
      </c>
      <c r="G43" s="27">
        <v>1830.6364000000001</v>
      </c>
      <c r="H43" s="27">
        <v>244.92150000000001</v>
      </c>
    </row>
    <row r="44" spans="1:8" ht="11.1" customHeight="1" x14ac:dyDescent="0.25">
      <c r="A44" s="1"/>
      <c r="B44" s="25" t="s">
        <v>808</v>
      </c>
      <c r="C44" s="26">
        <v>0</v>
      </c>
      <c r="D44" s="26">
        <v>7648.5540199999996</v>
      </c>
      <c r="E44" s="27">
        <v>1115.2908</v>
      </c>
      <c r="F44" s="27">
        <v>4659.29792</v>
      </c>
      <c r="G44" s="27">
        <v>1873.9653000000001</v>
      </c>
      <c r="H44" s="27">
        <v>231.70330000000001</v>
      </c>
    </row>
    <row r="45" spans="1:8" ht="11.1" customHeight="1" x14ac:dyDescent="0.25">
      <c r="A45" s="1"/>
      <c r="B45" s="25" t="s">
        <v>809</v>
      </c>
      <c r="C45" s="26">
        <v>0</v>
      </c>
      <c r="D45" s="26">
        <v>7808.1670599999998</v>
      </c>
      <c r="E45" s="27">
        <v>1178.8244</v>
      </c>
      <c r="F45" s="27">
        <v>4739.4030599999996</v>
      </c>
      <c r="G45" s="27">
        <v>1889.9395999999999</v>
      </c>
      <c r="H45" s="27">
        <v>229.45410000000001</v>
      </c>
    </row>
    <row r="46" spans="1:8" ht="11.1" customHeight="1" x14ac:dyDescent="0.25">
      <c r="A46" s="1"/>
      <c r="B46" s="25" t="s">
        <v>810</v>
      </c>
      <c r="C46" s="26">
        <v>0</v>
      </c>
      <c r="D46" s="26">
        <v>7805.6085999999996</v>
      </c>
      <c r="E46" s="27">
        <v>1189.6799000000001</v>
      </c>
      <c r="F46" s="27">
        <v>4739.0936000000002</v>
      </c>
      <c r="G46" s="27">
        <v>1876.8351</v>
      </c>
      <c r="H46" s="27">
        <v>243.32689999999999</v>
      </c>
    </row>
    <row r="47" spans="1:8" ht="11.1" customHeight="1" x14ac:dyDescent="0.25">
      <c r="A47" s="1"/>
      <c r="B47" s="25" t="s">
        <v>811</v>
      </c>
      <c r="C47" s="26">
        <v>0</v>
      </c>
      <c r="D47" s="26">
        <v>7814.8600299999998</v>
      </c>
      <c r="E47" s="27">
        <v>1192.4847</v>
      </c>
      <c r="F47" s="27">
        <v>4748.8747300000005</v>
      </c>
      <c r="G47" s="27">
        <v>1873.5006000000001</v>
      </c>
      <c r="H47" s="27">
        <v>235.5874</v>
      </c>
    </row>
    <row r="48" spans="1:8" ht="11.1" customHeight="1" x14ac:dyDescent="0.25">
      <c r="A48" s="1"/>
      <c r="B48" s="25" t="s">
        <v>812</v>
      </c>
      <c r="C48" s="26">
        <v>0</v>
      </c>
      <c r="D48" s="26">
        <v>7760.3926799999999</v>
      </c>
      <c r="E48" s="27">
        <v>1179.6651999999999</v>
      </c>
      <c r="F48" s="27">
        <v>4696.9319800000003</v>
      </c>
      <c r="G48" s="27">
        <v>1883.7954999999999</v>
      </c>
      <c r="H48" s="27">
        <v>243.76990000000001</v>
      </c>
    </row>
    <row r="49" spans="1:8" ht="11.1" customHeight="1" x14ac:dyDescent="0.25">
      <c r="A49" s="1"/>
      <c r="B49" s="25" t="s">
        <v>813</v>
      </c>
      <c r="C49" s="26">
        <v>0</v>
      </c>
      <c r="D49" s="26">
        <v>7723.9383600000001</v>
      </c>
      <c r="E49" s="27">
        <v>1167.0541000000001</v>
      </c>
      <c r="F49" s="27">
        <v>4669.1588599999995</v>
      </c>
      <c r="G49" s="27">
        <v>1887.7254</v>
      </c>
      <c r="H49" s="27">
        <v>246.9076</v>
      </c>
    </row>
    <row r="50" spans="1:8" ht="11.1" customHeight="1" x14ac:dyDescent="0.25">
      <c r="A50" s="1"/>
      <c r="B50" s="25" t="s">
        <v>814</v>
      </c>
      <c r="C50" s="26">
        <v>0</v>
      </c>
      <c r="D50" s="26">
        <v>7667.1155200000003</v>
      </c>
      <c r="E50" s="27">
        <v>1185.8757000000001</v>
      </c>
      <c r="F50" s="27">
        <v>4608.4772199999998</v>
      </c>
      <c r="G50" s="27">
        <v>1872.7626</v>
      </c>
      <c r="H50" s="27">
        <v>249.35409999999999</v>
      </c>
    </row>
    <row r="51" spans="1:8" ht="11.1" customHeight="1" x14ac:dyDescent="0.25">
      <c r="A51" s="1"/>
      <c r="B51" s="25" t="s">
        <v>815</v>
      </c>
      <c r="C51" s="26">
        <v>0</v>
      </c>
      <c r="D51" s="26">
        <v>7682.4471700000004</v>
      </c>
      <c r="E51" s="27">
        <v>1154.3681999999999</v>
      </c>
      <c r="F51" s="27">
        <v>4662.98747</v>
      </c>
      <c r="G51" s="27">
        <v>1865.0915</v>
      </c>
      <c r="H51" s="27">
        <v>244.12260000000001</v>
      </c>
    </row>
    <row r="52" spans="1:8" ht="11.1" customHeight="1" x14ac:dyDescent="0.25">
      <c r="A52" s="1"/>
      <c r="B52" s="25" t="s">
        <v>816</v>
      </c>
      <c r="C52" s="26">
        <v>0</v>
      </c>
      <c r="D52" s="26">
        <v>7668.0329300000003</v>
      </c>
      <c r="E52" s="27">
        <v>1129.8695</v>
      </c>
      <c r="F52" s="27">
        <v>4692.74413</v>
      </c>
      <c r="G52" s="27">
        <v>1845.4193</v>
      </c>
      <c r="H52" s="27">
        <v>256.27890000000002</v>
      </c>
    </row>
    <row r="53" spans="1:8" ht="11.1" customHeight="1" x14ac:dyDescent="0.25">
      <c r="A53" s="1"/>
      <c r="B53" s="25" t="s">
        <v>817</v>
      </c>
      <c r="C53" s="26">
        <v>0</v>
      </c>
      <c r="D53" s="26">
        <v>7396.0854300000001</v>
      </c>
      <c r="E53" s="27">
        <v>1059.7575999999999</v>
      </c>
      <c r="F53" s="27">
        <v>4513.49323</v>
      </c>
      <c r="G53" s="27">
        <v>1822.8345999999999</v>
      </c>
      <c r="H53" s="27">
        <v>258.79219999999998</v>
      </c>
    </row>
    <row r="54" spans="1:8" ht="11.1" customHeight="1" x14ac:dyDescent="0.25">
      <c r="A54" s="1"/>
      <c r="B54" s="25" t="s">
        <v>818</v>
      </c>
      <c r="C54" s="26">
        <v>0</v>
      </c>
      <c r="D54" s="26">
        <v>7182.5205800000003</v>
      </c>
      <c r="E54" s="27">
        <v>1035.9387999999999</v>
      </c>
      <c r="F54" s="27">
        <v>4351.6509800000003</v>
      </c>
      <c r="G54" s="27">
        <v>1794.9308000000001</v>
      </c>
      <c r="H54" s="27">
        <v>266.7749</v>
      </c>
    </row>
    <row r="55" spans="1:8" ht="11.1" customHeight="1" x14ac:dyDescent="0.25">
      <c r="A55" s="1"/>
      <c r="B55" s="25" t="s">
        <v>51</v>
      </c>
      <c r="C55" s="26">
        <v>0</v>
      </c>
      <c r="D55" s="26">
        <v>7036.3056500000002</v>
      </c>
      <c r="E55" s="27">
        <v>977.34870000000001</v>
      </c>
      <c r="F55" s="27">
        <v>4270.1518500000002</v>
      </c>
      <c r="G55" s="27">
        <v>1788.8051</v>
      </c>
      <c r="H55" s="27">
        <v>263.4393</v>
      </c>
    </row>
    <row r="56" spans="1:8" ht="17.100000000000001" customHeight="1" x14ac:dyDescent="0.25">
      <c r="A56" s="1"/>
      <c r="B56" s="28" t="s">
        <v>831</v>
      </c>
      <c r="C56" s="29">
        <v>0</v>
      </c>
      <c r="D56" s="29">
        <v>8119.7946599999996</v>
      </c>
      <c r="E56" s="30">
        <v>1216.47</v>
      </c>
      <c r="F56" s="30">
        <v>5091.5998499999996</v>
      </c>
      <c r="G56" s="30">
        <v>1889.9395999999999</v>
      </c>
      <c r="H56" s="30">
        <v>266.7749</v>
      </c>
    </row>
    <row r="57" spans="1:8" ht="17.100000000000001" customHeight="1" x14ac:dyDescent="0.25">
      <c r="A57" s="1"/>
      <c r="B57" s="28" t="s">
        <v>832</v>
      </c>
      <c r="C57" s="29">
        <v>0</v>
      </c>
      <c r="D57" s="29">
        <v>6382.2767800000001</v>
      </c>
      <c r="E57" s="30">
        <v>903.00300000000004</v>
      </c>
      <c r="F57" s="30">
        <v>3750.23225</v>
      </c>
      <c r="G57" s="30">
        <v>1680.4088999999999</v>
      </c>
      <c r="H57" s="30">
        <v>154.625</v>
      </c>
    </row>
    <row r="58" spans="1:8" ht="17.100000000000001" customHeight="1" x14ac:dyDescent="0.25">
      <c r="A58" s="1"/>
      <c r="B58" s="28" t="s">
        <v>833</v>
      </c>
      <c r="C58" s="29">
        <v>0</v>
      </c>
      <c r="D58" s="29">
        <v>7395.0270650000002</v>
      </c>
      <c r="E58" s="30">
        <v>1084.9477916666665</v>
      </c>
      <c r="F58" s="30">
        <v>4510.6102733333328</v>
      </c>
      <c r="G58" s="30">
        <v>1799.4690000000001</v>
      </c>
      <c r="H58" s="30">
        <v>234.11114791666665</v>
      </c>
    </row>
    <row r="59" spans="1:8" ht="17.100000000000001" customHeight="1" x14ac:dyDescent="0.25">
      <c r="A59" s="1"/>
      <c r="B59" s="23" t="s">
        <v>834</v>
      </c>
      <c r="C59" s="31">
        <v>0</v>
      </c>
      <c r="D59" s="31">
        <v>177480.64955999999</v>
      </c>
      <c r="E59" s="32">
        <v>26038.746999999999</v>
      </c>
      <c r="F59" s="32">
        <v>108254.64655999999</v>
      </c>
      <c r="G59" s="32">
        <v>43187.256000000001</v>
      </c>
      <c r="H59" s="32">
        <v>5618.6675500000001</v>
      </c>
    </row>
    <row r="60" spans="1:8" x14ac:dyDescent="0.25">
      <c r="A60" s="1"/>
      <c r="B60" s="1"/>
      <c r="C60" s="1"/>
      <c r="D60" s="1"/>
      <c r="E60" s="1"/>
      <c r="F60" s="1"/>
      <c r="G60" s="1"/>
      <c r="H60" s="1"/>
    </row>
    <row r="61" spans="1:8" ht="15.75" x14ac:dyDescent="0.25">
      <c r="A61" s="1"/>
      <c r="B61" s="33" t="s">
        <v>835</v>
      </c>
      <c r="C61" s="1"/>
      <c r="D61" s="1"/>
      <c r="E61" s="1"/>
      <c r="F61" s="1"/>
      <c r="G61" s="1"/>
      <c r="H61" s="1"/>
    </row>
    <row r="62" spans="1:8" ht="15.75" x14ac:dyDescent="0.25">
      <c r="A62" s="1"/>
      <c r="B62" s="33"/>
      <c r="C62" s="1"/>
      <c r="D62" s="1"/>
      <c r="E62" s="1"/>
      <c r="F62" s="1"/>
      <c r="G62" s="1"/>
      <c r="H62" s="1"/>
    </row>
    <row r="63" spans="1:8" x14ac:dyDescent="0.25">
      <c r="A63" s="1"/>
      <c r="B63" s="34"/>
      <c r="C63" s="34"/>
      <c r="D63" s="1" t="s">
        <v>836</v>
      </c>
      <c r="E63" s="35"/>
      <c r="F63" s="1"/>
      <c r="G63" s="1"/>
      <c r="H63" s="1"/>
    </row>
    <row r="64" spans="1:8" x14ac:dyDescent="0.25">
      <c r="A64" s="1"/>
      <c r="B64" s="36"/>
      <c r="C64" s="36"/>
      <c r="D64" s="1" t="s">
        <v>837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838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8" t="s">
        <v>824</v>
      </c>
      <c r="C6" s="206" t="s">
        <v>839</v>
      </c>
      <c r="D6" s="206"/>
      <c r="E6" s="206"/>
      <c r="F6" s="206"/>
      <c r="G6" s="206"/>
      <c r="H6" s="206"/>
      <c r="I6" s="206"/>
      <c r="J6" s="206"/>
      <c r="K6" s="206"/>
      <c r="L6" s="206"/>
      <c r="M6" s="206"/>
      <c r="N6" s="206"/>
      <c r="O6" s="206"/>
      <c r="P6" s="206"/>
      <c r="Q6" s="206"/>
      <c r="R6" s="206"/>
      <c r="S6" s="206"/>
      <c r="T6" s="206"/>
      <c r="U6" s="206"/>
      <c r="V6" s="206"/>
      <c r="W6" s="206"/>
      <c r="X6" s="207" t="s">
        <v>840</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841</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25">
      <c r="A7" s="1"/>
      <c r="B7" s="208"/>
      <c r="C7" s="38" t="s">
        <v>842</v>
      </c>
      <c r="D7" s="38" t="s">
        <v>843</v>
      </c>
      <c r="E7" s="38" t="s">
        <v>844</v>
      </c>
      <c r="F7" s="38" t="s">
        <v>845</v>
      </c>
      <c r="G7" s="38" t="s">
        <v>846</v>
      </c>
      <c r="H7" s="38" t="s">
        <v>847</v>
      </c>
      <c r="I7" s="38" t="s">
        <v>848</v>
      </c>
      <c r="J7" s="38" t="s">
        <v>849</v>
      </c>
      <c r="K7" s="38" t="s">
        <v>850</v>
      </c>
      <c r="L7" s="38" t="s">
        <v>851</v>
      </c>
      <c r="M7" s="38" t="s">
        <v>852</v>
      </c>
      <c r="N7" s="38" t="s">
        <v>853</v>
      </c>
      <c r="O7" s="38" t="s">
        <v>854</v>
      </c>
      <c r="P7" s="38" t="s">
        <v>855</v>
      </c>
      <c r="Q7" s="38" t="s">
        <v>856</v>
      </c>
      <c r="R7" s="38" t="s">
        <v>857</v>
      </c>
      <c r="S7" s="38" t="s">
        <v>858</v>
      </c>
      <c r="T7" s="38" t="s">
        <v>859</v>
      </c>
      <c r="U7" s="38" t="s">
        <v>860</v>
      </c>
      <c r="V7" s="38" t="s">
        <v>861</v>
      </c>
      <c r="W7" s="38" t="s">
        <v>862</v>
      </c>
      <c r="X7" s="39" t="s">
        <v>863</v>
      </c>
      <c r="Y7" s="39" t="s">
        <v>864</v>
      </c>
      <c r="Z7" s="39" t="s">
        <v>865</v>
      </c>
      <c r="AA7" s="39" t="s">
        <v>842</v>
      </c>
      <c r="AB7" s="39" t="s">
        <v>843</v>
      </c>
      <c r="AC7" s="39" t="s">
        <v>866</v>
      </c>
      <c r="AD7" s="39" t="s">
        <v>846</v>
      </c>
      <c r="AE7" s="39" t="s">
        <v>847</v>
      </c>
      <c r="AF7" s="39" t="s">
        <v>867</v>
      </c>
      <c r="AG7" s="39" t="s">
        <v>848</v>
      </c>
      <c r="AH7" s="39" t="s">
        <v>868</v>
      </c>
      <c r="AI7" s="39" t="s">
        <v>869</v>
      </c>
      <c r="AJ7" s="39" t="s">
        <v>870</v>
      </c>
      <c r="AK7" s="39" t="s">
        <v>871</v>
      </c>
      <c r="AL7" s="39" t="s">
        <v>872</v>
      </c>
      <c r="AM7" s="39" t="s">
        <v>873</v>
      </c>
      <c r="AN7" s="39" t="s">
        <v>299</v>
      </c>
      <c r="AO7" s="39" t="s">
        <v>874</v>
      </c>
      <c r="AP7" s="39" t="s">
        <v>303</v>
      </c>
      <c r="AQ7" s="39" t="s">
        <v>875</v>
      </c>
      <c r="AR7" s="39" t="s">
        <v>876</v>
      </c>
      <c r="AS7" s="39" t="s">
        <v>877</v>
      </c>
      <c r="AT7" s="39" t="s">
        <v>878</v>
      </c>
      <c r="AU7" s="39" t="s">
        <v>879</v>
      </c>
      <c r="AV7" s="39" t="s">
        <v>880</v>
      </c>
      <c r="AW7" s="39" t="s">
        <v>881</v>
      </c>
      <c r="AX7" s="39" t="s">
        <v>855</v>
      </c>
      <c r="AY7" s="39" t="s">
        <v>882</v>
      </c>
      <c r="AZ7" s="39" t="s">
        <v>883</v>
      </c>
      <c r="BA7" s="39" t="s">
        <v>884</v>
      </c>
      <c r="BB7" s="39" t="s">
        <v>856</v>
      </c>
      <c r="BC7" s="39" t="s">
        <v>885</v>
      </c>
      <c r="BD7" s="39" t="s">
        <v>858</v>
      </c>
      <c r="BE7" s="39" t="s">
        <v>886</v>
      </c>
      <c r="BF7" s="39" t="s">
        <v>887</v>
      </c>
      <c r="BG7" s="39" t="s">
        <v>888</v>
      </c>
      <c r="BH7" s="39" t="s">
        <v>889</v>
      </c>
      <c r="BI7" s="39" t="s">
        <v>890</v>
      </c>
      <c r="BJ7" s="39" t="s">
        <v>860</v>
      </c>
      <c r="BK7" s="39" t="s">
        <v>891</v>
      </c>
      <c r="BL7" s="39" t="s">
        <v>892</v>
      </c>
      <c r="BM7" s="39" t="s">
        <v>861</v>
      </c>
      <c r="BN7" s="39" t="s">
        <v>600</v>
      </c>
      <c r="BO7" s="39" t="s">
        <v>862</v>
      </c>
      <c r="BP7" s="38" t="s">
        <v>893</v>
      </c>
      <c r="BQ7" s="38" t="s">
        <v>842</v>
      </c>
      <c r="BR7" s="38" t="s">
        <v>894</v>
      </c>
      <c r="BS7" s="38" t="s">
        <v>895</v>
      </c>
      <c r="BT7" s="38" t="s">
        <v>896</v>
      </c>
      <c r="BU7" s="38" t="s">
        <v>897</v>
      </c>
      <c r="BV7" s="38" t="s">
        <v>898</v>
      </c>
      <c r="BW7" s="38" t="s">
        <v>899</v>
      </c>
      <c r="BX7" s="38" t="s">
        <v>900</v>
      </c>
      <c r="BY7" s="38" t="s">
        <v>848</v>
      </c>
      <c r="BZ7" s="38" t="s">
        <v>901</v>
      </c>
      <c r="CA7" s="38" t="s">
        <v>902</v>
      </c>
      <c r="CB7" s="38" t="s">
        <v>872</v>
      </c>
      <c r="CC7" s="38" t="s">
        <v>874</v>
      </c>
      <c r="CD7" s="38" t="s">
        <v>303</v>
      </c>
      <c r="CE7" s="38" t="s">
        <v>308</v>
      </c>
      <c r="CF7" s="38" t="s">
        <v>903</v>
      </c>
      <c r="CG7" s="38" t="s">
        <v>904</v>
      </c>
      <c r="CH7" s="38" t="s">
        <v>877</v>
      </c>
      <c r="CI7" s="38" t="s">
        <v>878</v>
      </c>
      <c r="CJ7" s="38" t="s">
        <v>879</v>
      </c>
      <c r="CK7" s="38" t="s">
        <v>881</v>
      </c>
      <c r="CL7" s="38" t="s">
        <v>905</v>
      </c>
      <c r="CM7" s="38" t="s">
        <v>856</v>
      </c>
      <c r="CN7" s="38" t="s">
        <v>858</v>
      </c>
      <c r="CO7" s="38" t="s">
        <v>906</v>
      </c>
      <c r="CP7" s="38" t="s">
        <v>460</v>
      </c>
      <c r="CQ7" s="38" t="s">
        <v>860</v>
      </c>
      <c r="CR7" s="38" t="s">
        <v>600</v>
      </c>
      <c r="CS7" s="38" t="s">
        <v>862</v>
      </c>
      <c r="CT7" s="38" t="s">
        <v>907</v>
      </c>
    </row>
    <row r="8" spans="1:98" ht="15.75" x14ac:dyDescent="0.25">
      <c r="A8" s="1"/>
      <c r="B8" s="40" t="s">
        <v>772</v>
      </c>
      <c r="C8" s="41"/>
      <c r="D8" s="41"/>
      <c r="E8" s="41">
        <v>29.4665</v>
      </c>
      <c r="F8" s="41">
        <v>11.372999999999999</v>
      </c>
      <c r="G8" s="41"/>
      <c r="H8" s="41"/>
      <c r="I8" s="41"/>
      <c r="J8" s="41"/>
      <c r="K8" s="41"/>
      <c r="L8" s="41">
        <v>27.0185</v>
      </c>
      <c r="M8" s="41">
        <v>14.550800000000001</v>
      </c>
      <c r="N8" s="41">
        <v>13.22</v>
      </c>
      <c r="O8" s="41">
        <v>31.47</v>
      </c>
      <c r="P8" s="41"/>
      <c r="Q8" s="41"/>
      <c r="R8" s="41">
        <v>43.613999999999997</v>
      </c>
      <c r="S8" s="41"/>
      <c r="T8" s="41">
        <v>39.419899999999998</v>
      </c>
      <c r="U8" s="41"/>
      <c r="V8" s="41">
        <v>0.4</v>
      </c>
      <c r="W8" s="41"/>
      <c r="X8" s="41">
        <v>115.37616</v>
      </c>
      <c r="Y8" s="41"/>
      <c r="Z8" s="41">
        <v>8.1914400000000001</v>
      </c>
      <c r="AA8" s="41"/>
      <c r="AB8" s="41"/>
      <c r="AC8" s="41">
        <v>5.79</v>
      </c>
      <c r="AD8" s="41"/>
      <c r="AE8" s="41"/>
      <c r="AF8" s="41">
        <v>3.3</v>
      </c>
      <c r="AG8" s="41"/>
      <c r="AH8" s="41"/>
      <c r="AI8" s="41"/>
      <c r="AJ8" s="41"/>
      <c r="AK8" s="41">
        <v>0</v>
      </c>
      <c r="AL8" s="41"/>
      <c r="AM8" s="41">
        <v>48.673639999999999</v>
      </c>
      <c r="AN8" s="41">
        <v>122.91500000000001</v>
      </c>
      <c r="AO8" s="41">
        <v>26.953900000000001</v>
      </c>
      <c r="AP8" s="41">
        <v>0.81</v>
      </c>
      <c r="AQ8" s="41">
        <v>165.76353</v>
      </c>
      <c r="AR8" s="41"/>
      <c r="AS8" s="41">
        <v>36.232799999999997</v>
      </c>
      <c r="AT8" s="41">
        <v>32.309939999999997</v>
      </c>
      <c r="AU8" s="41"/>
      <c r="AV8" s="41">
        <v>196.70489000000001</v>
      </c>
      <c r="AW8" s="41">
        <v>10.8573</v>
      </c>
      <c r="AX8" s="41"/>
      <c r="AY8" s="41">
        <v>1.6491100000000001</v>
      </c>
      <c r="AZ8" s="41"/>
      <c r="BA8" s="41">
        <v>1.4</v>
      </c>
      <c r="BB8" s="41"/>
      <c r="BC8" s="41">
        <v>70.127480000000006</v>
      </c>
      <c r="BD8" s="41"/>
      <c r="BE8" s="41">
        <v>18</v>
      </c>
      <c r="BF8" s="41"/>
      <c r="BG8" s="41"/>
      <c r="BH8" s="41"/>
      <c r="BI8" s="41">
        <v>15.350289999999999</v>
      </c>
      <c r="BJ8" s="41"/>
      <c r="BK8" s="41"/>
      <c r="BL8" s="41"/>
      <c r="BM8" s="41"/>
      <c r="BN8" s="41">
        <v>40.764000000000003</v>
      </c>
      <c r="BO8" s="41">
        <v>2.2599999999999998</v>
      </c>
      <c r="BP8" s="41">
        <v>145.13066000000001</v>
      </c>
      <c r="BQ8" s="41"/>
      <c r="BR8" s="41">
        <v>5.0458999999999996</v>
      </c>
      <c r="BS8" s="41">
        <v>130.19675000000001</v>
      </c>
      <c r="BT8" s="41">
        <v>11.030099999999999</v>
      </c>
      <c r="BU8" s="41"/>
      <c r="BV8" s="41">
        <v>40.385800000000003</v>
      </c>
      <c r="BW8" s="41">
        <v>3.85819</v>
      </c>
      <c r="BX8" s="41"/>
      <c r="BY8" s="41"/>
      <c r="BZ8" s="41">
        <v>88.764499999999998</v>
      </c>
      <c r="CA8" s="41">
        <v>10.94712</v>
      </c>
      <c r="CB8" s="41"/>
      <c r="CC8" s="41">
        <v>0.59</v>
      </c>
      <c r="CD8" s="41">
        <v>23.450099999999999</v>
      </c>
      <c r="CE8" s="41">
        <v>348.48379</v>
      </c>
      <c r="CF8" s="41"/>
      <c r="CG8" s="41">
        <v>159.48169999999999</v>
      </c>
      <c r="CH8" s="41">
        <v>17.118220000000001</v>
      </c>
      <c r="CI8" s="41"/>
      <c r="CJ8" s="41"/>
      <c r="CK8" s="41"/>
      <c r="CL8" s="41">
        <v>4.8799900000000003</v>
      </c>
      <c r="CM8" s="41"/>
      <c r="CN8" s="41"/>
      <c r="CO8" s="41">
        <v>16.540220000000001</v>
      </c>
      <c r="CP8" s="41">
        <v>266.19</v>
      </c>
      <c r="CQ8" s="41"/>
      <c r="CR8" s="41">
        <v>35.982999999999997</v>
      </c>
      <c r="CS8" s="41"/>
      <c r="CT8" s="41">
        <v>20.463000000000001</v>
      </c>
    </row>
    <row r="9" spans="1:98" ht="15.75" x14ac:dyDescent="0.25">
      <c r="A9" s="1"/>
      <c r="B9" s="42" t="s">
        <v>773</v>
      </c>
      <c r="C9" s="43"/>
      <c r="D9" s="43"/>
      <c r="E9" s="43">
        <v>32.911200000000001</v>
      </c>
      <c r="F9" s="43">
        <v>11.894</v>
      </c>
      <c r="G9" s="43"/>
      <c r="H9" s="43"/>
      <c r="I9" s="43"/>
      <c r="J9" s="43"/>
      <c r="K9" s="43"/>
      <c r="L9" s="43">
        <v>26.965599999999998</v>
      </c>
      <c r="M9" s="43">
        <v>14.016400000000001</v>
      </c>
      <c r="N9" s="43">
        <v>13.59</v>
      </c>
      <c r="O9" s="43">
        <v>31.166</v>
      </c>
      <c r="P9" s="43"/>
      <c r="Q9" s="43"/>
      <c r="R9" s="43">
        <v>43.331000000000003</v>
      </c>
      <c r="S9" s="43"/>
      <c r="T9" s="43">
        <v>51.327300000000001</v>
      </c>
      <c r="U9" s="43"/>
      <c r="V9" s="43">
        <v>0.4</v>
      </c>
      <c r="W9" s="43"/>
      <c r="X9" s="43">
        <v>95.593130000000002</v>
      </c>
      <c r="Y9" s="43"/>
      <c r="Z9" s="43">
        <v>8.8603400000000008</v>
      </c>
      <c r="AA9" s="43"/>
      <c r="AB9" s="43"/>
      <c r="AC9" s="43">
        <v>5.7</v>
      </c>
      <c r="AD9" s="43"/>
      <c r="AE9" s="43"/>
      <c r="AF9" s="43">
        <v>2.7</v>
      </c>
      <c r="AG9" s="43"/>
      <c r="AH9" s="43"/>
      <c r="AI9" s="43"/>
      <c r="AJ9" s="43"/>
      <c r="AK9" s="43">
        <v>0</v>
      </c>
      <c r="AL9" s="43"/>
      <c r="AM9" s="43">
        <v>48.845610000000001</v>
      </c>
      <c r="AN9" s="43">
        <v>121.291</v>
      </c>
      <c r="AO9" s="43">
        <v>26.846699999999998</v>
      </c>
      <c r="AP9" s="43">
        <v>0.7</v>
      </c>
      <c r="AQ9" s="43">
        <v>167.10025999999999</v>
      </c>
      <c r="AR9" s="43"/>
      <c r="AS9" s="43">
        <v>36.545549999999999</v>
      </c>
      <c r="AT9" s="43">
        <v>34.948250000000002</v>
      </c>
      <c r="AU9" s="43"/>
      <c r="AV9" s="43">
        <v>196.67670000000001</v>
      </c>
      <c r="AW9" s="43">
        <v>10.662699999999999</v>
      </c>
      <c r="AX9" s="43"/>
      <c r="AY9" s="43">
        <v>1.64425</v>
      </c>
      <c r="AZ9" s="43"/>
      <c r="BA9" s="43">
        <v>1.4</v>
      </c>
      <c r="BB9" s="43"/>
      <c r="BC9" s="43">
        <v>70.056209999999993</v>
      </c>
      <c r="BD9" s="43"/>
      <c r="BE9" s="43">
        <v>18</v>
      </c>
      <c r="BF9" s="43"/>
      <c r="BG9" s="43"/>
      <c r="BH9" s="43"/>
      <c r="BI9" s="43">
        <v>15.44497</v>
      </c>
      <c r="BJ9" s="43"/>
      <c r="BK9" s="43"/>
      <c r="BL9" s="43"/>
      <c r="BM9" s="43"/>
      <c r="BN9" s="43">
        <v>41.828000000000003</v>
      </c>
      <c r="BO9" s="43">
        <v>2.17</v>
      </c>
      <c r="BP9" s="43">
        <v>145.39013</v>
      </c>
      <c r="BQ9" s="43"/>
      <c r="BR9" s="43">
        <v>5.0998999999999999</v>
      </c>
      <c r="BS9" s="43">
        <v>131.56421</v>
      </c>
      <c r="BT9" s="43">
        <v>11.19712</v>
      </c>
      <c r="BU9" s="43"/>
      <c r="BV9" s="43">
        <v>40.452800000000003</v>
      </c>
      <c r="BW9" s="43">
        <v>3.9634800000000001</v>
      </c>
      <c r="BX9" s="43"/>
      <c r="BY9" s="43"/>
      <c r="BZ9" s="43">
        <v>89.670299999999997</v>
      </c>
      <c r="CA9" s="43">
        <v>13.97824</v>
      </c>
      <c r="CB9" s="43"/>
      <c r="CC9" s="43">
        <v>0.64</v>
      </c>
      <c r="CD9" s="43">
        <v>22.75095</v>
      </c>
      <c r="CE9" s="43">
        <v>337.87018999999998</v>
      </c>
      <c r="CF9" s="43"/>
      <c r="CG9" s="43">
        <v>160.89529999999999</v>
      </c>
      <c r="CH9" s="43">
        <v>17.041599999999999</v>
      </c>
      <c r="CI9" s="43"/>
      <c r="CJ9" s="43"/>
      <c r="CK9" s="43"/>
      <c r="CL9" s="43">
        <v>4.8190799999999996</v>
      </c>
      <c r="CM9" s="43"/>
      <c r="CN9" s="43"/>
      <c r="CO9" s="43">
        <v>16.70757</v>
      </c>
      <c r="CP9" s="43">
        <v>266.87</v>
      </c>
      <c r="CQ9" s="43"/>
      <c r="CR9" s="43">
        <v>36.378</v>
      </c>
      <c r="CS9" s="43"/>
      <c r="CT9" s="43">
        <v>23.576000000000001</v>
      </c>
    </row>
    <row r="10" spans="1:98" ht="15.75" x14ac:dyDescent="0.25">
      <c r="A10" s="1"/>
      <c r="B10" s="42" t="s">
        <v>774</v>
      </c>
      <c r="C10" s="43"/>
      <c r="D10" s="43"/>
      <c r="E10" s="43">
        <v>32.870199999999997</v>
      </c>
      <c r="F10" s="43">
        <v>12.516</v>
      </c>
      <c r="G10" s="43"/>
      <c r="H10" s="43"/>
      <c r="I10" s="43"/>
      <c r="J10" s="43"/>
      <c r="K10" s="43"/>
      <c r="L10" s="43">
        <v>26.517499999999998</v>
      </c>
      <c r="M10" s="43">
        <v>14.183199999999999</v>
      </c>
      <c r="N10" s="43">
        <v>13.55</v>
      </c>
      <c r="O10" s="43">
        <v>30.936</v>
      </c>
      <c r="P10" s="43"/>
      <c r="Q10" s="43"/>
      <c r="R10" s="43">
        <v>43.356000000000002</v>
      </c>
      <c r="S10" s="43"/>
      <c r="T10" s="43">
        <v>52.739600000000003</v>
      </c>
      <c r="U10" s="43"/>
      <c r="V10" s="43">
        <v>0.4</v>
      </c>
      <c r="W10" s="43"/>
      <c r="X10" s="43">
        <v>132.91249999999999</v>
      </c>
      <c r="Y10" s="43"/>
      <c r="Z10" s="43">
        <v>8.4561499999999992</v>
      </c>
      <c r="AA10" s="43"/>
      <c r="AB10" s="43"/>
      <c r="AC10" s="43">
        <v>5.75</v>
      </c>
      <c r="AD10" s="43"/>
      <c r="AE10" s="43"/>
      <c r="AF10" s="43">
        <v>5</v>
      </c>
      <c r="AG10" s="43"/>
      <c r="AH10" s="43"/>
      <c r="AI10" s="43"/>
      <c r="AJ10" s="43"/>
      <c r="AK10" s="43">
        <v>0</v>
      </c>
      <c r="AL10" s="43"/>
      <c r="AM10" s="43">
        <v>48.949480000000001</v>
      </c>
      <c r="AN10" s="43">
        <v>122.306</v>
      </c>
      <c r="AO10" s="43">
        <v>27.352399999999999</v>
      </c>
      <c r="AP10" s="43">
        <v>0.64</v>
      </c>
      <c r="AQ10" s="43">
        <v>167.79418999999999</v>
      </c>
      <c r="AR10" s="43"/>
      <c r="AS10" s="43">
        <v>35.826189999999997</v>
      </c>
      <c r="AT10" s="43">
        <v>35.354999999999997</v>
      </c>
      <c r="AU10" s="43"/>
      <c r="AV10" s="43">
        <v>196.37045000000001</v>
      </c>
      <c r="AW10" s="43">
        <v>10.7659</v>
      </c>
      <c r="AX10" s="43"/>
      <c r="AY10" s="43">
        <v>1.59863</v>
      </c>
      <c r="AZ10" s="43"/>
      <c r="BA10" s="43">
        <v>1.4</v>
      </c>
      <c r="BB10" s="43"/>
      <c r="BC10" s="43">
        <v>70.173599999999993</v>
      </c>
      <c r="BD10" s="43"/>
      <c r="BE10" s="43">
        <v>18</v>
      </c>
      <c r="BF10" s="43"/>
      <c r="BG10" s="43"/>
      <c r="BH10" s="43"/>
      <c r="BI10" s="43">
        <v>17.112919999999999</v>
      </c>
      <c r="BJ10" s="43"/>
      <c r="BK10" s="43"/>
      <c r="BL10" s="43"/>
      <c r="BM10" s="43"/>
      <c r="BN10" s="43">
        <v>41.601999999999997</v>
      </c>
      <c r="BO10" s="43">
        <v>2.17</v>
      </c>
      <c r="BP10" s="43">
        <v>143.36252999999999</v>
      </c>
      <c r="BQ10" s="43"/>
      <c r="BR10" s="43">
        <v>5.2186000000000003</v>
      </c>
      <c r="BS10" s="43">
        <v>132.56736000000001</v>
      </c>
      <c r="BT10" s="43">
        <v>9.4638100000000005</v>
      </c>
      <c r="BU10" s="43"/>
      <c r="BV10" s="43">
        <v>41.335000000000001</v>
      </c>
      <c r="BW10" s="43">
        <v>4.0072999999999999</v>
      </c>
      <c r="BX10" s="43"/>
      <c r="BY10" s="43"/>
      <c r="BZ10" s="43">
        <v>88.904600000000002</v>
      </c>
      <c r="CA10" s="43">
        <v>15.06596</v>
      </c>
      <c r="CB10" s="43"/>
      <c r="CC10" s="43">
        <v>0.59</v>
      </c>
      <c r="CD10" s="43">
        <v>23.873930000000001</v>
      </c>
      <c r="CE10" s="43">
        <v>347.26375000000002</v>
      </c>
      <c r="CF10" s="43"/>
      <c r="CG10" s="43">
        <v>161.124</v>
      </c>
      <c r="CH10" s="43">
        <v>17.118690000000001</v>
      </c>
      <c r="CI10" s="43"/>
      <c r="CJ10" s="43"/>
      <c r="CK10" s="43"/>
      <c r="CL10" s="43">
        <v>4.8551700000000002</v>
      </c>
      <c r="CM10" s="43"/>
      <c r="CN10" s="43"/>
      <c r="CO10" s="43">
        <v>16.44821</v>
      </c>
      <c r="CP10" s="43">
        <v>267.19</v>
      </c>
      <c r="CQ10" s="43"/>
      <c r="CR10" s="43">
        <v>36.209000000000003</v>
      </c>
      <c r="CS10" s="43"/>
      <c r="CT10" s="43">
        <v>23.81</v>
      </c>
    </row>
    <row r="11" spans="1:98" ht="15.75" x14ac:dyDescent="0.25">
      <c r="A11" s="1"/>
      <c r="B11" s="42" t="s">
        <v>775</v>
      </c>
      <c r="C11" s="43"/>
      <c r="D11" s="43"/>
      <c r="E11" s="43">
        <v>32.906399999999998</v>
      </c>
      <c r="F11" s="43">
        <v>11.823</v>
      </c>
      <c r="G11" s="43"/>
      <c r="H11" s="43"/>
      <c r="I11" s="43"/>
      <c r="J11" s="43"/>
      <c r="K11" s="43"/>
      <c r="L11" s="43">
        <v>27.060199999999998</v>
      </c>
      <c r="M11" s="43">
        <v>14.0838</v>
      </c>
      <c r="N11" s="43">
        <v>13.62</v>
      </c>
      <c r="O11" s="43">
        <v>31.175999999999998</v>
      </c>
      <c r="P11" s="43"/>
      <c r="Q11" s="43"/>
      <c r="R11" s="43">
        <v>43.33</v>
      </c>
      <c r="S11" s="43"/>
      <c r="T11" s="43">
        <v>41.704000000000001</v>
      </c>
      <c r="U11" s="43"/>
      <c r="V11" s="43">
        <v>0.4</v>
      </c>
      <c r="W11" s="43"/>
      <c r="X11" s="43">
        <v>77.931129999999996</v>
      </c>
      <c r="Y11" s="43"/>
      <c r="Z11" s="43">
        <v>8.2514299999999992</v>
      </c>
      <c r="AA11" s="43"/>
      <c r="AB11" s="43"/>
      <c r="AC11" s="43">
        <v>5.41</v>
      </c>
      <c r="AD11" s="43"/>
      <c r="AE11" s="43"/>
      <c r="AF11" s="43">
        <v>4.0999999999999996</v>
      </c>
      <c r="AG11" s="43"/>
      <c r="AH11" s="43"/>
      <c r="AI11" s="43"/>
      <c r="AJ11" s="43"/>
      <c r="AK11" s="43">
        <v>0</v>
      </c>
      <c r="AL11" s="43"/>
      <c r="AM11" s="43">
        <v>50.176819999999999</v>
      </c>
      <c r="AN11" s="43">
        <v>122.017</v>
      </c>
      <c r="AO11" s="43">
        <v>27.558800000000002</v>
      </c>
      <c r="AP11" s="43">
        <v>0.44</v>
      </c>
      <c r="AQ11" s="43">
        <v>167.67968999999999</v>
      </c>
      <c r="AR11" s="43"/>
      <c r="AS11" s="43">
        <v>36.032049999999998</v>
      </c>
      <c r="AT11" s="43">
        <v>34.976700000000001</v>
      </c>
      <c r="AU11" s="43"/>
      <c r="AV11" s="43">
        <v>196.60854</v>
      </c>
      <c r="AW11" s="43">
        <v>10.667899999999999</v>
      </c>
      <c r="AX11" s="43"/>
      <c r="AY11" s="43">
        <v>1.6017399999999999</v>
      </c>
      <c r="AZ11" s="43"/>
      <c r="BA11" s="43">
        <v>1.3</v>
      </c>
      <c r="BB11" s="43"/>
      <c r="BC11" s="43">
        <v>70.347939999999994</v>
      </c>
      <c r="BD11" s="43"/>
      <c r="BE11" s="43">
        <v>18</v>
      </c>
      <c r="BF11" s="43"/>
      <c r="BG11" s="43"/>
      <c r="BH11" s="43"/>
      <c r="BI11" s="43">
        <v>17.587949999999999</v>
      </c>
      <c r="BJ11" s="43"/>
      <c r="BK11" s="43"/>
      <c r="BL11" s="43"/>
      <c r="BM11" s="43"/>
      <c r="BN11" s="43">
        <v>39.107999999999997</v>
      </c>
      <c r="BO11" s="43">
        <v>2.17</v>
      </c>
      <c r="BP11" s="43">
        <v>143.95586</v>
      </c>
      <c r="BQ11" s="43"/>
      <c r="BR11" s="43">
        <v>5.0952999999999999</v>
      </c>
      <c r="BS11" s="43">
        <v>132.77834999999999</v>
      </c>
      <c r="BT11" s="43">
        <v>9.11172</v>
      </c>
      <c r="BU11" s="43"/>
      <c r="BV11" s="43">
        <v>40.782400000000003</v>
      </c>
      <c r="BW11" s="43">
        <v>3.7307000000000001</v>
      </c>
      <c r="BX11" s="43"/>
      <c r="BY11" s="43"/>
      <c r="BZ11" s="43">
        <v>87.075699999999998</v>
      </c>
      <c r="CA11" s="43">
        <v>15.07856</v>
      </c>
      <c r="CB11" s="43"/>
      <c r="CC11" s="43">
        <v>0.62</v>
      </c>
      <c r="CD11" s="43">
        <v>24.51248</v>
      </c>
      <c r="CE11" s="43">
        <v>363.75281000000001</v>
      </c>
      <c r="CF11" s="43"/>
      <c r="CG11" s="43">
        <v>154.5446</v>
      </c>
      <c r="CH11" s="43">
        <v>16.739249999999998</v>
      </c>
      <c r="CI11" s="43"/>
      <c r="CJ11" s="43"/>
      <c r="CK11" s="43"/>
      <c r="CL11" s="43">
        <v>4.95479</v>
      </c>
      <c r="CM11" s="43"/>
      <c r="CN11" s="43"/>
      <c r="CO11" s="43">
        <v>16.482800000000001</v>
      </c>
      <c r="CP11" s="43">
        <v>262.58999999999997</v>
      </c>
      <c r="CQ11" s="43"/>
      <c r="CR11" s="43">
        <v>36.081000000000003</v>
      </c>
      <c r="CS11" s="43"/>
      <c r="CT11" s="43">
        <v>23.638000000000002</v>
      </c>
    </row>
    <row r="12" spans="1:98" ht="15.75" x14ac:dyDescent="0.25">
      <c r="A12" s="1"/>
      <c r="B12" s="42" t="s">
        <v>776</v>
      </c>
      <c r="C12" s="43"/>
      <c r="D12" s="43"/>
      <c r="E12" s="43">
        <v>35.040999999999997</v>
      </c>
      <c r="F12" s="43">
        <v>12.002000000000001</v>
      </c>
      <c r="G12" s="43"/>
      <c r="H12" s="43"/>
      <c r="I12" s="43"/>
      <c r="J12" s="43"/>
      <c r="K12" s="43"/>
      <c r="L12" s="43">
        <v>27.014299999999999</v>
      </c>
      <c r="M12" s="43">
        <v>13.8142</v>
      </c>
      <c r="N12" s="43">
        <v>13.62</v>
      </c>
      <c r="O12" s="43">
        <v>31.43</v>
      </c>
      <c r="P12" s="43"/>
      <c r="Q12" s="43"/>
      <c r="R12" s="43">
        <v>43.338000000000001</v>
      </c>
      <c r="S12" s="43"/>
      <c r="T12" s="43">
        <v>35.501199999999997</v>
      </c>
      <c r="U12" s="43"/>
      <c r="V12" s="43">
        <v>0.4</v>
      </c>
      <c r="W12" s="43"/>
      <c r="X12" s="43">
        <v>119.43727</v>
      </c>
      <c r="Y12" s="43"/>
      <c r="Z12" s="43">
        <v>8.1018299999999996</v>
      </c>
      <c r="AA12" s="43"/>
      <c r="AB12" s="43"/>
      <c r="AC12" s="43">
        <v>5.38</v>
      </c>
      <c r="AD12" s="43"/>
      <c r="AE12" s="43"/>
      <c r="AF12" s="43">
        <v>4</v>
      </c>
      <c r="AG12" s="43"/>
      <c r="AH12" s="43"/>
      <c r="AI12" s="43"/>
      <c r="AJ12" s="43"/>
      <c r="AK12" s="43">
        <v>0</v>
      </c>
      <c r="AL12" s="43"/>
      <c r="AM12" s="43">
        <v>50.348050000000001</v>
      </c>
      <c r="AN12" s="43">
        <v>120.21599999999999</v>
      </c>
      <c r="AO12" s="43">
        <v>27.365200000000002</v>
      </c>
      <c r="AP12" s="43">
        <v>0.41</v>
      </c>
      <c r="AQ12" s="43">
        <v>163.51188999999999</v>
      </c>
      <c r="AR12" s="43"/>
      <c r="AS12" s="43">
        <v>36.609409999999997</v>
      </c>
      <c r="AT12" s="43">
        <v>34.719540000000002</v>
      </c>
      <c r="AU12" s="43"/>
      <c r="AV12" s="43">
        <v>196.65425999999999</v>
      </c>
      <c r="AW12" s="43">
        <v>11.1191</v>
      </c>
      <c r="AX12" s="43"/>
      <c r="AY12" s="43">
        <v>1.69634</v>
      </c>
      <c r="AZ12" s="43"/>
      <c r="BA12" s="43">
        <v>1.4</v>
      </c>
      <c r="BB12" s="43"/>
      <c r="BC12" s="43">
        <v>70.387709999999998</v>
      </c>
      <c r="BD12" s="43"/>
      <c r="BE12" s="43">
        <v>18</v>
      </c>
      <c r="BF12" s="43"/>
      <c r="BG12" s="43"/>
      <c r="BH12" s="43"/>
      <c r="BI12" s="43">
        <v>17.6797</v>
      </c>
      <c r="BJ12" s="43"/>
      <c r="BK12" s="43"/>
      <c r="BL12" s="43"/>
      <c r="BM12" s="43"/>
      <c r="BN12" s="43">
        <v>38.664000000000001</v>
      </c>
      <c r="BO12" s="43">
        <v>2.09</v>
      </c>
      <c r="BP12" s="43">
        <v>145.27549999999999</v>
      </c>
      <c r="BQ12" s="43"/>
      <c r="BR12" s="43">
        <v>5.0357000000000003</v>
      </c>
      <c r="BS12" s="43">
        <v>133.23424</v>
      </c>
      <c r="BT12" s="43">
        <v>10.32155</v>
      </c>
      <c r="BU12" s="43"/>
      <c r="BV12" s="43">
        <v>37.118000000000002</v>
      </c>
      <c r="BW12" s="43">
        <v>3.87202</v>
      </c>
      <c r="BX12" s="43"/>
      <c r="BY12" s="43"/>
      <c r="BZ12" s="43">
        <v>86.488699999999994</v>
      </c>
      <c r="CA12" s="43">
        <v>15.11936</v>
      </c>
      <c r="CB12" s="43"/>
      <c r="CC12" s="43">
        <v>0.59</v>
      </c>
      <c r="CD12" s="43">
        <v>25.611550000000001</v>
      </c>
      <c r="CE12" s="43">
        <v>369.27857</v>
      </c>
      <c r="CF12" s="43"/>
      <c r="CG12" s="43">
        <v>157.0959</v>
      </c>
      <c r="CH12" s="43">
        <v>16.76615</v>
      </c>
      <c r="CI12" s="43"/>
      <c r="CJ12" s="43"/>
      <c r="CK12" s="43"/>
      <c r="CL12" s="43">
        <v>4.8300900000000002</v>
      </c>
      <c r="CM12" s="43"/>
      <c r="CN12" s="43"/>
      <c r="CO12" s="43">
        <v>15.63026</v>
      </c>
      <c r="CP12" s="43">
        <v>257.55</v>
      </c>
      <c r="CQ12" s="43"/>
      <c r="CR12" s="43">
        <v>36.040999999999997</v>
      </c>
      <c r="CS12" s="43"/>
      <c r="CT12" s="43">
        <v>23.47</v>
      </c>
    </row>
    <row r="13" spans="1:98" ht="15.75" x14ac:dyDescent="0.25">
      <c r="A13" s="1"/>
      <c r="B13" s="42" t="s">
        <v>777</v>
      </c>
      <c r="C13" s="43"/>
      <c r="D13" s="43"/>
      <c r="E13" s="43">
        <v>34.709600000000002</v>
      </c>
      <c r="F13" s="43">
        <v>10.98</v>
      </c>
      <c r="G13" s="43"/>
      <c r="H13" s="43"/>
      <c r="I13" s="43"/>
      <c r="J13" s="43"/>
      <c r="K13" s="43"/>
      <c r="L13" s="43">
        <v>26.378699999999998</v>
      </c>
      <c r="M13" s="43">
        <v>13.7193</v>
      </c>
      <c r="N13" s="43">
        <v>13.3</v>
      </c>
      <c r="O13" s="43">
        <v>30.988</v>
      </c>
      <c r="P13" s="43"/>
      <c r="Q13" s="43"/>
      <c r="R13" s="43">
        <v>43.313000000000002</v>
      </c>
      <c r="S13" s="43"/>
      <c r="T13" s="43">
        <v>41.2209</v>
      </c>
      <c r="U13" s="43"/>
      <c r="V13" s="43">
        <v>0.4</v>
      </c>
      <c r="W13" s="43"/>
      <c r="X13" s="43">
        <v>46.884749999999997</v>
      </c>
      <c r="Y13" s="43"/>
      <c r="Z13" s="43">
        <v>7.9925899999999999</v>
      </c>
      <c r="AA13" s="43"/>
      <c r="AB13" s="43"/>
      <c r="AC13" s="43">
        <v>5.23</v>
      </c>
      <c r="AD13" s="43"/>
      <c r="AE13" s="43"/>
      <c r="AF13" s="43">
        <v>2</v>
      </c>
      <c r="AG13" s="43"/>
      <c r="AH13" s="43"/>
      <c r="AI13" s="43"/>
      <c r="AJ13" s="43"/>
      <c r="AK13" s="43">
        <v>0</v>
      </c>
      <c r="AL13" s="43"/>
      <c r="AM13" s="43">
        <v>50.249780000000001</v>
      </c>
      <c r="AN13" s="43">
        <v>121.286</v>
      </c>
      <c r="AO13" s="43">
        <v>27.071200000000001</v>
      </c>
      <c r="AP13" s="43">
        <v>0.67</v>
      </c>
      <c r="AQ13" s="43">
        <v>164.41014000000001</v>
      </c>
      <c r="AR13" s="43"/>
      <c r="AS13" s="43">
        <v>36.576970000000003</v>
      </c>
      <c r="AT13" s="43">
        <v>35.149940000000001</v>
      </c>
      <c r="AU13" s="43"/>
      <c r="AV13" s="43">
        <v>196.2792</v>
      </c>
      <c r="AW13" s="43">
        <v>10.8987</v>
      </c>
      <c r="AX13" s="43"/>
      <c r="AY13" s="43">
        <v>1.7119599999999999</v>
      </c>
      <c r="AZ13" s="43"/>
      <c r="BA13" s="43">
        <v>1.6</v>
      </c>
      <c r="BB13" s="43"/>
      <c r="BC13" s="43">
        <v>70.279300000000006</v>
      </c>
      <c r="BD13" s="43"/>
      <c r="BE13" s="43">
        <v>18</v>
      </c>
      <c r="BF13" s="43"/>
      <c r="BG13" s="43"/>
      <c r="BH13" s="43"/>
      <c r="BI13" s="43">
        <v>17.36354</v>
      </c>
      <c r="BJ13" s="43"/>
      <c r="BK13" s="43"/>
      <c r="BL13" s="43"/>
      <c r="BM13" s="43"/>
      <c r="BN13" s="43">
        <v>41.44</v>
      </c>
      <c r="BO13" s="43">
        <v>2.16</v>
      </c>
      <c r="BP13" s="43">
        <v>142.71243000000001</v>
      </c>
      <c r="BQ13" s="43"/>
      <c r="BR13" s="43">
        <v>5.0354000000000001</v>
      </c>
      <c r="BS13" s="43">
        <v>131.8202</v>
      </c>
      <c r="BT13" s="43">
        <v>10.91919</v>
      </c>
      <c r="BU13" s="43"/>
      <c r="BV13" s="43">
        <v>38.153100000000002</v>
      </c>
      <c r="BW13" s="43">
        <v>3.9659300000000002</v>
      </c>
      <c r="BX13" s="43"/>
      <c r="BY13" s="43"/>
      <c r="BZ13" s="43">
        <v>88.708799999999997</v>
      </c>
      <c r="CA13" s="43">
        <v>17.32029</v>
      </c>
      <c r="CB13" s="43"/>
      <c r="CC13" s="43">
        <v>0.63</v>
      </c>
      <c r="CD13" s="43">
        <v>25.187200000000001</v>
      </c>
      <c r="CE13" s="43">
        <v>373.49229000000003</v>
      </c>
      <c r="CF13" s="43"/>
      <c r="CG13" s="43">
        <v>160.2225</v>
      </c>
      <c r="CH13" s="43">
        <v>16.934670000000001</v>
      </c>
      <c r="CI13" s="43"/>
      <c r="CJ13" s="43"/>
      <c r="CK13" s="43"/>
      <c r="CL13" s="43">
        <v>4.7290400000000004</v>
      </c>
      <c r="CM13" s="43"/>
      <c r="CN13" s="43"/>
      <c r="CO13" s="43">
        <v>16.3188</v>
      </c>
      <c r="CP13" s="43">
        <v>264.83</v>
      </c>
      <c r="CQ13" s="43"/>
      <c r="CR13" s="43">
        <v>36.070999999999998</v>
      </c>
      <c r="CS13" s="43"/>
      <c r="CT13" s="43">
        <v>23.405999999999999</v>
      </c>
    </row>
    <row r="14" spans="1:98" ht="15.75" x14ac:dyDescent="0.25">
      <c r="A14" s="1"/>
      <c r="B14" s="42" t="s">
        <v>778</v>
      </c>
      <c r="C14" s="43"/>
      <c r="D14" s="43"/>
      <c r="E14" s="43">
        <v>33.871899999999997</v>
      </c>
      <c r="F14" s="43">
        <v>11.765000000000001</v>
      </c>
      <c r="G14" s="43"/>
      <c r="H14" s="43"/>
      <c r="I14" s="43"/>
      <c r="J14" s="43"/>
      <c r="K14" s="43"/>
      <c r="L14" s="43">
        <v>26.8293</v>
      </c>
      <c r="M14" s="43">
        <v>13.4094</v>
      </c>
      <c r="N14" s="43">
        <v>14</v>
      </c>
      <c r="O14" s="43">
        <v>30.707999999999998</v>
      </c>
      <c r="P14" s="43"/>
      <c r="Q14" s="43"/>
      <c r="R14" s="43">
        <v>43.591000000000001</v>
      </c>
      <c r="S14" s="43"/>
      <c r="T14" s="43">
        <v>45.732900000000001</v>
      </c>
      <c r="U14" s="43"/>
      <c r="V14" s="43">
        <v>0.4</v>
      </c>
      <c r="W14" s="43"/>
      <c r="X14" s="43">
        <v>76.529669999999996</v>
      </c>
      <c r="Y14" s="43"/>
      <c r="Z14" s="43">
        <v>8.0361600000000006</v>
      </c>
      <c r="AA14" s="43"/>
      <c r="AB14" s="43"/>
      <c r="AC14" s="43">
        <v>4.99</v>
      </c>
      <c r="AD14" s="43"/>
      <c r="AE14" s="43"/>
      <c r="AF14" s="43">
        <v>3.1</v>
      </c>
      <c r="AG14" s="43"/>
      <c r="AH14" s="43"/>
      <c r="AI14" s="43"/>
      <c r="AJ14" s="43"/>
      <c r="AK14" s="43">
        <v>0</v>
      </c>
      <c r="AL14" s="43"/>
      <c r="AM14" s="43">
        <v>48.759309999999999</v>
      </c>
      <c r="AN14" s="43">
        <v>120.904</v>
      </c>
      <c r="AO14" s="43">
        <v>26.492000000000001</v>
      </c>
      <c r="AP14" s="43">
        <v>0.48</v>
      </c>
      <c r="AQ14" s="43">
        <v>166.58527000000001</v>
      </c>
      <c r="AR14" s="43"/>
      <c r="AS14" s="43">
        <v>36.609990000000003</v>
      </c>
      <c r="AT14" s="43">
        <v>33.677700000000002</v>
      </c>
      <c r="AU14" s="43"/>
      <c r="AV14" s="43">
        <v>196.15487999999999</v>
      </c>
      <c r="AW14" s="43">
        <v>11.0097</v>
      </c>
      <c r="AX14" s="43"/>
      <c r="AY14" s="43">
        <v>1.6922900000000001</v>
      </c>
      <c r="AZ14" s="43"/>
      <c r="BA14" s="43">
        <v>2.2999999999999998</v>
      </c>
      <c r="BB14" s="43"/>
      <c r="BC14" s="43">
        <v>70.341589999999997</v>
      </c>
      <c r="BD14" s="43"/>
      <c r="BE14" s="43">
        <v>18</v>
      </c>
      <c r="BF14" s="43"/>
      <c r="BG14" s="43"/>
      <c r="BH14" s="43"/>
      <c r="BI14" s="43">
        <v>17.441780000000001</v>
      </c>
      <c r="BJ14" s="43"/>
      <c r="BK14" s="43"/>
      <c r="BL14" s="43"/>
      <c r="BM14" s="43"/>
      <c r="BN14" s="43">
        <v>42.465000000000003</v>
      </c>
      <c r="BO14" s="43">
        <v>2.17</v>
      </c>
      <c r="BP14" s="43">
        <v>146.03376</v>
      </c>
      <c r="BQ14" s="43"/>
      <c r="BR14" s="43">
        <v>5.0888</v>
      </c>
      <c r="BS14" s="43">
        <v>132.01829000000001</v>
      </c>
      <c r="BT14" s="43">
        <v>11.212949999999999</v>
      </c>
      <c r="BU14" s="43"/>
      <c r="BV14" s="43">
        <v>37.938899999999997</v>
      </c>
      <c r="BW14" s="43">
        <v>4.0273599999999998</v>
      </c>
      <c r="BX14" s="43"/>
      <c r="BY14" s="43"/>
      <c r="BZ14" s="43">
        <v>90.528199999999998</v>
      </c>
      <c r="CA14" s="43">
        <v>18.308109999999999</v>
      </c>
      <c r="CB14" s="43"/>
      <c r="CC14" s="43">
        <v>0.62</v>
      </c>
      <c r="CD14" s="43">
        <v>25.103909999999999</v>
      </c>
      <c r="CE14" s="43">
        <v>385.96643</v>
      </c>
      <c r="CF14" s="43"/>
      <c r="CG14" s="43">
        <v>156.24299999999999</v>
      </c>
      <c r="CH14" s="43">
        <v>17.46744</v>
      </c>
      <c r="CI14" s="43"/>
      <c r="CJ14" s="43"/>
      <c r="CK14" s="43"/>
      <c r="CL14" s="43">
        <v>4.8208299999999999</v>
      </c>
      <c r="CM14" s="43"/>
      <c r="CN14" s="43"/>
      <c r="CO14" s="43">
        <v>16.698229999999999</v>
      </c>
      <c r="CP14" s="43">
        <v>258.18</v>
      </c>
      <c r="CQ14" s="43"/>
      <c r="CR14" s="43">
        <v>35.630000000000003</v>
      </c>
      <c r="CS14" s="43"/>
      <c r="CT14" s="43">
        <v>21.212</v>
      </c>
    </row>
    <row r="15" spans="1:98" ht="15.75" x14ac:dyDescent="0.25">
      <c r="A15" s="1"/>
      <c r="B15" s="42" t="s">
        <v>779</v>
      </c>
      <c r="C15" s="43"/>
      <c r="D15" s="43"/>
      <c r="E15" s="43">
        <v>34.089599999999997</v>
      </c>
      <c r="F15" s="43">
        <v>12.266999999999999</v>
      </c>
      <c r="G15" s="43"/>
      <c r="H15" s="43"/>
      <c r="I15" s="43"/>
      <c r="J15" s="43"/>
      <c r="K15" s="43"/>
      <c r="L15" s="43">
        <v>26.498899999999999</v>
      </c>
      <c r="M15" s="43">
        <v>13.680300000000001</v>
      </c>
      <c r="N15" s="43">
        <v>13.77</v>
      </c>
      <c r="O15" s="43">
        <v>30.943999999999999</v>
      </c>
      <c r="P15" s="43"/>
      <c r="Q15" s="43"/>
      <c r="R15" s="43">
        <v>43.395000000000003</v>
      </c>
      <c r="S15" s="43"/>
      <c r="T15" s="43">
        <v>43.912300000000002</v>
      </c>
      <c r="U15" s="43"/>
      <c r="V15" s="43">
        <v>0.4</v>
      </c>
      <c r="W15" s="43"/>
      <c r="X15" s="43">
        <v>119.97541</v>
      </c>
      <c r="Y15" s="43"/>
      <c r="Z15" s="43">
        <v>8.1876200000000008</v>
      </c>
      <c r="AA15" s="43"/>
      <c r="AB15" s="43"/>
      <c r="AC15" s="43">
        <v>4.8499999999999996</v>
      </c>
      <c r="AD15" s="43"/>
      <c r="AE15" s="43"/>
      <c r="AF15" s="43">
        <v>5.0999999999999996</v>
      </c>
      <c r="AG15" s="43"/>
      <c r="AH15" s="43"/>
      <c r="AI15" s="43"/>
      <c r="AJ15" s="43"/>
      <c r="AK15" s="43">
        <v>0</v>
      </c>
      <c r="AL15" s="43"/>
      <c r="AM15" s="43">
        <v>49.90795</v>
      </c>
      <c r="AN15" s="43">
        <v>121.264</v>
      </c>
      <c r="AO15" s="43">
        <v>26.485800000000001</v>
      </c>
      <c r="AP15" s="43">
        <v>0.18</v>
      </c>
      <c r="AQ15" s="43">
        <v>165.18722</v>
      </c>
      <c r="AR15" s="43"/>
      <c r="AS15" s="43">
        <v>35.874310000000001</v>
      </c>
      <c r="AT15" s="43">
        <v>33.384839999999997</v>
      </c>
      <c r="AU15" s="43"/>
      <c r="AV15" s="43">
        <v>196.20881</v>
      </c>
      <c r="AW15" s="43">
        <v>11.04</v>
      </c>
      <c r="AX15" s="43"/>
      <c r="AY15" s="43">
        <v>1.74716</v>
      </c>
      <c r="AZ15" s="43"/>
      <c r="BA15" s="43">
        <v>2.4</v>
      </c>
      <c r="BB15" s="43"/>
      <c r="BC15" s="43">
        <v>69.973910000000004</v>
      </c>
      <c r="BD15" s="43"/>
      <c r="BE15" s="43">
        <v>18</v>
      </c>
      <c r="BF15" s="43"/>
      <c r="BG15" s="43"/>
      <c r="BH15" s="43"/>
      <c r="BI15" s="43">
        <v>17.515699999999999</v>
      </c>
      <c r="BJ15" s="43"/>
      <c r="BK15" s="43"/>
      <c r="BL15" s="43"/>
      <c r="BM15" s="43"/>
      <c r="BN15" s="43">
        <v>42.997</v>
      </c>
      <c r="BO15" s="43">
        <v>2.15</v>
      </c>
      <c r="BP15" s="43">
        <v>148.41005999999999</v>
      </c>
      <c r="BQ15" s="43"/>
      <c r="BR15" s="43">
        <v>5.0572999999999997</v>
      </c>
      <c r="BS15" s="43">
        <v>132.37656999999999</v>
      </c>
      <c r="BT15" s="43">
        <v>11.04505</v>
      </c>
      <c r="BU15" s="43"/>
      <c r="BV15" s="43">
        <v>38.523899999999998</v>
      </c>
      <c r="BW15" s="43">
        <v>3.8865599999999998</v>
      </c>
      <c r="BX15" s="43"/>
      <c r="BY15" s="43"/>
      <c r="BZ15" s="43">
        <v>90.829800000000006</v>
      </c>
      <c r="CA15" s="43">
        <v>18.227679999999999</v>
      </c>
      <c r="CB15" s="43"/>
      <c r="CC15" s="43">
        <v>0.62</v>
      </c>
      <c r="CD15" s="43">
        <v>23.951329999999999</v>
      </c>
      <c r="CE15" s="43">
        <v>407.65073999999998</v>
      </c>
      <c r="CF15" s="43"/>
      <c r="CG15" s="43">
        <v>152.51300000000001</v>
      </c>
      <c r="CH15" s="43">
        <v>16.561679999999999</v>
      </c>
      <c r="CI15" s="43"/>
      <c r="CJ15" s="43"/>
      <c r="CK15" s="43"/>
      <c r="CL15" s="43">
        <v>4.73827</v>
      </c>
      <c r="CM15" s="43"/>
      <c r="CN15" s="43"/>
      <c r="CO15" s="43">
        <v>16.88738</v>
      </c>
      <c r="CP15" s="43">
        <v>260.58999999999997</v>
      </c>
      <c r="CQ15" s="43"/>
      <c r="CR15" s="43">
        <v>35.228000000000002</v>
      </c>
      <c r="CS15" s="43"/>
      <c r="CT15" s="43">
        <v>23.46</v>
      </c>
    </row>
    <row r="16" spans="1:98" ht="15.75" x14ac:dyDescent="0.25">
      <c r="A16" s="1"/>
      <c r="B16" s="42" t="s">
        <v>780</v>
      </c>
      <c r="C16" s="43"/>
      <c r="D16" s="43"/>
      <c r="E16" s="43">
        <v>34.692399999999999</v>
      </c>
      <c r="F16" s="43">
        <v>12.276</v>
      </c>
      <c r="G16" s="43"/>
      <c r="H16" s="43"/>
      <c r="I16" s="43"/>
      <c r="J16" s="43"/>
      <c r="K16" s="43"/>
      <c r="L16" s="43">
        <v>27.0914</v>
      </c>
      <c r="M16" s="43">
        <v>14.8406</v>
      </c>
      <c r="N16" s="43">
        <v>13.9</v>
      </c>
      <c r="O16" s="43">
        <v>31.707999999999998</v>
      </c>
      <c r="P16" s="43"/>
      <c r="Q16" s="43"/>
      <c r="R16" s="43">
        <v>43.134999999999998</v>
      </c>
      <c r="S16" s="43"/>
      <c r="T16" s="43">
        <v>48.512900000000002</v>
      </c>
      <c r="U16" s="43"/>
      <c r="V16" s="43">
        <v>0.4</v>
      </c>
      <c r="W16" s="43"/>
      <c r="X16" s="43">
        <v>136.39376999999999</v>
      </c>
      <c r="Y16" s="43"/>
      <c r="Z16" s="43">
        <v>8.3852600000000006</v>
      </c>
      <c r="AA16" s="43"/>
      <c r="AB16" s="43"/>
      <c r="AC16" s="43">
        <v>4.53</v>
      </c>
      <c r="AD16" s="43"/>
      <c r="AE16" s="43"/>
      <c r="AF16" s="43">
        <v>4.8</v>
      </c>
      <c r="AG16" s="43"/>
      <c r="AH16" s="43"/>
      <c r="AI16" s="43"/>
      <c r="AJ16" s="43"/>
      <c r="AK16" s="43">
        <v>0</v>
      </c>
      <c r="AL16" s="43"/>
      <c r="AM16" s="43">
        <v>49.608969999999999</v>
      </c>
      <c r="AN16" s="43">
        <v>123.069</v>
      </c>
      <c r="AO16" s="43">
        <v>25.468800000000002</v>
      </c>
      <c r="AP16" s="43">
        <v>1.65</v>
      </c>
      <c r="AQ16" s="43">
        <v>165.35230999999999</v>
      </c>
      <c r="AR16" s="43"/>
      <c r="AS16" s="43">
        <v>35.805329999999998</v>
      </c>
      <c r="AT16" s="43">
        <v>33.542400000000001</v>
      </c>
      <c r="AU16" s="43"/>
      <c r="AV16" s="43">
        <v>195.99081000000001</v>
      </c>
      <c r="AW16" s="43">
        <v>10.694599999999999</v>
      </c>
      <c r="AX16" s="43"/>
      <c r="AY16" s="43">
        <v>1.71926</v>
      </c>
      <c r="AZ16" s="43"/>
      <c r="BA16" s="43">
        <v>2.38</v>
      </c>
      <c r="BB16" s="43"/>
      <c r="BC16" s="43">
        <v>69.952359999999999</v>
      </c>
      <c r="BD16" s="43"/>
      <c r="BE16" s="43">
        <v>18</v>
      </c>
      <c r="BF16" s="43"/>
      <c r="BG16" s="43"/>
      <c r="BH16" s="43"/>
      <c r="BI16" s="43">
        <v>17.466270000000002</v>
      </c>
      <c r="BJ16" s="43"/>
      <c r="BK16" s="43"/>
      <c r="BL16" s="43"/>
      <c r="BM16" s="43"/>
      <c r="BN16" s="43">
        <v>44.923000000000002</v>
      </c>
      <c r="BO16" s="43">
        <v>1.72</v>
      </c>
      <c r="BP16" s="43">
        <v>145.84503000000001</v>
      </c>
      <c r="BQ16" s="43"/>
      <c r="BR16" s="43">
        <v>4.9526000000000003</v>
      </c>
      <c r="BS16" s="43">
        <v>131.29058000000001</v>
      </c>
      <c r="BT16" s="43">
        <v>10.184229999999999</v>
      </c>
      <c r="BU16" s="43"/>
      <c r="BV16" s="43">
        <v>37.023400000000002</v>
      </c>
      <c r="BW16" s="43">
        <v>3.9036599999999999</v>
      </c>
      <c r="BX16" s="43"/>
      <c r="BY16" s="43"/>
      <c r="BZ16" s="43">
        <v>89.540599999999998</v>
      </c>
      <c r="CA16" s="43">
        <v>18.12773</v>
      </c>
      <c r="CB16" s="43"/>
      <c r="CC16" s="43">
        <v>0.6</v>
      </c>
      <c r="CD16" s="43">
        <v>24.011620000000001</v>
      </c>
      <c r="CE16" s="43">
        <v>409.03068999999999</v>
      </c>
      <c r="CF16" s="43"/>
      <c r="CG16" s="43">
        <v>159.7765</v>
      </c>
      <c r="CH16" s="43">
        <v>16.93168</v>
      </c>
      <c r="CI16" s="43"/>
      <c r="CJ16" s="43"/>
      <c r="CK16" s="43"/>
      <c r="CL16" s="43">
        <v>4.80152</v>
      </c>
      <c r="CM16" s="43"/>
      <c r="CN16" s="43"/>
      <c r="CO16" s="43">
        <v>17.08182</v>
      </c>
      <c r="CP16" s="43">
        <v>265.85000000000002</v>
      </c>
      <c r="CQ16" s="43"/>
      <c r="CR16" s="43">
        <v>34.981999999999999</v>
      </c>
      <c r="CS16" s="43"/>
      <c r="CT16" s="43">
        <v>23.99</v>
      </c>
    </row>
    <row r="17" spans="1:98" ht="15.75" x14ac:dyDescent="0.25">
      <c r="A17" s="1"/>
      <c r="B17" s="42" t="s">
        <v>781</v>
      </c>
      <c r="C17" s="43"/>
      <c r="D17" s="43"/>
      <c r="E17" s="43">
        <v>34.805</v>
      </c>
      <c r="F17" s="43">
        <v>10.87</v>
      </c>
      <c r="G17" s="43"/>
      <c r="H17" s="43"/>
      <c r="I17" s="43"/>
      <c r="J17" s="43"/>
      <c r="K17" s="43"/>
      <c r="L17" s="43">
        <v>26.716699999999999</v>
      </c>
      <c r="M17" s="43">
        <v>15.3118</v>
      </c>
      <c r="N17" s="43">
        <v>13.75</v>
      </c>
      <c r="O17" s="43">
        <v>31.533999999999999</v>
      </c>
      <c r="P17" s="43"/>
      <c r="Q17" s="43"/>
      <c r="R17" s="43">
        <v>43.39</v>
      </c>
      <c r="S17" s="43"/>
      <c r="T17" s="43">
        <v>43.398000000000003</v>
      </c>
      <c r="U17" s="43"/>
      <c r="V17" s="43">
        <v>0.4</v>
      </c>
      <c r="W17" s="43"/>
      <c r="X17" s="43">
        <v>123.31737</v>
      </c>
      <c r="Y17" s="43"/>
      <c r="Z17" s="43">
        <v>8.4792500000000004</v>
      </c>
      <c r="AA17" s="43"/>
      <c r="AB17" s="43"/>
      <c r="AC17" s="43">
        <v>4.74</v>
      </c>
      <c r="AD17" s="43"/>
      <c r="AE17" s="43"/>
      <c r="AF17" s="43">
        <v>4.5999999999999996</v>
      </c>
      <c r="AG17" s="43"/>
      <c r="AH17" s="43"/>
      <c r="AI17" s="43"/>
      <c r="AJ17" s="43"/>
      <c r="AK17" s="43">
        <v>0</v>
      </c>
      <c r="AL17" s="43"/>
      <c r="AM17" s="43">
        <v>49.615270000000002</v>
      </c>
      <c r="AN17" s="43">
        <v>124.26300000000001</v>
      </c>
      <c r="AO17" s="43">
        <v>25.9223</v>
      </c>
      <c r="AP17" s="43">
        <v>2.1</v>
      </c>
      <c r="AQ17" s="43">
        <v>167.08670000000001</v>
      </c>
      <c r="AR17" s="43"/>
      <c r="AS17" s="43">
        <v>34.921619999999997</v>
      </c>
      <c r="AT17" s="43">
        <v>32.49747</v>
      </c>
      <c r="AU17" s="43"/>
      <c r="AV17" s="43">
        <v>196.09273999999999</v>
      </c>
      <c r="AW17" s="43">
        <v>10.4842</v>
      </c>
      <c r="AX17" s="43"/>
      <c r="AY17" s="43">
        <v>1.75617</v>
      </c>
      <c r="AZ17" s="43"/>
      <c r="BA17" s="43">
        <v>1.5</v>
      </c>
      <c r="BB17" s="43"/>
      <c r="BC17" s="43">
        <v>69.321439999999996</v>
      </c>
      <c r="BD17" s="43"/>
      <c r="BE17" s="43">
        <v>18</v>
      </c>
      <c r="BF17" s="43"/>
      <c r="BG17" s="43"/>
      <c r="BH17" s="43"/>
      <c r="BI17" s="43">
        <v>17.81437</v>
      </c>
      <c r="BJ17" s="43"/>
      <c r="BK17" s="43"/>
      <c r="BL17" s="43"/>
      <c r="BM17" s="43"/>
      <c r="BN17" s="43">
        <v>45.537999999999997</v>
      </c>
      <c r="BO17" s="43">
        <v>2.4</v>
      </c>
      <c r="BP17" s="43">
        <v>146.43476000000001</v>
      </c>
      <c r="BQ17" s="43"/>
      <c r="BR17" s="43">
        <v>4.9836</v>
      </c>
      <c r="BS17" s="43">
        <v>130.76312999999999</v>
      </c>
      <c r="BT17" s="43">
        <v>10.18441</v>
      </c>
      <c r="BU17" s="43"/>
      <c r="BV17" s="43">
        <v>34.8187</v>
      </c>
      <c r="BW17" s="43">
        <v>4.3754099999999996</v>
      </c>
      <c r="BX17" s="43"/>
      <c r="BY17" s="43"/>
      <c r="BZ17" s="43">
        <v>88.2804</v>
      </c>
      <c r="CA17" s="43">
        <v>18.16752</v>
      </c>
      <c r="CB17" s="43"/>
      <c r="CC17" s="43">
        <v>0.59</v>
      </c>
      <c r="CD17" s="43">
        <v>24.329260000000001</v>
      </c>
      <c r="CE17" s="43">
        <v>418.57155999999998</v>
      </c>
      <c r="CF17" s="43"/>
      <c r="CG17" s="43">
        <v>154.60900000000001</v>
      </c>
      <c r="CH17" s="43">
        <v>17.422820000000002</v>
      </c>
      <c r="CI17" s="43"/>
      <c r="CJ17" s="43"/>
      <c r="CK17" s="43"/>
      <c r="CL17" s="43">
        <v>4.94245</v>
      </c>
      <c r="CM17" s="43"/>
      <c r="CN17" s="43"/>
      <c r="CO17" s="43">
        <v>16.335280000000001</v>
      </c>
      <c r="CP17" s="43">
        <v>264.7</v>
      </c>
      <c r="CQ17" s="43"/>
      <c r="CR17" s="43">
        <v>36.005000000000003</v>
      </c>
      <c r="CS17" s="43"/>
      <c r="CT17" s="43">
        <v>24.148</v>
      </c>
    </row>
    <row r="18" spans="1:98" ht="15.75" x14ac:dyDescent="0.25">
      <c r="A18" s="1"/>
      <c r="B18" s="42" t="s">
        <v>782</v>
      </c>
      <c r="C18" s="43"/>
      <c r="D18" s="43"/>
      <c r="E18" s="43">
        <v>34.856299999999997</v>
      </c>
      <c r="F18" s="43">
        <v>9.9120000000000008</v>
      </c>
      <c r="G18" s="43"/>
      <c r="H18" s="43"/>
      <c r="I18" s="43"/>
      <c r="J18" s="43"/>
      <c r="K18" s="43"/>
      <c r="L18" s="43">
        <v>26.957699999999999</v>
      </c>
      <c r="M18" s="43">
        <v>15.383900000000001</v>
      </c>
      <c r="N18" s="43">
        <v>13.72</v>
      </c>
      <c r="O18" s="43">
        <v>32.508000000000003</v>
      </c>
      <c r="P18" s="43"/>
      <c r="Q18" s="43"/>
      <c r="R18" s="43">
        <v>43.43</v>
      </c>
      <c r="S18" s="43"/>
      <c r="T18" s="43">
        <v>28.699200000000001</v>
      </c>
      <c r="U18" s="43"/>
      <c r="V18" s="43">
        <v>0.4</v>
      </c>
      <c r="W18" s="43"/>
      <c r="X18" s="43">
        <v>75.783649999999994</v>
      </c>
      <c r="Y18" s="43"/>
      <c r="Z18" s="43">
        <v>8.76112</v>
      </c>
      <c r="AA18" s="43"/>
      <c r="AB18" s="43"/>
      <c r="AC18" s="43">
        <v>4.84</v>
      </c>
      <c r="AD18" s="43"/>
      <c r="AE18" s="43"/>
      <c r="AF18" s="43">
        <v>2.2999999999999998</v>
      </c>
      <c r="AG18" s="43"/>
      <c r="AH18" s="43"/>
      <c r="AI18" s="43"/>
      <c r="AJ18" s="43"/>
      <c r="AK18" s="43">
        <v>0</v>
      </c>
      <c r="AL18" s="43"/>
      <c r="AM18" s="43">
        <v>48.692279999999997</v>
      </c>
      <c r="AN18" s="43">
        <v>122.066</v>
      </c>
      <c r="AO18" s="43">
        <v>24.256699999999999</v>
      </c>
      <c r="AP18" s="43">
        <v>1.93</v>
      </c>
      <c r="AQ18" s="43">
        <v>168.60838000000001</v>
      </c>
      <c r="AR18" s="43"/>
      <c r="AS18" s="43">
        <v>34.132370000000002</v>
      </c>
      <c r="AT18" s="43">
        <v>33.514420000000001</v>
      </c>
      <c r="AU18" s="43"/>
      <c r="AV18" s="43">
        <v>196.04628</v>
      </c>
      <c r="AW18" s="43">
        <v>9.7906999999999993</v>
      </c>
      <c r="AX18" s="43"/>
      <c r="AY18" s="43">
        <v>1.8032699999999999</v>
      </c>
      <c r="AZ18" s="43"/>
      <c r="BA18" s="43">
        <v>1.4</v>
      </c>
      <c r="BB18" s="43"/>
      <c r="BC18" s="43">
        <v>69.28837</v>
      </c>
      <c r="BD18" s="43"/>
      <c r="BE18" s="43">
        <v>18</v>
      </c>
      <c r="BF18" s="43"/>
      <c r="BG18" s="43"/>
      <c r="BH18" s="43"/>
      <c r="BI18" s="43">
        <v>17.682089999999999</v>
      </c>
      <c r="BJ18" s="43"/>
      <c r="BK18" s="43"/>
      <c r="BL18" s="43"/>
      <c r="BM18" s="43"/>
      <c r="BN18" s="43">
        <v>46.095999999999997</v>
      </c>
      <c r="BO18" s="43">
        <v>2.37</v>
      </c>
      <c r="BP18" s="43">
        <v>148.95590000000001</v>
      </c>
      <c r="BQ18" s="43"/>
      <c r="BR18" s="43">
        <v>5.1197999999999997</v>
      </c>
      <c r="BS18" s="43">
        <v>131.30294000000001</v>
      </c>
      <c r="BT18" s="43">
        <v>10.46677</v>
      </c>
      <c r="BU18" s="43"/>
      <c r="BV18" s="43">
        <v>34.783900000000003</v>
      </c>
      <c r="BW18" s="43">
        <v>3.85894</v>
      </c>
      <c r="BX18" s="43"/>
      <c r="BY18" s="43"/>
      <c r="BZ18" s="43">
        <v>88.874300000000005</v>
      </c>
      <c r="CA18" s="43">
        <v>21.312190000000001</v>
      </c>
      <c r="CB18" s="43"/>
      <c r="CC18" s="43">
        <v>0.56000000000000005</v>
      </c>
      <c r="CD18" s="43">
        <v>24.001930000000002</v>
      </c>
      <c r="CE18" s="43">
        <v>420.20753000000002</v>
      </c>
      <c r="CF18" s="43"/>
      <c r="CG18" s="43">
        <v>161.09450000000001</v>
      </c>
      <c r="CH18" s="43">
        <v>17.561330000000002</v>
      </c>
      <c r="CI18" s="43"/>
      <c r="CJ18" s="43"/>
      <c r="CK18" s="43"/>
      <c r="CL18" s="43">
        <v>4.8833299999999999</v>
      </c>
      <c r="CM18" s="43"/>
      <c r="CN18" s="43"/>
      <c r="CO18" s="43">
        <v>15.27609</v>
      </c>
      <c r="CP18" s="43">
        <v>264.23</v>
      </c>
      <c r="CQ18" s="43"/>
      <c r="CR18" s="43">
        <v>35.950000000000003</v>
      </c>
      <c r="CS18" s="43"/>
      <c r="CT18" s="43">
        <v>23.93</v>
      </c>
    </row>
    <row r="19" spans="1:98" ht="15.75" x14ac:dyDescent="0.25">
      <c r="A19" s="1"/>
      <c r="B19" s="42" t="s">
        <v>783</v>
      </c>
      <c r="C19" s="43"/>
      <c r="D19" s="43"/>
      <c r="E19" s="43">
        <v>34.6843</v>
      </c>
      <c r="F19" s="43">
        <v>9.0839999999999996</v>
      </c>
      <c r="G19" s="43"/>
      <c r="H19" s="43"/>
      <c r="I19" s="43"/>
      <c r="J19" s="43"/>
      <c r="K19" s="43"/>
      <c r="L19" s="43">
        <v>26.969100000000001</v>
      </c>
      <c r="M19" s="43">
        <v>14.782400000000001</v>
      </c>
      <c r="N19" s="43">
        <v>13.51</v>
      </c>
      <c r="O19" s="43">
        <v>32.603999999999999</v>
      </c>
      <c r="P19" s="43"/>
      <c r="Q19" s="43"/>
      <c r="R19" s="43">
        <v>43.591000000000001</v>
      </c>
      <c r="S19" s="43"/>
      <c r="T19" s="43">
        <v>46.898499999999999</v>
      </c>
      <c r="U19" s="43"/>
      <c r="V19" s="43">
        <v>0.4</v>
      </c>
      <c r="W19" s="43"/>
      <c r="X19" s="43">
        <v>132.90906000000001</v>
      </c>
      <c r="Y19" s="43"/>
      <c r="Z19" s="43">
        <v>8.2252600000000005</v>
      </c>
      <c r="AA19" s="43"/>
      <c r="AB19" s="43"/>
      <c r="AC19" s="43">
        <v>5.23</v>
      </c>
      <c r="AD19" s="43"/>
      <c r="AE19" s="43"/>
      <c r="AF19" s="43">
        <v>3.1</v>
      </c>
      <c r="AG19" s="43"/>
      <c r="AH19" s="43"/>
      <c r="AI19" s="43"/>
      <c r="AJ19" s="43"/>
      <c r="AK19" s="43">
        <v>0</v>
      </c>
      <c r="AL19" s="43"/>
      <c r="AM19" s="43">
        <v>50.26652</v>
      </c>
      <c r="AN19" s="43">
        <v>122.58199999999999</v>
      </c>
      <c r="AO19" s="43">
        <v>21.504000000000001</v>
      </c>
      <c r="AP19" s="43">
        <v>1.54</v>
      </c>
      <c r="AQ19" s="43">
        <v>168.88453999999999</v>
      </c>
      <c r="AR19" s="43"/>
      <c r="AS19" s="43">
        <v>33.32264</v>
      </c>
      <c r="AT19" s="43">
        <v>33.496630000000003</v>
      </c>
      <c r="AU19" s="43"/>
      <c r="AV19" s="43">
        <v>196.35373000000001</v>
      </c>
      <c r="AW19" s="43">
        <v>9.2035999999999998</v>
      </c>
      <c r="AX19" s="43"/>
      <c r="AY19" s="43">
        <v>1.8051600000000001</v>
      </c>
      <c r="AZ19" s="43"/>
      <c r="BA19" s="43">
        <v>1.4</v>
      </c>
      <c r="BB19" s="43"/>
      <c r="BC19" s="43">
        <v>68.654160000000005</v>
      </c>
      <c r="BD19" s="43"/>
      <c r="BE19" s="43">
        <v>18</v>
      </c>
      <c r="BF19" s="43"/>
      <c r="BG19" s="43"/>
      <c r="BH19" s="43"/>
      <c r="BI19" s="43">
        <v>17.527429999999999</v>
      </c>
      <c r="BJ19" s="43"/>
      <c r="BK19" s="43"/>
      <c r="BL19" s="43"/>
      <c r="BM19" s="43"/>
      <c r="BN19" s="43">
        <v>48.220999999999997</v>
      </c>
      <c r="BO19" s="43">
        <v>2.23</v>
      </c>
      <c r="BP19" s="43">
        <v>149.77464000000001</v>
      </c>
      <c r="BQ19" s="43"/>
      <c r="BR19" s="43">
        <v>5.1361999999999997</v>
      </c>
      <c r="BS19" s="43">
        <v>130.77247</v>
      </c>
      <c r="BT19" s="43">
        <v>10.34</v>
      </c>
      <c r="BU19" s="43"/>
      <c r="BV19" s="43">
        <v>36.634399999999999</v>
      </c>
      <c r="BW19" s="43">
        <v>3.6508500000000002</v>
      </c>
      <c r="BX19" s="43"/>
      <c r="BY19" s="43"/>
      <c r="BZ19" s="43">
        <v>88.333299999999994</v>
      </c>
      <c r="CA19" s="43">
        <v>21.29121</v>
      </c>
      <c r="CB19" s="43"/>
      <c r="CC19" s="43">
        <v>0.54</v>
      </c>
      <c r="CD19" s="43">
        <v>23.079229999999999</v>
      </c>
      <c r="CE19" s="43">
        <v>435.40949999999998</v>
      </c>
      <c r="CF19" s="43"/>
      <c r="CG19" s="43">
        <v>154.64760000000001</v>
      </c>
      <c r="CH19" s="43">
        <v>18.054670000000002</v>
      </c>
      <c r="CI19" s="43"/>
      <c r="CJ19" s="43"/>
      <c r="CK19" s="43"/>
      <c r="CL19" s="43">
        <v>4.8685700000000001</v>
      </c>
      <c r="CM19" s="43"/>
      <c r="CN19" s="43"/>
      <c r="CO19" s="43">
        <v>14.198180000000001</v>
      </c>
      <c r="CP19" s="43">
        <v>263.2</v>
      </c>
      <c r="CQ19" s="43"/>
      <c r="CR19" s="43">
        <v>35.822000000000003</v>
      </c>
      <c r="CS19" s="43"/>
      <c r="CT19" s="43">
        <v>23.065999999999999</v>
      </c>
    </row>
    <row r="20" spans="1:98" ht="15.75" x14ac:dyDescent="0.25">
      <c r="A20" s="1"/>
      <c r="B20" s="42" t="s">
        <v>784</v>
      </c>
      <c r="C20" s="43"/>
      <c r="D20" s="43"/>
      <c r="E20" s="43">
        <v>34.961399999999998</v>
      </c>
      <c r="F20" s="43">
        <v>9.0660000000000007</v>
      </c>
      <c r="G20" s="43"/>
      <c r="H20" s="43"/>
      <c r="I20" s="43"/>
      <c r="J20" s="43"/>
      <c r="K20" s="43"/>
      <c r="L20" s="43">
        <v>27.486899999999999</v>
      </c>
      <c r="M20" s="43">
        <v>14.1357</v>
      </c>
      <c r="N20" s="43">
        <v>13.12</v>
      </c>
      <c r="O20" s="43">
        <v>31.628</v>
      </c>
      <c r="P20" s="43"/>
      <c r="Q20" s="43"/>
      <c r="R20" s="43">
        <v>43.408000000000001</v>
      </c>
      <c r="S20" s="43"/>
      <c r="T20" s="43">
        <v>50.6492</v>
      </c>
      <c r="U20" s="43"/>
      <c r="V20" s="43">
        <v>0.4</v>
      </c>
      <c r="W20" s="43"/>
      <c r="X20" s="43">
        <v>83.850319999999996</v>
      </c>
      <c r="Y20" s="43"/>
      <c r="Z20" s="43">
        <v>8.2765599999999999</v>
      </c>
      <c r="AA20" s="43"/>
      <c r="AB20" s="43"/>
      <c r="AC20" s="43">
        <v>5.55</v>
      </c>
      <c r="AD20" s="43"/>
      <c r="AE20" s="43"/>
      <c r="AF20" s="43">
        <v>3.7</v>
      </c>
      <c r="AG20" s="43"/>
      <c r="AH20" s="43"/>
      <c r="AI20" s="43"/>
      <c r="AJ20" s="43"/>
      <c r="AK20" s="43">
        <v>0</v>
      </c>
      <c r="AL20" s="43"/>
      <c r="AM20" s="43">
        <v>50.686120000000003</v>
      </c>
      <c r="AN20" s="43">
        <v>119.89100000000001</v>
      </c>
      <c r="AO20" s="43">
        <v>20.999500000000001</v>
      </c>
      <c r="AP20" s="43">
        <v>0.55000000000000004</v>
      </c>
      <c r="AQ20" s="43">
        <v>168.58027000000001</v>
      </c>
      <c r="AR20" s="43"/>
      <c r="AS20" s="43">
        <v>32.914909999999999</v>
      </c>
      <c r="AT20" s="43">
        <v>33.126060000000003</v>
      </c>
      <c r="AU20" s="43"/>
      <c r="AV20" s="43">
        <v>195.85550000000001</v>
      </c>
      <c r="AW20" s="43">
        <v>8.7512000000000008</v>
      </c>
      <c r="AX20" s="43"/>
      <c r="AY20" s="43">
        <v>1.8129299999999999</v>
      </c>
      <c r="AZ20" s="43"/>
      <c r="BA20" s="43">
        <v>1.3</v>
      </c>
      <c r="BB20" s="43"/>
      <c r="BC20" s="43">
        <v>69.056579999999997</v>
      </c>
      <c r="BD20" s="43"/>
      <c r="BE20" s="43">
        <v>18</v>
      </c>
      <c r="BF20" s="43"/>
      <c r="BG20" s="43"/>
      <c r="BH20" s="43"/>
      <c r="BI20" s="43">
        <v>17.561119999999999</v>
      </c>
      <c r="BJ20" s="43"/>
      <c r="BK20" s="43"/>
      <c r="BL20" s="43"/>
      <c r="BM20" s="43"/>
      <c r="BN20" s="43">
        <v>47.603999999999999</v>
      </c>
      <c r="BO20" s="43">
        <v>2.34</v>
      </c>
      <c r="BP20" s="43">
        <v>147.32006000000001</v>
      </c>
      <c r="BQ20" s="43"/>
      <c r="BR20" s="43">
        <v>5.0724999999999998</v>
      </c>
      <c r="BS20" s="43">
        <v>129.18922000000001</v>
      </c>
      <c r="BT20" s="43">
        <v>9.6426700000000007</v>
      </c>
      <c r="BU20" s="43"/>
      <c r="BV20" s="43">
        <v>32.018999999999998</v>
      </c>
      <c r="BW20" s="43">
        <v>3.6075599999999999</v>
      </c>
      <c r="BX20" s="43"/>
      <c r="BY20" s="43"/>
      <c r="BZ20" s="43">
        <v>89.075500000000005</v>
      </c>
      <c r="CA20" s="43">
        <v>21.328949999999999</v>
      </c>
      <c r="CB20" s="43"/>
      <c r="CC20" s="43">
        <v>0.64</v>
      </c>
      <c r="CD20" s="43">
        <v>20.33501</v>
      </c>
      <c r="CE20" s="43">
        <v>434.54075999999998</v>
      </c>
      <c r="CF20" s="43"/>
      <c r="CG20" s="43">
        <v>150.06540000000001</v>
      </c>
      <c r="CH20" s="43">
        <v>17.846620000000001</v>
      </c>
      <c r="CI20" s="43"/>
      <c r="CJ20" s="43"/>
      <c r="CK20" s="43"/>
      <c r="CL20" s="43">
        <v>4.5732200000000001</v>
      </c>
      <c r="CM20" s="43"/>
      <c r="CN20" s="43"/>
      <c r="CO20" s="43">
        <v>12.914709999999999</v>
      </c>
      <c r="CP20" s="43">
        <v>264.94</v>
      </c>
      <c r="CQ20" s="43"/>
      <c r="CR20" s="43">
        <v>33.817999999999998</v>
      </c>
      <c r="CS20" s="43"/>
      <c r="CT20" s="43">
        <v>20.774999999999999</v>
      </c>
    </row>
    <row r="21" spans="1:98" ht="15.75" x14ac:dyDescent="0.25">
      <c r="A21" s="1"/>
      <c r="B21" s="42" t="s">
        <v>785</v>
      </c>
      <c r="C21" s="43"/>
      <c r="D21" s="43"/>
      <c r="E21" s="43">
        <v>34.647199999999998</v>
      </c>
      <c r="F21" s="43">
        <v>8.8859999999999992</v>
      </c>
      <c r="G21" s="43"/>
      <c r="H21" s="43"/>
      <c r="I21" s="43"/>
      <c r="J21" s="43"/>
      <c r="K21" s="43"/>
      <c r="L21" s="43">
        <v>27.010899999999999</v>
      </c>
      <c r="M21" s="43">
        <v>11.7095</v>
      </c>
      <c r="N21" s="43">
        <v>13.88</v>
      </c>
      <c r="O21" s="43">
        <v>31.216000000000001</v>
      </c>
      <c r="P21" s="43"/>
      <c r="Q21" s="43"/>
      <c r="R21" s="43">
        <v>42.673000000000002</v>
      </c>
      <c r="S21" s="43"/>
      <c r="T21" s="43">
        <v>51.177999999999997</v>
      </c>
      <c r="U21" s="43"/>
      <c r="V21" s="43">
        <v>0.4</v>
      </c>
      <c r="W21" s="43"/>
      <c r="X21" s="43">
        <v>80.169390000000007</v>
      </c>
      <c r="Y21" s="43"/>
      <c r="Z21" s="43">
        <v>8.6787600000000005</v>
      </c>
      <c r="AA21" s="43"/>
      <c r="AB21" s="43"/>
      <c r="AC21" s="43">
        <v>5.49</v>
      </c>
      <c r="AD21" s="43"/>
      <c r="AE21" s="43"/>
      <c r="AF21" s="43">
        <v>4.4000000000000004</v>
      </c>
      <c r="AG21" s="43"/>
      <c r="AH21" s="43"/>
      <c r="AI21" s="43"/>
      <c r="AJ21" s="43"/>
      <c r="AK21" s="43">
        <v>0</v>
      </c>
      <c r="AL21" s="43"/>
      <c r="AM21" s="43">
        <v>44.36777</v>
      </c>
      <c r="AN21" s="43">
        <v>114.973</v>
      </c>
      <c r="AO21" s="43">
        <v>24.055</v>
      </c>
      <c r="AP21" s="43">
        <v>0.91</v>
      </c>
      <c r="AQ21" s="43">
        <v>165.94121000000001</v>
      </c>
      <c r="AR21" s="43"/>
      <c r="AS21" s="43">
        <v>30.58812</v>
      </c>
      <c r="AT21" s="43">
        <v>34.162210000000002</v>
      </c>
      <c r="AU21" s="43"/>
      <c r="AV21" s="43">
        <v>194.16173000000001</v>
      </c>
      <c r="AW21" s="43">
        <v>8.5489999999999995</v>
      </c>
      <c r="AX21" s="43"/>
      <c r="AY21" s="43">
        <v>2.0898099999999999</v>
      </c>
      <c r="AZ21" s="43"/>
      <c r="BA21" s="43">
        <v>1.3</v>
      </c>
      <c r="BB21" s="43"/>
      <c r="BC21" s="43">
        <v>68.444730000000007</v>
      </c>
      <c r="BD21" s="43"/>
      <c r="BE21" s="43">
        <v>18.899999999999999</v>
      </c>
      <c r="BF21" s="43"/>
      <c r="BG21" s="43"/>
      <c r="BH21" s="43"/>
      <c r="BI21" s="43">
        <v>17.545359999999999</v>
      </c>
      <c r="BJ21" s="43"/>
      <c r="BK21" s="43"/>
      <c r="BL21" s="43"/>
      <c r="BM21" s="43"/>
      <c r="BN21" s="43">
        <v>47.692</v>
      </c>
      <c r="BO21" s="43">
        <v>2.44</v>
      </c>
      <c r="BP21" s="43">
        <v>142.55038999999999</v>
      </c>
      <c r="BQ21" s="43"/>
      <c r="BR21" s="43">
        <v>5.0419</v>
      </c>
      <c r="BS21" s="43">
        <v>125.4619</v>
      </c>
      <c r="BT21" s="43">
        <v>8.5161899999999999</v>
      </c>
      <c r="BU21" s="43"/>
      <c r="BV21" s="43">
        <v>32.892299999999999</v>
      </c>
      <c r="BW21" s="43">
        <v>3.8024800000000001</v>
      </c>
      <c r="BX21" s="43"/>
      <c r="BY21" s="43"/>
      <c r="BZ21" s="43">
        <v>89.252499999999998</v>
      </c>
      <c r="CA21" s="43">
        <v>21.276599999999998</v>
      </c>
      <c r="CB21" s="43"/>
      <c r="CC21" s="43">
        <v>0.6</v>
      </c>
      <c r="CD21" s="43">
        <v>18.753209999999999</v>
      </c>
      <c r="CE21" s="43">
        <v>437.9366</v>
      </c>
      <c r="CF21" s="43"/>
      <c r="CG21" s="43">
        <v>151.45339999999999</v>
      </c>
      <c r="CH21" s="43">
        <v>17.53342</v>
      </c>
      <c r="CI21" s="43"/>
      <c r="CJ21" s="43"/>
      <c r="CK21" s="43"/>
      <c r="CL21" s="43">
        <v>4.4759099999999998</v>
      </c>
      <c r="CM21" s="43"/>
      <c r="CN21" s="43"/>
      <c r="CO21" s="43">
        <v>12.68712</v>
      </c>
      <c r="CP21" s="43">
        <v>255.81</v>
      </c>
      <c r="CQ21" s="43"/>
      <c r="CR21" s="43">
        <v>33.103999999999999</v>
      </c>
      <c r="CS21" s="43"/>
      <c r="CT21" s="43">
        <v>16.236000000000001</v>
      </c>
    </row>
    <row r="22" spans="1:98" ht="15.75" x14ac:dyDescent="0.25">
      <c r="A22" s="1"/>
      <c r="B22" s="42" t="s">
        <v>786</v>
      </c>
      <c r="C22" s="43"/>
      <c r="D22" s="43"/>
      <c r="E22" s="43">
        <v>33.9129</v>
      </c>
      <c r="F22" s="43">
        <v>10.281000000000001</v>
      </c>
      <c r="G22" s="43"/>
      <c r="H22" s="43"/>
      <c r="I22" s="43"/>
      <c r="J22" s="43"/>
      <c r="K22" s="43"/>
      <c r="L22" s="43">
        <v>27.112100000000002</v>
      </c>
      <c r="M22" s="43">
        <v>11.0619</v>
      </c>
      <c r="N22" s="43">
        <v>13.64</v>
      </c>
      <c r="O22" s="43">
        <v>30.806000000000001</v>
      </c>
      <c r="P22" s="43"/>
      <c r="Q22" s="43"/>
      <c r="R22" s="43">
        <v>42.73</v>
      </c>
      <c r="S22" s="43"/>
      <c r="T22" s="43">
        <v>19.452100000000002</v>
      </c>
      <c r="U22" s="43"/>
      <c r="V22" s="43">
        <v>0.4</v>
      </c>
      <c r="W22" s="43"/>
      <c r="X22" s="43">
        <v>106.38959</v>
      </c>
      <c r="Y22" s="43"/>
      <c r="Z22" s="43">
        <v>8.3198699999999999</v>
      </c>
      <c r="AA22" s="43"/>
      <c r="AB22" s="43"/>
      <c r="AC22" s="43">
        <v>5.38</v>
      </c>
      <c r="AD22" s="43"/>
      <c r="AE22" s="43"/>
      <c r="AF22" s="43">
        <v>2.6</v>
      </c>
      <c r="AG22" s="43"/>
      <c r="AH22" s="43"/>
      <c r="AI22" s="43"/>
      <c r="AJ22" s="43"/>
      <c r="AK22" s="43">
        <v>0</v>
      </c>
      <c r="AL22" s="43"/>
      <c r="AM22" s="43">
        <v>49.280149999999999</v>
      </c>
      <c r="AN22" s="43">
        <v>118.73399999999999</v>
      </c>
      <c r="AO22" s="43">
        <v>23.186599999999999</v>
      </c>
      <c r="AP22" s="43">
        <v>0.73</v>
      </c>
      <c r="AQ22" s="43">
        <v>161.73531</v>
      </c>
      <c r="AR22" s="43"/>
      <c r="AS22" s="43">
        <v>30.89988</v>
      </c>
      <c r="AT22" s="43">
        <v>34.361109999999996</v>
      </c>
      <c r="AU22" s="43"/>
      <c r="AV22" s="43">
        <v>194.08228</v>
      </c>
      <c r="AW22" s="43">
        <v>8.6149000000000004</v>
      </c>
      <c r="AX22" s="43"/>
      <c r="AY22" s="43">
        <v>0.50414999999999999</v>
      </c>
      <c r="AZ22" s="43"/>
      <c r="BA22" s="43">
        <v>1.3</v>
      </c>
      <c r="BB22" s="43"/>
      <c r="BC22" s="43">
        <v>68.182630000000003</v>
      </c>
      <c r="BD22" s="43"/>
      <c r="BE22" s="43">
        <v>18.899999999999999</v>
      </c>
      <c r="BF22" s="43"/>
      <c r="BG22" s="43"/>
      <c r="BH22" s="43"/>
      <c r="BI22" s="43">
        <v>17.224730000000001</v>
      </c>
      <c r="BJ22" s="43"/>
      <c r="BK22" s="43"/>
      <c r="BL22" s="43"/>
      <c r="BM22" s="43"/>
      <c r="BN22" s="43">
        <v>44.07</v>
      </c>
      <c r="BO22" s="43">
        <v>2.37</v>
      </c>
      <c r="BP22" s="43">
        <v>141.22591</v>
      </c>
      <c r="BQ22" s="43"/>
      <c r="BR22" s="43">
        <v>5.2016</v>
      </c>
      <c r="BS22" s="43">
        <v>132.85826</v>
      </c>
      <c r="BT22" s="43">
        <v>8.4273399999999992</v>
      </c>
      <c r="BU22" s="43"/>
      <c r="BV22" s="43">
        <v>35.716299999999997</v>
      </c>
      <c r="BW22" s="43">
        <v>3.7307000000000001</v>
      </c>
      <c r="BX22" s="43"/>
      <c r="BY22" s="43"/>
      <c r="BZ22" s="43">
        <v>88.645499999999998</v>
      </c>
      <c r="CA22" s="43">
        <v>21.362729999999999</v>
      </c>
      <c r="CB22" s="43"/>
      <c r="CC22" s="43">
        <v>0.59</v>
      </c>
      <c r="CD22" s="43">
        <v>18.901109999999999</v>
      </c>
      <c r="CE22" s="43">
        <v>437.43853999999999</v>
      </c>
      <c r="CF22" s="43"/>
      <c r="CG22" s="43">
        <v>126.56659999999999</v>
      </c>
      <c r="CH22" s="43">
        <v>17.309999999999999</v>
      </c>
      <c r="CI22" s="43"/>
      <c r="CJ22" s="43"/>
      <c r="CK22" s="43"/>
      <c r="CL22" s="43">
        <v>4.4558499999999999</v>
      </c>
      <c r="CM22" s="43"/>
      <c r="CN22" s="43"/>
      <c r="CO22" s="43">
        <v>13.04081</v>
      </c>
      <c r="CP22" s="43">
        <v>249.63</v>
      </c>
      <c r="CQ22" s="43"/>
      <c r="CR22" s="43">
        <v>32.756999999999998</v>
      </c>
      <c r="CS22" s="43"/>
      <c r="CT22" s="43">
        <v>15.228999999999999</v>
      </c>
    </row>
    <row r="23" spans="1:98" ht="15.75" x14ac:dyDescent="0.25">
      <c r="A23" s="1"/>
      <c r="B23" s="42" t="s">
        <v>787</v>
      </c>
      <c r="C23" s="43"/>
      <c r="D23" s="43"/>
      <c r="E23" s="43">
        <v>35.867699999999999</v>
      </c>
      <c r="F23" s="43">
        <v>10.661</v>
      </c>
      <c r="G23" s="43"/>
      <c r="H23" s="43"/>
      <c r="I23" s="43"/>
      <c r="J23" s="43"/>
      <c r="K23" s="43"/>
      <c r="L23" s="43">
        <v>27.1706</v>
      </c>
      <c r="M23" s="43">
        <v>10.758599999999999</v>
      </c>
      <c r="N23" s="43">
        <v>13.18</v>
      </c>
      <c r="O23" s="43">
        <v>30.97</v>
      </c>
      <c r="P23" s="43"/>
      <c r="Q23" s="43"/>
      <c r="R23" s="43">
        <v>42.805999999999997</v>
      </c>
      <c r="S23" s="43"/>
      <c r="T23" s="43">
        <v>16.513100000000001</v>
      </c>
      <c r="U23" s="43"/>
      <c r="V23" s="43">
        <v>0.4</v>
      </c>
      <c r="W23" s="43"/>
      <c r="X23" s="43">
        <v>142.11018999999999</v>
      </c>
      <c r="Y23" s="43"/>
      <c r="Z23" s="43">
        <v>8.2371599999999994</v>
      </c>
      <c r="AA23" s="43"/>
      <c r="AB23" s="43"/>
      <c r="AC23" s="43">
        <v>5.7</v>
      </c>
      <c r="AD23" s="43"/>
      <c r="AE23" s="43"/>
      <c r="AF23" s="43">
        <v>3</v>
      </c>
      <c r="AG23" s="43"/>
      <c r="AH23" s="43"/>
      <c r="AI23" s="43"/>
      <c r="AJ23" s="43"/>
      <c r="AK23" s="43">
        <v>0</v>
      </c>
      <c r="AL23" s="43"/>
      <c r="AM23" s="43">
        <v>49.801130000000001</v>
      </c>
      <c r="AN23" s="43">
        <v>120.24</v>
      </c>
      <c r="AO23" s="43">
        <v>18.015499999999999</v>
      </c>
      <c r="AP23" s="43">
        <v>0.73</v>
      </c>
      <c r="AQ23" s="43">
        <v>160.38825</v>
      </c>
      <c r="AR23" s="43"/>
      <c r="AS23" s="43">
        <v>31.647259999999999</v>
      </c>
      <c r="AT23" s="43">
        <v>34.770899999999997</v>
      </c>
      <c r="AU23" s="43"/>
      <c r="AV23" s="43">
        <v>192.51245</v>
      </c>
      <c r="AW23" s="43">
        <v>8.5694999999999997</v>
      </c>
      <c r="AX23" s="43"/>
      <c r="AY23" s="43">
        <v>0.21701999999999999</v>
      </c>
      <c r="AZ23" s="43"/>
      <c r="BA23" s="43">
        <v>2.1</v>
      </c>
      <c r="BB23" s="43"/>
      <c r="BC23" s="43">
        <v>67.916030000000006</v>
      </c>
      <c r="BD23" s="43"/>
      <c r="BE23" s="43">
        <v>18.899999999999999</v>
      </c>
      <c r="BF23" s="43"/>
      <c r="BG23" s="43"/>
      <c r="BH23" s="43"/>
      <c r="BI23" s="43">
        <v>17.558540000000001</v>
      </c>
      <c r="BJ23" s="43"/>
      <c r="BK23" s="43"/>
      <c r="BL23" s="43"/>
      <c r="BM23" s="43"/>
      <c r="BN23" s="43">
        <v>45.591000000000001</v>
      </c>
      <c r="BO23" s="43">
        <v>2.4300000000000002</v>
      </c>
      <c r="BP23" s="43">
        <v>141.45957999999999</v>
      </c>
      <c r="BQ23" s="43"/>
      <c r="BR23" s="43">
        <v>5.0864000000000003</v>
      </c>
      <c r="BS23" s="43">
        <v>131.86000000000001</v>
      </c>
      <c r="BT23" s="43">
        <v>8.3591099999999994</v>
      </c>
      <c r="BU23" s="43"/>
      <c r="BV23" s="43">
        <v>35.642499999999998</v>
      </c>
      <c r="BW23" s="43">
        <v>3.7307000000000001</v>
      </c>
      <c r="BX23" s="43"/>
      <c r="BY23" s="43"/>
      <c r="BZ23" s="43">
        <v>89.340199999999996</v>
      </c>
      <c r="CA23" s="43">
        <v>21.35406</v>
      </c>
      <c r="CB23" s="43"/>
      <c r="CC23" s="43">
        <v>0.62</v>
      </c>
      <c r="CD23" s="43">
        <v>19.496849999999998</v>
      </c>
      <c r="CE23" s="43">
        <v>429.15724999999998</v>
      </c>
      <c r="CF23" s="43"/>
      <c r="CG23" s="43">
        <v>114.8922</v>
      </c>
      <c r="CH23" s="43">
        <v>17.587129999999998</v>
      </c>
      <c r="CI23" s="43"/>
      <c r="CJ23" s="43"/>
      <c r="CK23" s="43"/>
      <c r="CL23" s="43">
        <v>4.4541199999999996</v>
      </c>
      <c r="CM23" s="43"/>
      <c r="CN23" s="43"/>
      <c r="CO23" s="43">
        <v>13.205730000000001</v>
      </c>
      <c r="CP23" s="43">
        <v>252.82</v>
      </c>
      <c r="CQ23" s="43"/>
      <c r="CR23" s="43">
        <v>32.555</v>
      </c>
      <c r="CS23" s="43"/>
      <c r="CT23" s="43">
        <v>16.760000000000002</v>
      </c>
    </row>
    <row r="24" spans="1:98" ht="15.75" x14ac:dyDescent="0.25">
      <c r="A24" s="1"/>
      <c r="B24" s="42" t="s">
        <v>788</v>
      </c>
      <c r="C24" s="43"/>
      <c r="D24" s="43"/>
      <c r="E24" s="43">
        <v>32.541200000000003</v>
      </c>
      <c r="F24" s="43">
        <v>11.353</v>
      </c>
      <c r="G24" s="43"/>
      <c r="H24" s="43"/>
      <c r="I24" s="43"/>
      <c r="J24" s="43"/>
      <c r="K24" s="43"/>
      <c r="L24" s="43">
        <v>27.228000000000002</v>
      </c>
      <c r="M24" s="43">
        <v>11.1249</v>
      </c>
      <c r="N24" s="43">
        <v>13.16</v>
      </c>
      <c r="O24" s="43">
        <v>30.344000000000001</v>
      </c>
      <c r="P24" s="43"/>
      <c r="Q24" s="43"/>
      <c r="R24" s="43">
        <v>42.414000000000001</v>
      </c>
      <c r="S24" s="43"/>
      <c r="T24" s="43">
        <v>15.864000000000001</v>
      </c>
      <c r="U24" s="43"/>
      <c r="V24" s="43">
        <v>0.4</v>
      </c>
      <c r="W24" s="43"/>
      <c r="X24" s="43">
        <v>86.666709999999995</v>
      </c>
      <c r="Y24" s="43"/>
      <c r="Z24" s="43">
        <v>8.9287799999999997</v>
      </c>
      <c r="AA24" s="43"/>
      <c r="AB24" s="43"/>
      <c r="AC24" s="43">
        <v>5.81</v>
      </c>
      <c r="AD24" s="43"/>
      <c r="AE24" s="43"/>
      <c r="AF24" s="43">
        <v>4.3</v>
      </c>
      <c r="AG24" s="43"/>
      <c r="AH24" s="43"/>
      <c r="AI24" s="43"/>
      <c r="AJ24" s="43"/>
      <c r="AK24" s="43">
        <v>0</v>
      </c>
      <c r="AL24" s="43"/>
      <c r="AM24" s="43">
        <v>49.547409999999999</v>
      </c>
      <c r="AN24" s="43">
        <v>120.73099999999999</v>
      </c>
      <c r="AO24" s="43">
        <v>18.148800000000001</v>
      </c>
      <c r="AP24" s="43">
        <v>0.72</v>
      </c>
      <c r="AQ24" s="43">
        <v>164.23141000000001</v>
      </c>
      <c r="AR24" s="43"/>
      <c r="AS24" s="43">
        <v>32.114710000000002</v>
      </c>
      <c r="AT24" s="43">
        <v>34.699829999999999</v>
      </c>
      <c r="AU24" s="43"/>
      <c r="AV24" s="43">
        <v>194.38308000000001</v>
      </c>
      <c r="AW24" s="43">
        <v>8.8584999999999994</v>
      </c>
      <c r="AX24" s="43"/>
      <c r="AY24" s="43">
        <v>0.24387</v>
      </c>
      <c r="AZ24" s="43"/>
      <c r="BA24" s="43">
        <v>2.4</v>
      </c>
      <c r="BB24" s="43"/>
      <c r="BC24" s="43">
        <v>68.831530000000001</v>
      </c>
      <c r="BD24" s="43"/>
      <c r="BE24" s="43">
        <v>18.899999999999999</v>
      </c>
      <c r="BF24" s="43"/>
      <c r="BG24" s="43"/>
      <c r="BH24" s="43"/>
      <c r="BI24" s="43">
        <v>17.734089999999998</v>
      </c>
      <c r="BJ24" s="43"/>
      <c r="BK24" s="43"/>
      <c r="BL24" s="43"/>
      <c r="BM24" s="43"/>
      <c r="BN24" s="43">
        <v>46.670999999999999</v>
      </c>
      <c r="BO24" s="43">
        <v>2.34</v>
      </c>
      <c r="BP24" s="43">
        <v>144.50533999999999</v>
      </c>
      <c r="BQ24" s="43"/>
      <c r="BR24" s="43">
        <v>5.0308999999999999</v>
      </c>
      <c r="BS24" s="43">
        <v>131.34360000000001</v>
      </c>
      <c r="BT24" s="43">
        <v>7.8061199999999999</v>
      </c>
      <c r="BU24" s="43"/>
      <c r="BV24" s="43">
        <v>37.160800000000002</v>
      </c>
      <c r="BW24" s="43">
        <v>3.87202</v>
      </c>
      <c r="BX24" s="43"/>
      <c r="BY24" s="43"/>
      <c r="BZ24" s="43">
        <v>91.495099999999994</v>
      </c>
      <c r="CA24" s="43">
        <v>21.359549999999999</v>
      </c>
      <c r="CB24" s="43"/>
      <c r="CC24" s="43">
        <v>0.54</v>
      </c>
      <c r="CD24" s="43">
        <v>19.444040000000001</v>
      </c>
      <c r="CE24" s="43">
        <v>430.89834000000002</v>
      </c>
      <c r="CF24" s="43"/>
      <c r="CG24" s="43">
        <v>118.3801</v>
      </c>
      <c r="CH24" s="43">
        <v>17.577390000000001</v>
      </c>
      <c r="CI24" s="43"/>
      <c r="CJ24" s="43"/>
      <c r="CK24" s="43"/>
      <c r="CL24" s="43">
        <v>4.4871600000000003</v>
      </c>
      <c r="CM24" s="43"/>
      <c r="CN24" s="43"/>
      <c r="CO24" s="43">
        <v>14.32325</v>
      </c>
      <c r="CP24" s="43">
        <v>258.27</v>
      </c>
      <c r="CQ24" s="43"/>
      <c r="CR24" s="43">
        <v>33.22</v>
      </c>
      <c r="CS24" s="43"/>
      <c r="CT24" s="43">
        <v>14.667999999999999</v>
      </c>
    </row>
    <row r="25" spans="1:98" ht="15.75" x14ac:dyDescent="0.25">
      <c r="A25" s="1"/>
      <c r="B25" s="42" t="s">
        <v>789</v>
      </c>
      <c r="C25" s="43"/>
      <c r="D25" s="43"/>
      <c r="E25" s="43">
        <v>36.256300000000003</v>
      </c>
      <c r="F25" s="43">
        <v>11.803000000000001</v>
      </c>
      <c r="G25" s="43"/>
      <c r="H25" s="43"/>
      <c r="I25" s="43"/>
      <c r="J25" s="43"/>
      <c r="K25" s="43"/>
      <c r="L25" s="43">
        <v>26.875699999999998</v>
      </c>
      <c r="M25" s="43">
        <v>11.2347</v>
      </c>
      <c r="N25" s="43">
        <v>13.26</v>
      </c>
      <c r="O25" s="43">
        <v>30.404</v>
      </c>
      <c r="P25" s="43"/>
      <c r="Q25" s="43"/>
      <c r="R25" s="43">
        <v>42.46</v>
      </c>
      <c r="S25" s="43"/>
      <c r="T25" s="43">
        <v>15.2201</v>
      </c>
      <c r="U25" s="43"/>
      <c r="V25" s="43">
        <v>0.5</v>
      </c>
      <c r="W25" s="43"/>
      <c r="X25" s="43">
        <v>110.76846999999999</v>
      </c>
      <c r="Y25" s="43"/>
      <c r="Z25" s="43">
        <v>9.3140499999999999</v>
      </c>
      <c r="AA25" s="43"/>
      <c r="AB25" s="43"/>
      <c r="AC25" s="43">
        <v>5.91</v>
      </c>
      <c r="AD25" s="43"/>
      <c r="AE25" s="43"/>
      <c r="AF25" s="43">
        <v>2.5</v>
      </c>
      <c r="AG25" s="43"/>
      <c r="AH25" s="43"/>
      <c r="AI25" s="43"/>
      <c r="AJ25" s="43"/>
      <c r="AK25" s="43">
        <v>0</v>
      </c>
      <c r="AL25" s="43"/>
      <c r="AM25" s="43">
        <v>50.022069999999999</v>
      </c>
      <c r="AN25" s="43">
        <v>121.321</v>
      </c>
      <c r="AO25" s="43">
        <v>18.534800000000001</v>
      </c>
      <c r="AP25" s="43">
        <v>0.63</v>
      </c>
      <c r="AQ25" s="43">
        <v>162.75751</v>
      </c>
      <c r="AR25" s="43"/>
      <c r="AS25" s="43">
        <v>33.553789999999999</v>
      </c>
      <c r="AT25" s="43">
        <v>36.271979999999999</v>
      </c>
      <c r="AU25" s="43"/>
      <c r="AV25" s="43">
        <v>195.28509</v>
      </c>
      <c r="AW25" s="43">
        <v>9.7790999999999997</v>
      </c>
      <c r="AX25" s="43"/>
      <c r="AY25" s="43">
        <v>0.24557999999999999</v>
      </c>
      <c r="AZ25" s="43"/>
      <c r="BA25" s="43">
        <v>2.4</v>
      </c>
      <c r="BB25" s="43"/>
      <c r="BC25" s="43">
        <v>68.802610000000001</v>
      </c>
      <c r="BD25" s="43"/>
      <c r="BE25" s="43">
        <v>18.899999999999999</v>
      </c>
      <c r="BF25" s="43"/>
      <c r="BG25" s="43"/>
      <c r="BH25" s="43"/>
      <c r="BI25" s="43">
        <v>17.56241</v>
      </c>
      <c r="BJ25" s="43"/>
      <c r="BK25" s="43"/>
      <c r="BL25" s="43"/>
      <c r="BM25" s="43"/>
      <c r="BN25" s="43">
        <v>43.470999999999997</v>
      </c>
      <c r="BO25" s="43">
        <v>1.95</v>
      </c>
      <c r="BP25" s="43">
        <v>145.20027999999999</v>
      </c>
      <c r="BQ25" s="43"/>
      <c r="BR25" s="43">
        <v>5.0082000000000004</v>
      </c>
      <c r="BS25" s="43">
        <v>131.19412</v>
      </c>
      <c r="BT25" s="43">
        <v>9.5650999999999993</v>
      </c>
      <c r="BU25" s="43"/>
      <c r="BV25" s="43">
        <v>38.189799999999998</v>
      </c>
      <c r="BW25" s="43">
        <v>3.9659300000000002</v>
      </c>
      <c r="BX25" s="43"/>
      <c r="BY25" s="43"/>
      <c r="BZ25" s="43">
        <v>91.125</v>
      </c>
      <c r="CA25" s="43">
        <v>21.374880000000001</v>
      </c>
      <c r="CB25" s="43"/>
      <c r="CC25" s="43">
        <v>0.59</v>
      </c>
      <c r="CD25" s="43">
        <v>20.951889999999999</v>
      </c>
      <c r="CE25" s="43">
        <v>428.20569999999998</v>
      </c>
      <c r="CF25" s="43"/>
      <c r="CG25" s="43">
        <v>107.5617</v>
      </c>
      <c r="CH25" s="43">
        <v>17.317430000000002</v>
      </c>
      <c r="CI25" s="43"/>
      <c r="CJ25" s="43"/>
      <c r="CK25" s="43"/>
      <c r="CL25" s="43">
        <v>4.4956100000000001</v>
      </c>
      <c r="CM25" s="43"/>
      <c r="CN25" s="43"/>
      <c r="CO25" s="43">
        <v>14.840009999999999</v>
      </c>
      <c r="CP25" s="43">
        <v>258.5</v>
      </c>
      <c r="CQ25" s="43"/>
      <c r="CR25" s="43">
        <v>33.384</v>
      </c>
      <c r="CS25" s="43"/>
      <c r="CT25" s="43">
        <v>14.340999999999999</v>
      </c>
    </row>
    <row r="26" spans="1:98" ht="15.75" x14ac:dyDescent="0.25">
      <c r="A26" s="1"/>
      <c r="B26" s="42" t="s">
        <v>790</v>
      </c>
      <c r="C26" s="43"/>
      <c r="D26" s="43"/>
      <c r="E26" s="43">
        <v>37.024700000000003</v>
      </c>
      <c r="F26" s="43">
        <v>11.965</v>
      </c>
      <c r="G26" s="43"/>
      <c r="H26" s="43"/>
      <c r="I26" s="43"/>
      <c r="J26" s="43"/>
      <c r="K26" s="43"/>
      <c r="L26" s="43">
        <v>26.671700000000001</v>
      </c>
      <c r="M26" s="43">
        <v>11.3527</v>
      </c>
      <c r="N26" s="43">
        <v>13.64</v>
      </c>
      <c r="O26" s="43">
        <v>29.914000000000001</v>
      </c>
      <c r="P26" s="43"/>
      <c r="Q26" s="43"/>
      <c r="R26" s="43">
        <v>42.271999999999998</v>
      </c>
      <c r="S26" s="43"/>
      <c r="T26" s="43">
        <v>15.994400000000001</v>
      </c>
      <c r="U26" s="43"/>
      <c r="V26" s="43">
        <v>0.7</v>
      </c>
      <c r="W26" s="43"/>
      <c r="X26" s="43">
        <v>133.70309</v>
      </c>
      <c r="Y26" s="43"/>
      <c r="Z26" s="43">
        <v>9.8160699999999999</v>
      </c>
      <c r="AA26" s="43"/>
      <c r="AB26" s="43"/>
      <c r="AC26" s="43">
        <v>5.8</v>
      </c>
      <c r="AD26" s="43"/>
      <c r="AE26" s="43"/>
      <c r="AF26" s="43">
        <v>3.8</v>
      </c>
      <c r="AG26" s="43"/>
      <c r="AH26" s="43"/>
      <c r="AI26" s="43"/>
      <c r="AJ26" s="43"/>
      <c r="AK26" s="43">
        <v>0</v>
      </c>
      <c r="AL26" s="43"/>
      <c r="AM26" s="43">
        <v>49.931330000000003</v>
      </c>
      <c r="AN26" s="43">
        <v>121.5</v>
      </c>
      <c r="AO26" s="43">
        <v>18.6723</v>
      </c>
      <c r="AP26" s="43">
        <v>0.44</v>
      </c>
      <c r="AQ26" s="43">
        <v>163.11790999999999</v>
      </c>
      <c r="AR26" s="43"/>
      <c r="AS26" s="43">
        <v>33.639000000000003</v>
      </c>
      <c r="AT26" s="43">
        <v>36.059699999999999</v>
      </c>
      <c r="AU26" s="43"/>
      <c r="AV26" s="43">
        <v>194.41838000000001</v>
      </c>
      <c r="AW26" s="43">
        <v>9.8376999999999999</v>
      </c>
      <c r="AX26" s="43"/>
      <c r="AY26" s="43">
        <v>0.23801</v>
      </c>
      <c r="AZ26" s="43"/>
      <c r="BA26" s="43">
        <v>2.2999999999999998</v>
      </c>
      <c r="BB26" s="43"/>
      <c r="BC26" s="43">
        <v>68.508150000000001</v>
      </c>
      <c r="BD26" s="43"/>
      <c r="BE26" s="43">
        <v>18.899999999999999</v>
      </c>
      <c r="BF26" s="43"/>
      <c r="BG26" s="43"/>
      <c r="BH26" s="43"/>
      <c r="BI26" s="43">
        <v>17.758669999999999</v>
      </c>
      <c r="BJ26" s="43"/>
      <c r="BK26" s="43"/>
      <c r="BL26" s="43"/>
      <c r="BM26" s="43"/>
      <c r="BN26" s="43">
        <v>41.912999999999997</v>
      </c>
      <c r="BO26" s="43">
        <v>2.37</v>
      </c>
      <c r="BP26" s="43">
        <v>144.80582000000001</v>
      </c>
      <c r="BQ26" s="43"/>
      <c r="BR26" s="43">
        <v>5.1382000000000003</v>
      </c>
      <c r="BS26" s="43">
        <v>130.92499000000001</v>
      </c>
      <c r="BT26" s="43">
        <v>9.1561199999999996</v>
      </c>
      <c r="BU26" s="43"/>
      <c r="BV26" s="43">
        <v>37.022500000000001</v>
      </c>
      <c r="BW26" s="43">
        <v>4.0273599999999998</v>
      </c>
      <c r="BX26" s="43"/>
      <c r="BY26" s="43"/>
      <c r="BZ26" s="43">
        <v>90.830100000000002</v>
      </c>
      <c r="CA26" s="43">
        <v>21.412939999999999</v>
      </c>
      <c r="CB26" s="43"/>
      <c r="CC26" s="43">
        <v>0.57999999999999996</v>
      </c>
      <c r="CD26" s="43">
        <v>21.132670000000001</v>
      </c>
      <c r="CE26" s="43">
        <v>402.33756</v>
      </c>
      <c r="CF26" s="43"/>
      <c r="CG26" s="43">
        <v>102.0562</v>
      </c>
      <c r="CH26" s="43">
        <v>16.187290000000001</v>
      </c>
      <c r="CI26" s="43"/>
      <c r="CJ26" s="43"/>
      <c r="CK26" s="43"/>
      <c r="CL26" s="43">
        <v>4.7352499999999997</v>
      </c>
      <c r="CM26" s="43"/>
      <c r="CN26" s="43"/>
      <c r="CO26" s="43">
        <v>14.750310000000001</v>
      </c>
      <c r="CP26" s="43">
        <v>255.12</v>
      </c>
      <c r="CQ26" s="43"/>
      <c r="CR26" s="43">
        <v>32.091000000000001</v>
      </c>
      <c r="CS26" s="43"/>
      <c r="CT26" s="43">
        <v>17.346</v>
      </c>
    </row>
    <row r="27" spans="1:98" ht="15.75" x14ac:dyDescent="0.25">
      <c r="A27" s="1"/>
      <c r="B27" s="42" t="s">
        <v>791</v>
      </c>
      <c r="C27" s="43"/>
      <c r="D27" s="43"/>
      <c r="E27" s="43">
        <v>37.4251</v>
      </c>
      <c r="F27" s="43">
        <v>11.792999999999999</v>
      </c>
      <c r="G27" s="43"/>
      <c r="H27" s="43"/>
      <c r="I27" s="43"/>
      <c r="J27" s="43"/>
      <c r="K27" s="43"/>
      <c r="L27" s="43">
        <v>26.571000000000002</v>
      </c>
      <c r="M27" s="43">
        <v>10.7585</v>
      </c>
      <c r="N27" s="43">
        <v>13.69</v>
      </c>
      <c r="O27" s="43">
        <v>29.294</v>
      </c>
      <c r="P27" s="43"/>
      <c r="Q27" s="43"/>
      <c r="R27" s="43">
        <v>42.265999999999998</v>
      </c>
      <c r="S27" s="43"/>
      <c r="T27" s="43">
        <v>15.1252</v>
      </c>
      <c r="U27" s="43"/>
      <c r="V27" s="43">
        <v>0.7</v>
      </c>
      <c r="W27" s="43"/>
      <c r="X27" s="43">
        <v>84.550089999999997</v>
      </c>
      <c r="Y27" s="43"/>
      <c r="Z27" s="43">
        <v>9.7544199999999996</v>
      </c>
      <c r="AA27" s="43"/>
      <c r="AB27" s="43"/>
      <c r="AC27" s="43">
        <v>5.81</v>
      </c>
      <c r="AD27" s="43"/>
      <c r="AE27" s="43"/>
      <c r="AF27" s="43">
        <v>3.6</v>
      </c>
      <c r="AG27" s="43"/>
      <c r="AH27" s="43"/>
      <c r="AI27" s="43"/>
      <c r="AJ27" s="43"/>
      <c r="AK27" s="43">
        <v>0</v>
      </c>
      <c r="AL27" s="43"/>
      <c r="AM27" s="43">
        <v>49.291840000000001</v>
      </c>
      <c r="AN27" s="43">
        <v>120.82599999999999</v>
      </c>
      <c r="AO27" s="43">
        <v>18.547599999999999</v>
      </c>
      <c r="AP27" s="43">
        <v>0.24</v>
      </c>
      <c r="AQ27" s="43">
        <v>162.07704000000001</v>
      </c>
      <c r="AR27" s="43"/>
      <c r="AS27" s="43">
        <v>33.858110000000003</v>
      </c>
      <c r="AT27" s="43">
        <v>35.798360000000002</v>
      </c>
      <c r="AU27" s="43"/>
      <c r="AV27" s="43">
        <v>195.08437000000001</v>
      </c>
      <c r="AW27" s="43">
        <v>9.8980999999999995</v>
      </c>
      <c r="AX27" s="43"/>
      <c r="AY27" s="43">
        <v>0.23466999999999999</v>
      </c>
      <c r="AZ27" s="43"/>
      <c r="BA27" s="43">
        <v>1.8</v>
      </c>
      <c r="BB27" s="43"/>
      <c r="BC27" s="43">
        <v>67.226900000000001</v>
      </c>
      <c r="BD27" s="43"/>
      <c r="BE27" s="43">
        <v>18.899999999999999</v>
      </c>
      <c r="BF27" s="43"/>
      <c r="BG27" s="43"/>
      <c r="BH27" s="43"/>
      <c r="BI27" s="43">
        <v>17.696960000000001</v>
      </c>
      <c r="BJ27" s="43"/>
      <c r="BK27" s="43"/>
      <c r="BL27" s="43"/>
      <c r="BM27" s="43"/>
      <c r="BN27" s="43">
        <v>45.533999999999999</v>
      </c>
      <c r="BO27" s="43">
        <v>2.4300000000000002</v>
      </c>
      <c r="BP27" s="43">
        <v>144.25085999999999</v>
      </c>
      <c r="BQ27" s="43"/>
      <c r="BR27" s="43">
        <v>5.1642999999999999</v>
      </c>
      <c r="BS27" s="43">
        <v>129.66166000000001</v>
      </c>
      <c r="BT27" s="43">
        <v>9.5292100000000008</v>
      </c>
      <c r="BU27" s="43"/>
      <c r="BV27" s="43">
        <v>38.693199999999997</v>
      </c>
      <c r="BW27" s="43">
        <v>3.8865599999999998</v>
      </c>
      <c r="BX27" s="43"/>
      <c r="BY27" s="43"/>
      <c r="BZ27" s="43">
        <v>90.029799999999994</v>
      </c>
      <c r="CA27" s="43">
        <v>24.602889999999999</v>
      </c>
      <c r="CB27" s="43"/>
      <c r="CC27" s="43">
        <v>0.56000000000000005</v>
      </c>
      <c r="CD27" s="43">
        <v>21.901859999999999</v>
      </c>
      <c r="CE27" s="43">
        <v>411.90591999999998</v>
      </c>
      <c r="CF27" s="43"/>
      <c r="CG27" s="43">
        <v>103.48739999999999</v>
      </c>
      <c r="CH27" s="43">
        <v>14.940799999999999</v>
      </c>
      <c r="CI27" s="43"/>
      <c r="CJ27" s="43"/>
      <c r="CK27" s="43"/>
      <c r="CL27" s="43">
        <v>4.6877500000000003</v>
      </c>
      <c r="CM27" s="43"/>
      <c r="CN27" s="43"/>
      <c r="CO27" s="43">
        <v>14.89425</v>
      </c>
      <c r="CP27" s="43">
        <v>257.83999999999997</v>
      </c>
      <c r="CQ27" s="43"/>
      <c r="CR27" s="43">
        <v>32.283999999999999</v>
      </c>
      <c r="CS27" s="43"/>
      <c r="CT27" s="43">
        <v>10.619</v>
      </c>
    </row>
    <row r="28" spans="1:98" ht="15.75" x14ac:dyDescent="0.25">
      <c r="A28" s="1"/>
      <c r="B28" s="42" t="s">
        <v>792</v>
      </c>
      <c r="C28" s="43"/>
      <c r="D28" s="43"/>
      <c r="E28" s="43">
        <v>37.058500000000002</v>
      </c>
      <c r="F28" s="43">
        <v>11.590999999999999</v>
      </c>
      <c r="G28" s="43"/>
      <c r="H28" s="43"/>
      <c r="I28" s="43"/>
      <c r="J28" s="43"/>
      <c r="K28" s="43"/>
      <c r="L28" s="43">
        <v>26.807500000000001</v>
      </c>
      <c r="M28" s="43">
        <v>10.975199999999999</v>
      </c>
      <c r="N28" s="43">
        <v>13.62</v>
      </c>
      <c r="O28" s="43">
        <v>29.408000000000001</v>
      </c>
      <c r="P28" s="43"/>
      <c r="Q28" s="43"/>
      <c r="R28" s="43">
        <v>42.313000000000002</v>
      </c>
      <c r="S28" s="43"/>
      <c r="T28" s="43">
        <v>12.587199999999999</v>
      </c>
      <c r="U28" s="43"/>
      <c r="V28" s="43">
        <v>0.7</v>
      </c>
      <c r="W28" s="43"/>
      <c r="X28" s="43">
        <v>91.606219999999993</v>
      </c>
      <c r="Y28" s="43"/>
      <c r="Z28" s="43">
        <v>9.1954899999999995</v>
      </c>
      <c r="AA28" s="43"/>
      <c r="AB28" s="43"/>
      <c r="AC28" s="43">
        <v>5.71</v>
      </c>
      <c r="AD28" s="43"/>
      <c r="AE28" s="43"/>
      <c r="AF28" s="43">
        <v>2.5</v>
      </c>
      <c r="AG28" s="43"/>
      <c r="AH28" s="43"/>
      <c r="AI28" s="43"/>
      <c r="AJ28" s="43"/>
      <c r="AK28" s="43">
        <v>0</v>
      </c>
      <c r="AL28" s="43"/>
      <c r="AM28" s="43">
        <v>50.320909999999998</v>
      </c>
      <c r="AN28" s="43">
        <v>122.247</v>
      </c>
      <c r="AO28" s="43">
        <v>18.358499999999999</v>
      </c>
      <c r="AP28" s="43">
        <v>0.57999999999999996</v>
      </c>
      <c r="AQ28" s="43">
        <v>164.41505000000001</v>
      </c>
      <c r="AR28" s="43"/>
      <c r="AS28" s="43">
        <v>34.495289999999997</v>
      </c>
      <c r="AT28" s="43">
        <v>35.399410000000003</v>
      </c>
      <c r="AU28" s="43"/>
      <c r="AV28" s="43">
        <v>193.09384</v>
      </c>
      <c r="AW28" s="43">
        <v>9.8254999999999999</v>
      </c>
      <c r="AX28" s="43"/>
      <c r="AY28" s="43">
        <v>0.27326</v>
      </c>
      <c r="AZ28" s="43"/>
      <c r="BA28" s="43">
        <v>2.4</v>
      </c>
      <c r="BB28" s="43"/>
      <c r="BC28" s="43">
        <v>65.900440000000003</v>
      </c>
      <c r="BD28" s="43"/>
      <c r="BE28" s="43">
        <v>18.899999999999999</v>
      </c>
      <c r="BF28" s="43"/>
      <c r="BG28" s="43"/>
      <c r="BH28" s="43"/>
      <c r="BI28" s="43">
        <v>18.108029999999999</v>
      </c>
      <c r="BJ28" s="43"/>
      <c r="BK28" s="43"/>
      <c r="BL28" s="43"/>
      <c r="BM28" s="43"/>
      <c r="BN28" s="43">
        <v>45.97</v>
      </c>
      <c r="BO28" s="43">
        <v>2.37</v>
      </c>
      <c r="BP28" s="43">
        <v>144.35361</v>
      </c>
      <c r="BQ28" s="43"/>
      <c r="BR28" s="43">
        <v>5.2072000000000003</v>
      </c>
      <c r="BS28" s="43">
        <v>130.51284000000001</v>
      </c>
      <c r="BT28" s="43">
        <v>9.6981400000000004</v>
      </c>
      <c r="BU28" s="43"/>
      <c r="BV28" s="43">
        <v>38.1736</v>
      </c>
      <c r="BW28" s="43">
        <v>3.7307000000000001</v>
      </c>
      <c r="BX28" s="43"/>
      <c r="BY28" s="43"/>
      <c r="BZ28" s="43">
        <v>90.215500000000006</v>
      </c>
      <c r="CA28" s="43">
        <v>24.633489999999998</v>
      </c>
      <c r="CB28" s="43"/>
      <c r="CC28" s="43">
        <v>0.61</v>
      </c>
      <c r="CD28" s="43">
        <v>22.729900000000001</v>
      </c>
      <c r="CE28" s="43">
        <v>415.69681000000003</v>
      </c>
      <c r="CF28" s="43"/>
      <c r="CG28" s="43">
        <v>104.2902</v>
      </c>
      <c r="CH28" s="43">
        <v>15.92394</v>
      </c>
      <c r="CI28" s="43"/>
      <c r="CJ28" s="43"/>
      <c r="CK28" s="43"/>
      <c r="CL28" s="43">
        <v>4.76241</v>
      </c>
      <c r="CM28" s="43"/>
      <c r="CN28" s="43"/>
      <c r="CO28" s="43">
        <v>15.05236</v>
      </c>
      <c r="CP28" s="43">
        <v>260.14999999999998</v>
      </c>
      <c r="CQ28" s="43"/>
      <c r="CR28" s="43">
        <v>32.478000000000002</v>
      </c>
      <c r="CS28" s="43"/>
      <c r="CT28" s="43">
        <v>5.1820000000000004</v>
      </c>
    </row>
    <row r="29" spans="1:98" ht="15.75" x14ac:dyDescent="0.25">
      <c r="A29" s="1"/>
      <c r="B29" s="42" t="s">
        <v>793</v>
      </c>
      <c r="C29" s="43"/>
      <c r="D29" s="43"/>
      <c r="E29" s="43">
        <v>38.280700000000003</v>
      </c>
      <c r="F29" s="43">
        <v>11.744</v>
      </c>
      <c r="G29" s="43"/>
      <c r="H29" s="43"/>
      <c r="I29" s="43"/>
      <c r="J29" s="43"/>
      <c r="K29" s="43"/>
      <c r="L29" s="43">
        <v>26.648399999999999</v>
      </c>
      <c r="M29" s="43">
        <v>10.341200000000001</v>
      </c>
      <c r="N29" s="43">
        <v>13.53</v>
      </c>
      <c r="O29" s="43">
        <v>28.61</v>
      </c>
      <c r="P29" s="43"/>
      <c r="Q29" s="43"/>
      <c r="R29" s="43">
        <v>42.203000000000003</v>
      </c>
      <c r="S29" s="43"/>
      <c r="T29" s="43">
        <v>11.618</v>
      </c>
      <c r="U29" s="43"/>
      <c r="V29" s="43">
        <v>0.7</v>
      </c>
      <c r="W29" s="43"/>
      <c r="X29" s="43">
        <v>135.47394</v>
      </c>
      <c r="Y29" s="43"/>
      <c r="Z29" s="43">
        <v>9.1534300000000002</v>
      </c>
      <c r="AA29" s="43"/>
      <c r="AB29" s="43"/>
      <c r="AC29" s="43">
        <v>6.03</v>
      </c>
      <c r="AD29" s="43"/>
      <c r="AE29" s="43"/>
      <c r="AF29" s="43">
        <v>3.6</v>
      </c>
      <c r="AG29" s="43"/>
      <c r="AH29" s="43"/>
      <c r="AI29" s="43"/>
      <c r="AJ29" s="43"/>
      <c r="AK29" s="43">
        <v>0</v>
      </c>
      <c r="AL29" s="43"/>
      <c r="AM29" s="43">
        <v>49.588569999999997</v>
      </c>
      <c r="AN29" s="43">
        <v>122.745</v>
      </c>
      <c r="AO29" s="43">
        <v>16.734500000000001</v>
      </c>
      <c r="AP29" s="43">
        <v>1</v>
      </c>
      <c r="AQ29" s="43">
        <v>162.77653000000001</v>
      </c>
      <c r="AR29" s="43"/>
      <c r="AS29" s="43">
        <v>33.696550000000002</v>
      </c>
      <c r="AT29" s="43">
        <v>35.227499999999999</v>
      </c>
      <c r="AU29" s="43"/>
      <c r="AV29" s="43">
        <v>194.46625</v>
      </c>
      <c r="AW29" s="43">
        <v>9.8794000000000004</v>
      </c>
      <c r="AX29" s="43"/>
      <c r="AY29" s="43">
        <v>0.25929000000000002</v>
      </c>
      <c r="AZ29" s="43"/>
      <c r="BA29" s="43">
        <v>2.4</v>
      </c>
      <c r="BB29" s="43"/>
      <c r="BC29" s="43">
        <v>67.707999999999998</v>
      </c>
      <c r="BD29" s="43"/>
      <c r="BE29" s="43">
        <v>18.899999999999999</v>
      </c>
      <c r="BF29" s="43"/>
      <c r="BG29" s="43"/>
      <c r="BH29" s="43"/>
      <c r="BI29" s="43">
        <v>18.30311</v>
      </c>
      <c r="BJ29" s="43"/>
      <c r="BK29" s="43"/>
      <c r="BL29" s="43"/>
      <c r="BM29" s="43"/>
      <c r="BN29" s="43">
        <v>47.715000000000003</v>
      </c>
      <c r="BO29" s="43">
        <v>2.16</v>
      </c>
      <c r="BP29" s="43">
        <v>143.33663999999999</v>
      </c>
      <c r="BQ29" s="43"/>
      <c r="BR29" s="43">
        <v>5.1623999999999999</v>
      </c>
      <c r="BS29" s="43">
        <v>131.22615999999999</v>
      </c>
      <c r="BT29" s="43">
        <v>9.2611699999999999</v>
      </c>
      <c r="BU29" s="43"/>
      <c r="BV29" s="43">
        <v>36.243400000000001</v>
      </c>
      <c r="BW29" s="43">
        <v>3.87202</v>
      </c>
      <c r="BX29" s="43"/>
      <c r="BY29" s="43"/>
      <c r="BZ29" s="43">
        <v>91.859700000000004</v>
      </c>
      <c r="CA29" s="43">
        <v>24.607759999999999</v>
      </c>
      <c r="CB29" s="43"/>
      <c r="CC29" s="43">
        <v>0.59</v>
      </c>
      <c r="CD29" s="43">
        <v>23.836729999999999</v>
      </c>
      <c r="CE29" s="43">
        <v>422.93632000000002</v>
      </c>
      <c r="CF29" s="43"/>
      <c r="CG29" s="43">
        <v>103.54810000000001</v>
      </c>
      <c r="CH29" s="43">
        <v>16.262339999999998</v>
      </c>
      <c r="CI29" s="43"/>
      <c r="CJ29" s="43"/>
      <c r="CK29" s="43"/>
      <c r="CL29" s="43">
        <v>4.7348499999999998</v>
      </c>
      <c r="CM29" s="43"/>
      <c r="CN29" s="43"/>
      <c r="CO29" s="43">
        <v>16.637640000000001</v>
      </c>
      <c r="CP29" s="43">
        <v>261.58999999999997</v>
      </c>
      <c r="CQ29" s="43"/>
      <c r="CR29" s="43">
        <v>32.460999999999999</v>
      </c>
      <c r="CS29" s="43"/>
      <c r="CT29" s="43">
        <v>5.0049999999999999</v>
      </c>
    </row>
    <row r="30" spans="1:98" ht="15.75" x14ac:dyDescent="0.25">
      <c r="A30" s="1"/>
      <c r="B30" s="42" t="s">
        <v>794</v>
      </c>
      <c r="C30" s="43"/>
      <c r="D30" s="43"/>
      <c r="E30" s="43">
        <v>38.004399999999997</v>
      </c>
      <c r="F30" s="43">
        <v>11.446999999999999</v>
      </c>
      <c r="G30" s="43"/>
      <c r="H30" s="43"/>
      <c r="I30" s="43"/>
      <c r="J30" s="43"/>
      <c r="K30" s="43"/>
      <c r="L30" s="43">
        <v>27.5227</v>
      </c>
      <c r="M30" s="43">
        <v>10.527900000000001</v>
      </c>
      <c r="N30" s="43">
        <v>13.69</v>
      </c>
      <c r="O30" s="43">
        <v>29.14</v>
      </c>
      <c r="P30" s="43"/>
      <c r="Q30" s="43"/>
      <c r="R30" s="43">
        <v>42.484999999999999</v>
      </c>
      <c r="S30" s="43"/>
      <c r="T30" s="43">
        <v>14.649800000000001</v>
      </c>
      <c r="U30" s="43"/>
      <c r="V30" s="43">
        <v>0.4</v>
      </c>
      <c r="W30" s="43"/>
      <c r="X30" s="43">
        <v>128.82481000000001</v>
      </c>
      <c r="Y30" s="43"/>
      <c r="Z30" s="43">
        <v>8.8422599999999996</v>
      </c>
      <c r="AA30" s="43"/>
      <c r="AB30" s="43"/>
      <c r="AC30" s="43">
        <v>6.02</v>
      </c>
      <c r="AD30" s="43"/>
      <c r="AE30" s="43"/>
      <c r="AF30" s="43">
        <v>3.4</v>
      </c>
      <c r="AG30" s="43"/>
      <c r="AH30" s="43"/>
      <c r="AI30" s="43"/>
      <c r="AJ30" s="43"/>
      <c r="AK30" s="43">
        <v>0</v>
      </c>
      <c r="AL30" s="43"/>
      <c r="AM30" s="43">
        <v>49.264429999999997</v>
      </c>
      <c r="AN30" s="43">
        <v>123.42</v>
      </c>
      <c r="AO30" s="43">
        <v>16.158899999999999</v>
      </c>
      <c r="AP30" s="43">
        <v>0.9</v>
      </c>
      <c r="AQ30" s="43">
        <v>163.25212999999999</v>
      </c>
      <c r="AR30" s="43"/>
      <c r="AS30" s="43">
        <v>35.128950000000003</v>
      </c>
      <c r="AT30" s="43">
        <v>35.462339999999998</v>
      </c>
      <c r="AU30" s="43"/>
      <c r="AV30" s="43">
        <v>194.55359999999999</v>
      </c>
      <c r="AW30" s="43">
        <v>9.5056999999999992</v>
      </c>
      <c r="AX30" s="43"/>
      <c r="AY30" s="43">
        <v>0.24711</v>
      </c>
      <c r="AZ30" s="43"/>
      <c r="BA30" s="43">
        <v>2.4</v>
      </c>
      <c r="BB30" s="43"/>
      <c r="BC30" s="43">
        <v>68.624350000000007</v>
      </c>
      <c r="BD30" s="43"/>
      <c r="BE30" s="43">
        <v>18.899999999999999</v>
      </c>
      <c r="BF30" s="43"/>
      <c r="BG30" s="43"/>
      <c r="BH30" s="43"/>
      <c r="BI30" s="43">
        <v>18.314109999999999</v>
      </c>
      <c r="BJ30" s="43"/>
      <c r="BK30" s="43"/>
      <c r="BL30" s="43"/>
      <c r="BM30" s="43"/>
      <c r="BN30" s="43">
        <v>48.164999999999999</v>
      </c>
      <c r="BO30" s="43">
        <v>2.2200000000000002</v>
      </c>
      <c r="BP30" s="43">
        <v>143.13704999999999</v>
      </c>
      <c r="BQ30" s="43"/>
      <c r="BR30" s="43">
        <v>5.2130000000000001</v>
      </c>
      <c r="BS30" s="43">
        <v>128.76416</v>
      </c>
      <c r="BT30" s="43">
        <v>9.1747499999999995</v>
      </c>
      <c r="BU30" s="43"/>
      <c r="BV30" s="43">
        <v>36.182299999999998</v>
      </c>
      <c r="BW30" s="43">
        <v>3.9659300000000002</v>
      </c>
      <c r="BX30" s="43"/>
      <c r="BY30" s="43"/>
      <c r="BZ30" s="43">
        <v>92.725200000000001</v>
      </c>
      <c r="CA30" s="43">
        <v>24.580300000000001</v>
      </c>
      <c r="CB30" s="43"/>
      <c r="CC30" s="43">
        <v>0.56999999999999995</v>
      </c>
      <c r="CD30" s="43">
        <v>22.538810000000002</v>
      </c>
      <c r="CE30" s="43">
        <v>424.87252999999998</v>
      </c>
      <c r="CF30" s="43"/>
      <c r="CG30" s="43">
        <v>97.131399999999999</v>
      </c>
      <c r="CH30" s="43">
        <v>15.804919999999999</v>
      </c>
      <c r="CI30" s="43"/>
      <c r="CJ30" s="43"/>
      <c r="CK30" s="43"/>
      <c r="CL30" s="43">
        <v>4.5345199999999997</v>
      </c>
      <c r="CM30" s="43"/>
      <c r="CN30" s="43"/>
      <c r="CO30" s="43">
        <v>16.937639999999998</v>
      </c>
      <c r="CP30" s="43">
        <v>260.17</v>
      </c>
      <c r="CQ30" s="43"/>
      <c r="CR30" s="43">
        <v>32.56</v>
      </c>
      <c r="CS30" s="43"/>
      <c r="CT30" s="43">
        <v>10.561</v>
      </c>
    </row>
    <row r="31" spans="1:98" ht="15.75" x14ac:dyDescent="0.25">
      <c r="A31" s="1"/>
      <c r="B31" s="42" t="s">
        <v>795</v>
      </c>
      <c r="C31" s="43"/>
      <c r="D31" s="43"/>
      <c r="E31" s="43">
        <v>37.4572</v>
      </c>
      <c r="F31" s="43">
        <v>10.395</v>
      </c>
      <c r="G31" s="43"/>
      <c r="H31" s="43"/>
      <c r="I31" s="43"/>
      <c r="J31" s="43"/>
      <c r="K31" s="43"/>
      <c r="L31" s="43">
        <v>27.807700000000001</v>
      </c>
      <c r="M31" s="43">
        <v>10.5078</v>
      </c>
      <c r="N31" s="43">
        <v>13.29</v>
      </c>
      <c r="O31" s="43">
        <v>28.096</v>
      </c>
      <c r="P31" s="43"/>
      <c r="Q31" s="43"/>
      <c r="R31" s="43">
        <v>42.220999999999997</v>
      </c>
      <c r="S31" s="43"/>
      <c r="T31" s="43">
        <v>14.774699999999999</v>
      </c>
      <c r="U31" s="43"/>
      <c r="V31" s="43">
        <v>0.4</v>
      </c>
      <c r="W31" s="43"/>
      <c r="X31" s="43">
        <v>94.829049999999995</v>
      </c>
      <c r="Y31" s="43"/>
      <c r="Z31" s="43">
        <v>8.9629100000000008</v>
      </c>
      <c r="AA31" s="43"/>
      <c r="AB31" s="43"/>
      <c r="AC31" s="43">
        <v>6.11</v>
      </c>
      <c r="AD31" s="43"/>
      <c r="AE31" s="43"/>
      <c r="AF31" s="43">
        <v>5.5</v>
      </c>
      <c r="AG31" s="43"/>
      <c r="AH31" s="43"/>
      <c r="AI31" s="43"/>
      <c r="AJ31" s="43"/>
      <c r="AK31" s="43">
        <v>0</v>
      </c>
      <c r="AL31" s="43"/>
      <c r="AM31" s="43">
        <v>49.023159999999997</v>
      </c>
      <c r="AN31" s="43">
        <v>122.059</v>
      </c>
      <c r="AO31" s="43">
        <v>16.435400000000001</v>
      </c>
      <c r="AP31" s="43">
        <v>0.73</v>
      </c>
      <c r="AQ31" s="43">
        <v>165.05123</v>
      </c>
      <c r="AR31" s="43"/>
      <c r="AS31" s="43">
        <v>34.458979999999997</v>
      </c>
      <c r="AT31" s="43">
        <v>34.922420000000002</v>
      </c>
      <c r="AU31" s="43"/>
      <c r="AV31" s="43">
        <v>194.46832000000001</v>
      </c>
      <c r="AW31" s="43">
        <v>9.1687999999999992</v>
      </c>
      <c r="AX31" s="43"/>
      <c r="AY31" s="43">
        <v>0.23884</v>
      </c>
      <c r="AZ31" s="43"/>
      <c r="BA31" s="43">
        <v>2.4</v>
      </c>
      <c r="BB31" s="43"/>
      <c r="BC31" s="43">
        <v>68.529619999999994</v>
      </c>
      <c r="BD31" s="43"/>
      <c r="BE31" s="43">
        <v>18.899999999999999</v>
      </c>
      <c r="BF31" s="43"/>
      <c r="BG31" s="43"/>
      <c r="BH31" s="43"/>
      <c r="BI31" s="43">
        <v>18.10549</v>
      </c>
      <c r="BJ31" s="43"/>
      <c r="BK31" s="43"/>
      <c r="BL31" s="43"/>
      <c r="BM31" s="43"/>
      <c r="BN31" s="43">
        <v>46.411999999999999</v>
      </c>
      <c r="BO31" s="43">
        <v>2.23</v>
      </c>
      <c r="BP31" s="43">
        <v>142.25594000000001</v>
      </c>
      <c r="BQ31" s="43"/>
      <c r="BR31" s="43">
        <v>5.1536</v>
      </c>
      <c r="BS31" s="43">
        <v>129.13930999999999</v>
      </c>
      <c r="BT31" s="43">
        <v>9.4042899999999996</v>
      </c>
      <c r="BU31" s="43"/>
      <c r="BV31" s="43">
        <v>35.705599999999997</v>
      </c>
      <c r="BW31" s="43">
        <v>3.9659300000000002</v>
      </c>
      <c r="BX31" s="43"/>
      <c r="BY31" s="43"/>
      <c r="BZ31" s="43">
        <v>91.273399999999995</v>
      </c>
      <c r="CA31" s="43">
        <v>24.662130000000001</v>
      </c>
      <c r="CB31" s="43"/>
      <c r="CC31" s="43">
        <v>0.68</v>
      </c>
      <c r="CD31" s="43">
        <v>22.509599999999999</v>
      </c>
      <c r="CE31" s="43">
        <v>423.80353000000002</v>
      </c>
      <c r="CF31" s="43"/>
      <c r="CG31" s="43">
        <v>103.3758</v>
      </c>
      <c r="CH31" s="43">
        <v>16.160150000000002</v>
      </c>
      <c r="CI31" s="43"/>
      <c r="CJ31" s="43"/>
      <c r="CK31" s="43"/>
      <c r="CL31" s="43">
        <v>4.5627399999999998</v>
      </c>
      <c r="CM31" s="43"/>
      <c r="CN31" s="43"/>
      <c r="CO31" s="43">
        <v>16.1753</v>
      </c>
      <c r="CP31" s="43">
        <v>256.95999999999998</v>
      </c>
      <c r="CQ31" s="43"/>
      <c r="CR31" s="43">
        <v>32.225000000000001</v>
      </c>
      <c r="CS31" s="43"/>
      <c r="CT31" s="43">
        <v>14.448</v>
      </c>
    </row>
    <row r="32" spans="1:98" ht="15.75" x14ac:dyDescent="0.25">
      <c r="A32" s="1"/>
      <c r="B32" s="42" t="s">
        <v>796</v>
      </c>
      <c r="C32" s="43"/>
      <c r="D32" s="43"/>
      <c r="E32" s="43">
        <v>39.145699999999998</v>
      </c>
      <c r="F32" s="43">
        <v>10.016</v>
      </c>
      <c r="G32" s="43"/>
      <c r="H32" s="43"/>
      <c r="I32" s="43"/>
      <c r="J32" s="43"/>
      <c r="K32" s="43"/>
      <c r="L32" s="43">
        <v>27.623699999999999</v>
      </c>
      <c r="M32" s="43">
        <v>10.7423</v>
      </c>
      <c r="N32" s="43">
        <v>13.52</v>
      </c>
      <c r="O32" s="43">
        <v>27.678000000000001</v>
      </c>
      <c r="P32" s="43"/>
      <c r="Q32" s="43"/>
      <c r="R32" s="43">
        <v>42.045999999999999</v>
      </c>
      <c r="S32" s="43"/>
      <c r="T32" s="43">
        <v>14.463100000000001</v>
      </c>
      <c r="U32" s="43"/>
      <c r="V32" s="43">
        <v>0.4</v>
      </c>
      <c r="W32" s="43"/>
      <c r="X32" s="43">
        <v>92.399469999999994</v>
      </c>
      <c r="Y32" s="43"/>
      <c r="Z32" s="43">
        <v>9.3999000000000006</v>
      </c>
      <c r="AA32" s="43"/>
      <c r="AB32" s="43"/>
      <c r="AC32" s="43">
        <v>5.47</v>
      </c>
      <c r="AD32" s="43"/>
      <c r="AE32" s="43"/>
      <c r="AF32" s="43">
        <v>4.2</v>
      </c>
      <c r="AG32" s="43"/>
      <c r="AH32" s="43"/>
      <c r="AI32" s="43"/>
      <c r="AJ32" s="43"/>
      <c r="AK32" s="43">
        <v>0</v>
      </c>
      <c r="AL32" s="43"/>
      <c r="AM32" s="43">
        <v>48.798349999999999</v>
      </c>
      <c r="AN32" s="43">
        <v>118.34699999999999</v>
      </c>
      <c r="AO32" s="43">
        <v>16.335799999999999</v>
      </c>
      <c r="AP32" s="43">
        <v>0.78</v>
      </c>
      <c r="AQ32" s="43">
        <v>163.95000999999999</v>
      </c>
      <c r="AR32" s="43"/>
      <c r="AS32" s="43">
        <v>34.413460000000001</v>
      </c>
      <c r="AT32" s="43">
        <v>34.168239999999997</v>
      </c>
      <c r="AU32" s="43"/>
      <c r="AV32" s="43">
        <v>194.21525</v>
      </c>
      <c r="AW32" s="43">
        <v>8.9388000000000005</v>
      </c>
      <c r="AX32" s="43"/>
      <c r="AY32" s="43">
        <v>0.26412999999999998</v>
      </c>
      <c r="AZ32" s="43"/>
      <c r="BA32" s="43">
        <v>2.2999999999999998</v>
      </c>
      <c r="BB32" s="43"/>
      <c r="BC32" s="43">
        <v>68.199309999999997</v>
      </c>
      <c r="BD32" s="43"/>
      <c r="BE32" s="43">
        <v>18.899999999999999</v>
      </c>
      <c r="BF32" s="43"/>
      <c r="BG32" s="43"/>
      <c r="BH32" s="43"/>
      <c r="BI32" s="43">
        <v>18.249919999999999</v>
      </c>
      <c r="BJ32" s="43"/>
      <c r="BK32" s="43"/>
      <c r="BL32" s="43"/>
      <c r="BM32" s="43"/>
      <c r="BN32" s="43">
        <v>46.835000000000001</v>
      </c>
      <c r="BO32" s="43">
        <v>2.21</v>
      </c>
      <c r="BP32" s="43">
        <v>139.34943000000001</v>
      </c>
      <c r="BQ32" s="43"/>
      <c r="BR32" s="43">
        <v>5.1352000000000002</v>
      </c>
      <c r="BS32" s="43">
        <v>128.56823</v>
      </c>
      <c r="BT32" s="43">
        <v>6.4656000000000002</v>
      </c>
      <c r="BU32" s="43"/>
      <c r="BV32" s="43">
        <v>34.114699999999999</v>
      </c>
      <c r="BW32" s="43">
        <v>3.87202</v>
      </c>
      <c r="BX32" s="43"/>
      <c r="BY32" s="43"/>
      <c r="BZ32" s="43">
        <v>91.043199999999999</v>
      </c>
      <c r="CA32" s="43">
        <v>24.597549999999998</v>
      </c>
      <c r="CB32" s="43"/>
      <c r="CC32" s="43">
        <v>0.68</v>
      </c>
      <c r="CD32" s="43">
        <v>21.84112</v>
      </c>
      <c r="CE32" s="43">
        <v>421.48889000000003</v>
      </c>
      <c r="CF32" s="43"/>
      <c r="CG32" s="43">
        <v>102.6093</v>
      </c>
      <c r="CH32" s="43">
        <v>16.881620000000002</v>
      </c>
      <c r="CI32" s="43"/>
      <c r="CJ32" s="43"/>
      <c r="CK32" s="43"/>
      <c r="CL32" s="43">
        <v>4.5505699999999996</v>
      </c>
      <c r="CM32" s="43"/>
      <c r="CN32" s="43"/>
      <c r="CO32" s="43">
        <v>16.271419999999999</v>
      </c>
      <c r="CP32" s="43">
        <v>257.60000000000002</v>
      </c>
      <c r="CQ32" s="43"/>
      <c r="CR32" s="43">
        <v>32.264000000000003</v>
      </c>
      <c r="CS32" s="43"/>
      <c r="CT32" s="43">
        <v>19.87</v>
      </c>
    </row>
    <row r="33" spans="1:98" ht="15.75" x14ac:dyDescent="0.25">
      <c r="A33" s="1"/>
      <c r="B33" s="42" t="s">
        <v>797</v>
      </c>
      <c r="C33" s="43"/>
      <c r="D33" s="43"/>
      <c r="E33" s="43">
        <v>38.603999999999999</v>
      </c>
      <c r="F33" s="43">
        <v>10.125999999999999</v>
      </c>
      <c r="G33" s="43"/>
      <c r="H33" s="43"/>
      <c r="I33" s="43"/>
      <c r="J33" s="43"/>
      <c r="K33" s="43"/>
      <c r="L33" s="43">
        <v>27.386600000000001</v>
      </c>
      <c r="M33" s="43">
        <v>13.6182</v>
      </c>
      <c r="N33" s="43">
        <v>13.19</v>
      </c>
      <c r="O33" s="43">
        <v>28.042000000000002</v>
      </c>
      <c r="P33" s="43"/>
      <c r="Q33" s="43"/>
      <c r="R33" s="43">
        <v>42.189</v>
      </c>
      <c r="S33" s="43"/>
      <c r="T33" s="43">
        <v>14.926500000000001</v>
      </c>
      <c r="U33" s="43"/>
      <c r="V33" s="43">
        <v>0.5</v>
      </c>
      <c r="W33" s="43"/>
      <c r="X33" s="43">
        <v>69.392189999999999</v>
      </c>
      <c r="Y33" s="43"/>
      <c r="Z33" s="43">
        <v>9.5926600000000004</v>
      </c>
      <c r="AA33" s="43"/>
      <c r="AB33" s="43"/>
      <c r="AC33" s="43">
        <v>5.45</v>
      </c>
      <c r="AD33" s="43"/>
      <c r="AE33" s="43"/>
      <c r="AF33" s="43">
        <v>4.7</v>
      </c>
      <c r="AG33" s="43"/>
      <c r="AH33" s="43"/>
      <c r="AI33" s="43"/>
      <c r="AJ33" s="43"/>
      <c r="AK33" s="43">
        <v>0</v>
      </c>
      <c r="AL33" s="43"/>
      <c r="AM33" s="43">
        <v>48.24859</v>
      </c>
      <c r="AN33" s="43">
        <v>116.928</v>
      </c>
      <c r="AO33" s="43">
        <v>16.162500000000001</v>
      </c>
      <c r="AP33" s="43">
        <v>0.64</v>
      </c>
      <c r="AQ33" s="43">
        <v>163.02529999999999</v>
      </c>
      <c r="AR33" s="43"/>
      <c r="AS33" s="43">
        <v>33.751570000000001</v>
      </c>
      <c r="AT33" s="43">
        <v>34.019849999999998</v>
      </c>
      <c r="AU33" s="43"/>
      <c r="AV33" s="43">
        <v>194.59182000000001</v>
      </c>
      <c r="AW33" s="43">
        <v>9.4237000000000002</v>
      </c>
      <c r="AX33" s="43"/>
      <c r="AY33" s="43">
        <v>0.25596000000000002</v>
      </c>
      <c r="AZ33" s="43"/>
      <c r="BA33" s="43">
        <v>2.2999999999999998</v>
      </c>
      <c r="BB33" s="43"/>
      <c r="BC33" s="43">
        <v>67.315770000000001</v>
      </c>
      <c r="BD33" s="43"/>
      <c r="BE33" s="43">
        <v>18.899999999999999</v>
      </c>
      <c r="BF33" s="43"/>
      <c r="BG33" s="43"/>
      <c r="BH33" s="43"/>
      <c r="BI33" s="43">
        <v>18.131689999999999</v>
      </c>
      <c r="BJ33" s="43"/>
      <c r="BK33" s="43"/>
      <c r="BL33" s="43"/>
      <c r="BM33" s="43"/>
      <c r="BN33" s="43">
        <v>47.395000000000003</v>
      </c>
      <c r="BO33" s="43">
        <v>2.23</v>
      </c>
      <c r="BP33" s="43">
        <v>141.90180000000001</v>
      </c>
      <c r="BQ33" s="43"/>
      <c r="BR33" s="43">
        <v>5.0416999999999996</v>
      </c>
      <c r="BS33" s="43">
        <v>128.56282999999999</v>
      </c>
      <c r="BT33" s="43">
        <v>8.5767699999999998</v>
      </c>
      <c r="BU33" s="43"/>
      <c r="BV33" s="43">
        <v>34.2592</v>
      </c>
      <c r="BW33" s="43">
        <v>4.0072999999999999</v>
      </c>
      <c r="BX33" s="43"/>
      <c r="BY33" s="43"/>
      <c r="BZ33" s="43">
        <v>90.707599999999999</v>
      </c>
      <c r="CA33" s="43">
        <v>24.610749999999999</v>
      </c>
      <c r="CB33" s="43"/>
      <c r="CC33" s="43">
        <v>0.71</v>
      </c>
      <c r="CD33" s="43">
        <v>21.611149999999999</v>
      </c>
      <c r="CE33" s="43">
        <v>420.23034999999999</v>
      </c>
      <c r="CF33" s="43"/>
      <c r="CG33" s="43">
        <v>103.5986</v>
      </c>
      <c r="CH33" s="43">
        <v>13.964549999999999</v>
      </c>
      <c r="CI33" s="43"/>
      <c r="CJ33" s="43"/>
      <c r="CK33" s="43"/>
      <c r="CL33" s="43">
        <v>4.4521600000000001</v>
      </c>
      <c r="CM33" s="43"/>
      <c r="CN33" s="43"/>
      <c r="CO33" s="43">
        <v>16.543060000000001</v>
      </c>
      <c r="CP33" s="43">
        <v>255.46</v>
      </c>
      <c r="CQ33" s="43"/>
      <c r="CR33" s="43">
        <v>32.164000000000001</v>
      </c>
      <c r="CS33" s="43"/>
      <c r="CT33" s="43">
        <v>21.244</v>
      </c>
    </row>
    <row r="34" spans="1:98" ht="15.75" x14ac:dyDescent="0.25">
      <c r="A34" s="1"/>
      <c r="B34" s="42" t="s">
        <v>798</v>
      </c>
      <c r="C34" s="43"/>
      <c r="D34" s="43"/>
      <c r="E34" s="43">
        <v>34.521599999999999</v>
      </c>
      <c r="F34" s="43">
        <v>11.962999999999999</v>
      </c>
      <c r="G34" s="43"/>
      <c r="H34" s="43"/>
      <c r="I34" s="43"/>
      <c r="J34" s="43"/>
      <c r="K34" s="43"/>
      <c r="L34" s="43">
        <v>26.848400000000002</v>
      </c>
      <c r="M34" s="43">
        <v>14.5509</v>
      </c>
      <c r="N34" s="43">
        <v>12.97</v>
      </c>
      <c r="O34" s="43">
        <v>27.07</v>
      </c>
      <c r="P34" s="43"/>
      <c r="Q34" s="43"/>
      <c r="R34" s="43">
        <v>42.212000000000003</v>
      </c>
      <c r="S34" s="43"/>
      <c r="T34" s="43">
        <v>15.1267</v>
      </c>
      <c r="U34" s="43"/>
      <c r="V34" s="43">
        <v>0.6</v>
      </c>
      <c r="W34" s="43"/>
      <c r="X34" s="43">
        <v>111.63909</v>
      </c>
      <c r="Y34" s="43"/>
      <c r="Z34" s="43">
        <v>9.4451499999999999</v>
      </c>
      <c r="AA34" s="43"/>
      <c r="AB34" s="43"/>
      <c r="AC34" s="43">
        <v>6.11</v>
      </c>
      <c r="AD34" s="43"/>
      <c r="AE34" s="43"/>
      <c r="AF34" s="43">
        <v>1</v>
      </c>
      <c r="AG34" s="43"/>
      <c r="AH34" s="43"/>
      <c r="AI34" s="43"/>
      <c r="AJ34" s="43"/>
      <c r="AK34" s="43">
        <v>0</v>
      </c>
      <c r="AL34" s="43"/>
      <c r="AM34" s="43">
        <v>48.194769999999998</v>
      </c>
      <c r="AN34" s="43">
        <v>116.84099999999999</v>
      </c>
      <c r="AO34" s="43">
        <v>16.7867</v>
      </c>
      <c r="AP34" s="43">
        <v>0.45</v>
      </c>
      <c r="AQ34" s="43">
        <v>166.45641000000001</v>
      </c>
      <c r="AR34" s="43"/>
      <c r="AS34" s="43">
        <v>33.610100000000003</v>
      </c>
      <c r="AT34" s="43">
        <v>34.426180000000002</v>
      </c>
      <c r="AU34" s="43"/>
      <c r="AV34" s="43">
        <v>194.09882999999999</v>
      </c>
      <c r="AW34" s="43">
        <v>9.7155000000000005</v>
      </c>
      <c r="AX34" s="43"/>
      <c r="AY34" s="43">
        <v>0.23330999999999999</v>
      </c>
      <c r="AZ34" s="43"/>
      <c r="BA34" s="43">
        <v>2.4</v>
      </c>
      <c r="BB34" s="43"/>
      <c r="BC34" s="43">
        <v>67.357990000000001</v>
      </c>
      <c r="BD34" s="43"/>
      <c r="BE34" s="43">
        <v>18.899999999999999</v>
      </c>
      <c r="BF34" s="43"/>
      <c r="BG34" s="43"/>
      <c r="BH34" s="43"/>
      <c r="BI34" s="43">
        <v>18.00319</v>
      </c>
      <c r="BJ34" s="43"/>
      <c r="BK34" s="43"/>
      <c r="BL34" s="43"/>
      <c r="BM34" s="43"/>
      <c r="BN34" s="43">
        <v>47.89</v>
      </c>
      <c r="BO34" s="43">
        <v>2.12</v>
      </c>
      <c r="BP34" s="43">
        <v>141.19981000000001</v>
      </c>
      <c r="BQ34" s="43"/>
      <c r="BR34" s="43">
        <v>5.0819999999999999</v>
      </c>
      <c r="BS34" s="43">
        <v>126.50578</v>
      </c>
      <c r="BT34" s="43">
        <v>8.9057600000000008</v>
      </c>
      <c r="BU34" s="43"/>
      <c r="BV34" s="43">
        <v>36.492400000000004</v>
      </c>
      <c r="BW34" s="43">
        <v>3.7307000000000001</v>
      </c>
      <c r="BX34" s="43"/>
      <c r="BY34" s="43"/>
      <c r="BZ34" s="43">
        <v>89.724400000000003</v>
      </c>
      <c r="CA34" s="43">
        <v>24.636500000000002</v>
      </c>
      <c r="CB34" s="43"/>
      <c r="CC34" s="43">
        <v>0.83</v>
      </c>
      <c r="CD34" s="43">
        <v>23.25835</v>
      </c>
      <c r="CE34" s="43">
        <v>379.97728000000001</v>
      </c>
      <c r="CF34" s="43"/>
      <c r="CG34" s="43">
        <v>100.7367</v>
      </c>
      <c r="CH34" s="43">
        <v>13.136839999999999</v>
      </c>
      <c r="CI34" s="43"/>
      <c r="CJ34" s="43"/>
      <c r="CK34" s="43"/>
      <c r="CL34" s="43">
        <v>4.5179600000000004</v>
      </c>
      <c r="CM34" s="43"/>
      <c r="CN34" s="43"/>
      <c r="CO34" s="43">
        <v>16.961749999999999</v>
      </c>
      <c r="CP34" s="43">
        <v>247.51</v>
      </c>
      <c r="CQ34" s="43"/>
      <c r="CR34" s="43">
        <v>32.883000000000003</v>
      </c>
      <c r="CS34" s="43"/>
      <c r="CT34" s="43">
        <v>20.997</v>
      </c>
    </row>
    <row r="35" spans="1:98" ht="15.75" x14ac:dyDescent="0.25">
      <c r="A35" s="1"/>
      <c r="B35" s="42" t="s">
        <v>799</v>
      </c>
      <c r="C35" s="43"/>
      <c r="D35" s="43"/>
      <c r="E35" s="43">
        <v>32.594200000000001</v>
      </c>
      <c r="F35" s="43">
        <v>12.465</v>
      </c>
      <c r="G35" s="43"/>
      <c r="H35" s="43"/>
      <c r="I35" s="43"/>
      <c r="J35" s="43"/>
      <c r="K35" s="43"/>
      <c r="L35" s="43">
        <v>27.186800000000002</v>
      </c>
      <c r="M35" s="43">
        <v>14.614599999999999</v>
      </c>
      <c r="N35" s="43">
        <v>13.52</v>
      </c>
      <c r="O35" s="43">
        <v>27.006</v>
      </c>
      <c r="P35" s="43"/>
      <c r="Q35" s="43"/>
      <c r="R35" s="43">
        <v>42.134999999999998</v>
      </c>
      <c r="S35" s="43"/>
      <c r="T35" s="43">
        <v>15.273400000000001</v>
      </c>
      <c r="U35" s="43"/>
      <c r="V35" s="43">
        <v>0.6</v>
      </c>
      <c r="W35" s="43"/>
      <c r="X35" s="43">
        <v>90.327929999999995</v>
      </c>
      <c r="Y35" s="43"/>
      <c r="Z35" s="43">
        <v>9.1789400000000008</v>
      </c>
      <c r="AA35" s="43"/>
      <c r="AB35" s="43"/>
      <c r="AC35" s="43">
        <v>5.67</v>
      </c>
      <c r="AD35" s="43"/>
      <c r="AE35" s="43"/>
      <c r="AF35" s="43">
        <v>2.6</v>
      </c>
      <c r="AG35" s="43"/>
      <c r="AH35" s="43"/>
      <c r="AI35" s="43"/>
      <c r="AJ35" s="43"/>
      <c r="AK35" s="43">
        <v>0</v>
      </c>
      <c r="AL35" s="43"/>
      <c r="AM35" s="43">
        <v>46.769300000000001</v>
      </c>
      <c r="AN35" s="43">
        <v>114.581</v>
      </c>
      <c r="AO35" s="43">
        <v>18.051300000000001</v>
      </c>
      <c r="AP35" s="43">
        <v>0.73</v>
      </c>
      <c r="AQ35" s="43">
        <v>165.59916999999999</v>
      </c>
      <c r="AR35" s="43"/>
      <c r="AS35" s="43">
        <v>34.348039999999997</v>
      </c>
      <c r="AT35" s="43">
        <v>34.593820000000001</v>
      </c>
      <c r="AU35" s="43"/>
      <c r="AV35" s="43">
        <v>193.89179999999999</v>
      </c>
      <c r="AW35" s="43">
        <v>9.6331000000000007</v>
      </c>
      <c r="AX35" s="43"/>
      <c r="AY35" s="43">
        <v>0.20363000000000001</v>
      </c>
      <c r="AZ35" s="43"/>
      <c r="BA35" s="43">
        <v>2.4</v>
      </c>
      <c r="BB35" s="43"/>
      <c r="BC35" s="43">
        <v>66.606129999999993</v>
      </c>
      <c r="BD35" s="43"/>
      <c r="BE35" s="43">
        <v>18.899999999999999</v>
      </c>
      <c r="BF35" s="43"/>
      <c r="BG35" s="43"/>
      <c r="BH35" s="43"/>
      <c r="BI35" s="43">
        <v>17.88223</v>
      </c>
      <c r="BJ35" s="43"/>
      <c r="BK35" s="43"/>
      <c r="BL35" s="43"/>
      <c r="BM35" s="43"/>
      <c r="BN35" s="43">
        <v>48.3</v>
      </c>
      <c r="BO35" s="43">
        <v>2.38</v>
      </c>
      <c r="BP35" s="43">
        <v>142.90036000000001</v>
      </c>
      <c r="BQ35" s="43"/>
      <c r="BR35" s="43">
        <v>4.8379000000000003</v>
      </c>
      <c r="BS35" s="43">
        <v>129.95022</v>
      </c>
      <c r="BT35" s="43">
        <v>9.3691200000000006</v>
      </c>
      <c r="BU35" s="43"/>
      <c r="BV35" s="43">
        <v>38.733499999999999</v>
      </c>
      <c r="BW35" s="43">
        <v>3.87202</v>
      </c>
      <c r="BX35" s="43"/>
      <c r="BY35" s="43"/>
      <c r="BZ35" s="43">
        <v>89.086299999999994</v>
      </c>
      <c r="CA35" s="43">
        <v>24.668559999999999</v>
      </c>
      <c r="CB35" s="43"/>
      <c r="CC35" s="43">
        <v>0.76</v>
      </c>
      <c r="CD35" s="43">
        <v>23.17709</v>
      </c>
      <c r="CE35" s="43">
        <v>375.97636999999997</v>
      </c>
      <c r="CF35" s="43"/>
      <c r="CG35" s="43">
        <v>99.489400000000003</v>
      </c>
      <c r="CH35" s="43">
        <v>14.9476</v>
      </c>
      <c r="CI35" s="43"/>
      <c r="CJ35" s="43"/>
      <c r="CK35" s="43"/>
      <c r="CL35" s="43">
        <v>4.6003699999999998</v>
      </c>
      <c r="CM35" s="43"/>
      <c r="CN35" s="43"/>
      <c r="CO35" s="43">
        <v>16.885290000000001</v>
      </c>
      <c r="CP35" s="43">
        <v>258.75</v>
      </c>
      <c r="CQ35" s="43"/>
      <c r="CR35" s="43">
        <v>31.701000000000001</v>
      </c>
      <c r="CS35" s="43"/>
      <c r="CT35" s="43">
        <v>18.766999999999999</v>
      </c>
    </row>
    <row r="36" spans="1:98" ht="15.75" x14ac:dyDescent="0.25">
      <c r="A36" s="1"/>
      <c r="B36" s="42" t="s">
        <v>800</v>
      </c>
      <c r="C36" s="43"/>
      <c r="D36" s="43"/>
      <c r="E36" s="43">
        <v>36.176499999999997</v>
      </c>
      <c r="F36" s="43">
        <v>11.928000000000001</v>
      </c>
      <c r="G36" s="43"/>
      <c r="H36" s="43"/>
      <c r="I36" s="43"/>
      <c r="J36" s="43"/>
      <c r="K36" s="43"/>
      <c r="L36" s="43">
        <v>27.226500000000001</v>
      </c>
      <c r="M36" s="43">
        <v>15.5207</v>
      </c>
      <c r="N36" s="43">
        <v>13.52</v>
      </c>
      <c r="O36" s="43">
        <v>27.826000000000001</v>
      </c>
      <c r="P36" s="43"/>
      <c r="Q36" s="43"/>
      <c r="R36" s="43">
        <v>42.317999999999998</v>
      </c>
      <c r="S36" s="43"/>
      <c r="T36" s="43">
        <v>15.2721</v>
      </c>
      <c r="U36" s="43"/>
      <c r="V36" s="43">
        <v>0.6</v>
      </c>
      <c r="W36" s="43"/>
      <c r="X36" s="43">
        <v>108.7043</v>
      </c>
      <c r="Y36" s="43"/>
      <c r="Z36" s="43">
        <v>9.5358400000000003</v>
      </c>
      <c r="AA36" s="43"/>
      <c r="AB36" s="43"/>
      <c r="AC36" s="43">
        <v>5.44</v>
      </c>
      <c r="AD36" s="43"/>
      <c r="AE36" s="43"/>
      <c r="AF36" s="43">
        <v>1.8</v>
      </c>
      <c r="AG36" s="43"/>
      <c r="AH36" s="43"/>
      <c r="AI36" s="43"/>
      <c r="AJ36" s="43"/>
      <c r="AK36" s="43">
        <v>0</v>
      </c>
      <c r="AL36" s="43"/>
      <c r="AM36" s="43">
        <v>47.205759999999998</v>
      </c>
      <c r="AN36" s="43">
        <v>113.65600000000001</v>
      </c>
      <c r="AO36" s="43">
        <v>17.584299999999999</v>
      </c>
      <c r="AP36" s="43">
        <v>0.86</v>
      </c>
      <c r="AQ36" s="43">
        <v>165.83399</v>
      </c>
      <c r="AR36" s="43"/>
      <c r="AS36" s="43">
        <v>34.854140000000001</v>
      </c>
      <c r="AT36" s="43">
        <v>34.411760000000001</v>
      </c>
      <c r="AU36" s="43"/>
      <c r="AV36" s="43">
        <v>194.26729</v>
      </c>
      <c r="AW36" s="43">
        <v>10.1152</v>
      </c>
      <c r="AX36" s="43"/>
      <c r="AY36" s="43">
        <v>0.15229000000000001</v>
      </c>
      <c r="AZ36" s="43"/>
      <c r="BA36" s="43">
        <v>2.4</v>
      </c>
      <c r="BB36" s="43"/>
      <c r="BC36" s="43">
        <v>67.462569999999999</v>
      </c>
      <c r="BD36" s="43"/>
      <c r="BE36" s="43">
        <v>18.899999999999999</v>
      </c>
      <c r="BF36" s="43"/>
      <c r="BG36" s="43"/>
      <c r="BH36" s="43"/>
      <c r="BI36" s="43">
        <v>18.099599999999999</v>
      </c>
      <c r="BJ36" s="43"/>
      <c r="BK36" s="43"/>
      <c r="BL36" s="43"/>
      <c r="BM36" s="43"/>
      <c r="BN36" s="43">
        <v>48.027000000000001</v>
      </c>
      <c r="BO36" s="43">
        <v>1.94</v>
      </c>
      <c r="BP36" s="43">
        <v>143.62102999999999</v>
      </c>
      <c r="BQ36" s="43"/>
      <c r="BR36" s="43">
        <v>4.7407000000000004</v>
      </c>
      <c r="BS36" s="43">
        <v>131.15898000000001</v>
      </c>
      <c r="BT36" s="43">
        <v>10.06725</v>
      </c>
      <c r="BU36" s="43"/>
      <c r="BV36" s="43">
        <v>38.018700000000003</v>
      </c>
      <c r="BW36" s="43">
        <v>3.9659300000000002</v>
      </c>
      <c r="BX36" s="43"/>
      <c r="BY36" s="43"/>
      <c r="BZ36" s="43">
        <v>89.201899999999995</v>
      </c>
      <c r="CA36" s="43">
        <v>24.69924</v>
      </c>
      <c r="CB36" s="43"/>
      <c r="CC36" s="43">
        <v>0.73</v>
      </c>
      <c r="CD36" s="43">
        <v>23.073730000000001</v>
      </c>
      <c r="CE36" s="43">
        <v>377.55482999999998</v>
      </c>
      <c r="CF36" s="43"/>
      <c r="CG36" s="43">
        <v>102.7325</v>
      </c>
      <c r="CH36" s="43">
        <v>15.33588</v>
      </c>
      <c r="CI36" s="43"/>
      <c r="CJ36" s="43"/>
      <c r="CK36" s="43"/>
      <c r="CL36" s="43">
        <v>4.7379800000000003</v>
      </c>
      <c r="CM36" s="43"/>
      <c r="CN36" s="43"/>
      <c r="CO36" s="43">
        <v>17.049469999999999</v>
      </c>
      <c r="CP36" s="43">
        <v>260.64</v>
      </c>
      <c r="CQ36" s="43"/>
      <c r="CR36" s="43">
        <v>32.866</v>
      </c>
      <c r="CS36" s="43"/>
      <c r="CT36" s="43">
        <v>20.677</v>
      </c>
    </row>
    <row r="37" spans="1:98" ht="15.75" x14ac:dyDescent="0.25">
      <c r="A37" s="1"/>
      <c r="B37" s="42" t="s">
        <v>801</v>
      </c>
      <c r="C37" s="43"/>
      <c r="D37" s="43"/>
      <c r="E37" s="43">
        <v>36.084899999999998</v>
      </c>
      <c r="F37" s="43">
        <v>12.087999999999999</v>
      </c>
      <c r="G37" s="43"/>
      <c r="H37" s="43"/>
      <c r="I37" s="43"/>
      <c r="J37" s="43"/>
      <c r="K37" s="43"/>
      <c r="L37" s="43">
        <v>27.5852</v>
      </c>
      <c r="M37" s="43">
        <v>15.194000000000001</v>
      </c>
      <c r="N37" s="43">
        <v>13.42</v>
      </c>
      <c r="O37" s="43">
        <v>28.626000000000001</v>
      </c>
      <c r="P37" s="43"/>
      <c r="Q37" s="43"/>
      <c r="R37" s="43">
        <v>42.497</v>
      </c>
      <c r="S37" s="43"/>
      <c r="T37" s="43">
        <v>32.201300000000003</v>
      </c>
      <c r="U37" s="43"/>
      <c r="V37" s="43">
        <v>0.6</v>
      </c>
      <c r="W37" s="43"/>
      <c r="X37" s="43">
        <v>116.33705</v>
      </c>
      <c r="Y37" s="43"/>
      <c r="Z37" s="43">
        <v>9.5037599999999998</v>
      </c>
      <c r="AA37" s="43"/>
      <c r="AB37" s="43"/>
      <c r="AC37" s="43">
        <v>5.56</v>
      </c>
      <c r="AD37" s="43"/>
      <c r="AE37" s="43"/>
      <c r="AF37" s="43">
        <v>3.6</v>
      </c>
      <c r="AG37" s="43"/>
      <c r="AH37" s="43"/>
      <c r="AI37" s="43"/>
      <c r="AJ37" s="43"/>
      <c r="AK37" s="43">
        <v>0</v>
      </c>
      <c r="AL37" s="43"/>
      <c r="AM37" s="43">
        <v>48.693669999999997</v>
      </c>
      <c r="AN37" s="43">
        <v>119.33799999999999</v>
      </c>
      <c r="AO37" s="43">
        <v>17.6128</v>
      </c>
      <c r="AP37" s="43">
        <v>0.97</v>
      </c>
      <c r="AQ37" s="43">
        <v>167.01741000000001</v>
      </c>
      <c r="AR37" s="43"/>
      <c r="AS37" s="43">
        <v>35.662709999999997</v>
      </c>
      <c r="AT37" s="43">
        <v>34.467039999999997</v>
      </c>
      <c r="AU37" s="43"/>
      <c r="AV37" s="43">
        <v>192.26863</v>
      </c>
      <c r="AW37" s="43">
        <v>10.2058</v>
      </c>
      <c r="AX37" s="43"/>
      <c r="AY37" s="43">
        <v>0.21360000000000001</v>
      </c>
      <c r="AZ37" s="43"/>
      <c r="BA37" s="43">
        <v>2.2000000000000002</v>
      </c>
      <c r="BB37" s="43"/>
      <c r="BC37" s="43">
        <v>66.983620000000002</v>
      </c>
      <c r="BD37" s="43"/>
      <c r="BE37" s="43">
        <v>17.920000000000002</v>
      </c>
      <c r="BF37" s="43"/>
      <c r="BG37" s="43"/>
      <c r="BH37" s="43"/>
      <c r="BI37" s="43">
        <v>18.122949999999999</v>
      </c>
      <c r="BJ37" s="43"/>
      <c r="BK37" s="43"/>
      <c r="BL37" s="43"/>
      <c r="BM37" s="43"/>
      <c r="BN37" s="43">
        <v>48.183999999999997</v>
      </c>
      <c r="BO37" s="43">
        <v>2.04</v>
      </c>
      <c r="BP37" s="43">
        <v>141.65260000000001</v>
      </c>
      <c r="BQ37" s="43"/>
      <c r="BR37" s="43">
        <v>4.7381000000000002</v>
      </c>
      <c r="BS37" s="43">
        <v>130.98155</v>
      </c>
      <c r="BT37" s="43">
        <v>10.46204</v>
      </c>
      <c r="BU37" s="43"/>
      <c r="BV37" s="43">
        <v>38.634</v>
      </c>
      <c r="BW37" s="43">
        <v>4.0273599999999998</v>
      </c>
      <c r="BX37" s="43"/>
      <c r="BY37" s="43"/>
      <c r="BZ37" s="43">
        <v>88.615200000000002</v>
      </c>
      <c r="CA37" s="43">
        <v>24.707170000000001</v>
      </c>
      <c r="CB37" s="43"/>
      <c r="CC37" s="43">
        <v>0.72</v>
      </c>
      <c r="CD37" s="43">
        <v>23.184940000000001</v>
      </c>
      <c r="CE37" s="43">
        <v>379.5455</v>
      </c>
      <c r="CF37" s="43"/>
      <c r="CG37" s="43">
        <v>103.0883</v>
      </c>
      <c r="CH37" s="43">
        <v>16.261089999999999</v>
      </c>
      <c r="CI37" s="43"/>
      <c r="CJ37" s="43"/>
      <c r="CK37" s="43"/>
      <c r="CL37" s="43">
        <v>4.7565600000000003</v>
      </c>
      <c r="CM37" s="43"/>
      <c r="CN37" s="43"/>
      <c r="CO37" s="43">
        <v>17.124919999999999</v>
      </c>
      <c r="CP37" s="43">
        <v>261.33999999999997</v>
      </c>
      <c r="CQ37" s="43"/>
      <c r="CR37" s="43">
        <v>32.554000000000002</v>
      </c>
      <c r="CS37" s="43"/>
      <c r="CT37" s="43">
        <v>19.88</v>
      </c>
    </row>
    <row r="38" spans="1:98" ht="15.75" x14ac:dyDescent="0.25">
      <c r="A38" s="1"/>
      <c r="B38" s="42" t="s">
        <v>802</v>
      </c>
      <c r="C38" s="43"/>
      <c r="D38" s="43"/>
      <c r="E38" s="43">
        <v>33.212200000000003</v>
      </c>
      <c r="F38" s="43">
        <v>11.467000000000001</v>
      </c>
      <c r="G38" s="43"/>
      <c r="H38" s="43"/>
      <c r="I38" s="43"/>
      <c r="J38" s="43"/>
      <c r="K38" s="43"/>
      <c r="L38" s="43">
        <v>27.5092</v>
      </c>
      <c r="M38" s="43">
        <v>15.0725</v>
      </c>
      <c r="N38" s="43">
        <v>13.73</v>
      </c>
      <c r="O38" s="43">
        <v>29.05</v>
      </c>
      <c r="P38" s="43"/>
      <c r="Q38" s="43"/>
      <c r="R38" s="43">
        <v>42.478000000000002</v>
      </c>
      <c r="S38" s="43"/>
      <c r="T38" s="43">
        <v>53.894599999999997</v>
      </c>
      <c r="U38" s="43"/>
      <c r="V38" s="43">
        <v>0.6</v>
      </c>
      <c r="W38" s="43"/>
      <c r="X38" s="43">
        <v>52.454239999999999</v>
      </c>
      <c r="Y38" s="43"/>
      <c r="Z38" s="43">
        <v>9.4306800000000006</v>
      </c>
      <c r="AA38" s="43"/>
      <c r="AB38" s="43"/>
      <c r="AC38" s="43">
        <v>6.83</v>
      </c>
      <c r="AD38" s="43"/>
      <c r="AE38" s="43"/>
      <c r="AF38" s="43">
        <v>5.6</v>
      </c>
      <c r="AG38" s="43"/>
      <c r="AH38" s="43"/>
      <c r="AI38" s="43"/>
      <c r="AJ38" s="43"/>
      <c r="AK38" s="43">
        <v>0</v>
      </c>
      <c r="AL38" s="43"/>
      <c r="AM38" s="43">
        <v>44.239080000000001</v>
      </c>
      <c r="AN38" s="43">
        <v>120.676</v>
      </c>
      <c r="AO38" s="43">
        <v>17.885899999999999</v>
      </c>
      <c r="AP38" s="43">
        <v>0.6</v>
      </c>
      <c r="AQ38" s="43">
        <v>167.25841</v>
      </c>
      <c r="AR38" s="43"/>
      <c r="AS38" s="43">
        <v>34.091520000000003</v>
      </c>
      <c r="AT38" s="43">
        <v>33.597009999999997</v>
      </c>
      <c r="AU38" s="43"/>
      <c r="AV38" s="43">
        <v>192.48636999999999</v>
      </c>
      <c r="AW38" s="43">
        <v>10.1272</v>
      </c>
      <c r="AX38" s="43"/>
      <c r="AY38" s="43">
        <v>0.24288000000000001</v>
      </c>
      <c r="AZ38" s="43"/>
      <c r="BA38" s="43">
        <v>2.2000000000000002</v>
      </c>
      <c r="BB38" s="43"/>
      <c r="BC38" s="43">
        <v>67.552580000000006</v>
      </c>
      <c r="BD38" s="43"/>
      <c r="BE38" s="43">
        <v>17.920000000000002</v>
      </c>
      <c r="BF38" s="43"/>
      <c r="BG38" s="43"/>
      <c r="BH38" s="43"/>
      <c r="BI38" s="43">
        <v>17.661090000000002</v>
      </c>
      <c r="BJ38" s="43"/>
      <c r="BK38" s="43"/>
      <c r="BL38" s="43"/>
      <c r="BM38" s="43"/>
      <c r="BN38" s="43">
        <v>47.996000000000002</v>
      </c>
      <c r="BO38" s="43">
        <v>1.98</v>
      </c>
      <c r="BP38" s="43">
        <v>143.63485</v>
      </c>
      <c r="BQ38" s="43"/>
      <c r="BR38" s="43">
        <v>4.9904999999999999</v>
      </c>
      <c r="BS38" s="43">
        <v>128.04579000000001</v>
      </c>
      <c r="BT38" s="43">
        <v>10.564360000000001</v>
      </c>
      <c r="BU38" s="43"/>
      <c r="BV38" s="43">
        <v>37.833399999999997</v>
      </c>
      <c r="BW38" s="43">
        <v>3.8865599999999998</v>
      </c>
      <c r="BX38" s="43"/>
      <c r="BY38" s="43"/>
      <c r="BZ38" s="43">
        <v>88.858699999999999</v>
      </c>
      <c r="CA38" s="43">
        <v>24.738219999999998</v>
      </c>
      <c r="CB38" s="43"/>
      <c r="CC38" s="43">
        <v>0.74</v>
      </c>
      <c r="CD38" s="43">
        <v>22.705590000000001</v>
      </c>
      <c r="CE38" s="43">
        <v>379.94738000000001</v>
      </c>
      <c r="CF38" s="43"/>
      <c r="CG38" s="43">
        <v>103.949</v>
      </c>
      <c r="CH38" s="43">
        <v>16.6402</v>
      </c>
      <c r="CI38" s="43"/>
      <c r="CJ38" s="43"/>
      <c r="CK38" s="43"/>
      <c r="CL38" s="43">
        <v>4.7793599999999996</v>
      </c>
      <c r="CM38" s="43"/>
      <c r="CN38" s="43"/>
      <c r="CO38" s="43">
        <v>17.323799999999999</v>
      </c>
      <c r="CP38" s="43">
        <v>265.91000000000003</v>
      </c>
      <c r="CQ38" s="43"/>
      <c r="CR38" s="43">
        <v>29.882000000000001</v>
      </c>
      <c r="CS38" s="43"/>
      <c r="CT38" s="43">
        <v>17.765999999999998</v>
      </c>
    </row>
    <row r="39" spans="1:98" ht="15.75" x14ac:dyDescent="0.25">
      <c r="A39" s="1"/>
      <c r="B39" s="42" t="s">
        <v>803</v>
      </c>
      <c r="C39" s="43"/>
      <c r="D39" s="43"/>
      <c r="E39" s="43">
        <v>35.507599999999996</v>
      </c>
      <c r="F39" s="43">
        <v>11.891999999999999</v>
      </c>
      <c r="G39" s="43"/>
      <c r="H39" s="43"/>
      <c r="I39" s="43"/>
      <c r="J39" s="43"/>
      <c r="K39" s="43"/>
      <c r="L39" s="43">
        <v>28.081900000000001</v>
      </c>
      <c r="M39" s="43">
        <v>14.799799999999999</v>
      </c>
      <c r="N39" s="43">
        <v>11.74</v>
      </c>
      <c r="O39" s="43">
        <v>29.632000000000001</v>
      </c>
      <c r="P39" s="43"/>
      <c r="Q39" s="43"/>
      <c r="R39" s="43">
        <v>42.034999999999997</v>
      </c>
      <c r="S39" s="43"/>
      <c r="T39" s="43">
        <v>31.2273</v>
      </c>
      <c r="U39" s="43"/>
      <c r="V39" s="43">
        <v>0.6</v>
      </c>
      <c r="W39" s="43"/>
      <c r="X39" s="43">
        <v>47.603960000000001</v>
      </c>
      <c r="Y39" s="43"/>
      <c r="Z39" s="43">
        <v>9.6582399999999993</v>
      </c>
      <c r="AA39" s="43"/>
      <c r="AB39" s="43"/>
      <c r="AC39" s="43">
        <v>9.31</v>
      </c>
      <c r="AD39" s="43"/>
      <c r="AE39" s="43"/>
      <c r="AF39" s="43">
        <v>4.5999999999999996</v>
      </c>
      <c r="AG39" s="43"/>
      <c r="AH39" s="43"/>
      <c r="AI39" s="43"/>
      <c r="AJ39" s="43"/>
      <c r="AK39" s="43">
        <v>0</v>
      </c>
      <c r="AL39" s="43"/>
      <c r="AM39" s="43">
        <v>43.959809999999997</v>
      </c>
      <c r="AN39" s="43">
        <v>121.566</v>
      </c>
      <c r="AO39" s="43">
        <v>19.055599999999998</v>
      </c>
      <c r="AP39" s="43">
        <v>0.23</v>
      </c>
      <c r="AQ39" s="43">
        <v>163.66677000000001</v>
      </c>
      <c r="AR39" s="43"/>
      <c r="AS39" s="43">
        <v>35.256700000000002</v>
      </c>
      <c r="AT39" s="43">
        <v>32.734749999999998</v>
      </c>
      <c r="AU39" s="43"/>
      <c r="AV39" s="43">
        <v>190.26058</v>
      </c>
      <c r="AW39" s="43">
        <v>10.083399999999999</v>
      </c>
      <c r="AX39" s="43"/>
      <c r="AY39" s="43">
        <v>0.22478000000000001</v>
      </c>
      <c r="AZ39" s="43"/>
      <c r="BA39" s="43">
        <v>2.1</v>
      </c>
      <c r="BB39" s="43"/>
      <c r="BC39" s="43">
        <v>67.512090000000001</v>
      </c>
      <c r="BD39" s="43"/>
      <c r="BE39" s="43">
        <v>17.920000000000002</v>
      </c>
      <c r="BF39" s="43"/>
      <c r="BG39" s="43"/>
      <c r="BH39" s="43"/>
      <c r="BI39" s="43">
        <v>17.356359999999999</v>
      </c>
      <c r="BJ39" s="43"/>
      <c r="BK39" s="43"/>
      <c r="BL39" s="43"/>
      <c r="BM39" s="43"/>
      <c r="BN39" s="43">
        <v>48.064</v>
      </c>
      <c r="BO39" s="43">
        <v>2.3199999999999998</v>
      </c>
      <c r="BP39" s="43">
        <v>146.37073000000001</v>
      </c>
      <c r="BQ39" s="43"/>
      <c r="BR39" s="43">
        <v>4.8842999999999996</v>
      </c>
      <c r="BS39" s="43">
        <v>129.52467999999999</v>
      </c>
      <c r="BT39" s="43">
        <v>10.26901</v>
      </c>
      <c r="BU39" s="43"/>
      <c r="BV39" s="43">
        <v>37.851199999999999</v>
      </c>
      <c r="BW39" s="43">
        <v>3.9036599999999999</v>
      </c>
      <c r="BX39" s="43"/>
      <c r="BY39" s="43"/>
      <c r="BZ39" s="43">
        <v>88.761300000000006</v>
      </c>
      <c r="CA39" s="43">
        <v>24.739629999999998</v>
      </c>
      <c r="CB39" s="43"/>
      <c r="CC39" s="43">
        <v>0.72</v>
      </c>
      <c r="CD39" s="43">
        <v>23.729199999999999</v>
      </c>
      <c r="CE39" s="43">
        <v>378.46532999999999</v>
      </c>
      <c r="CF39" s="43"/>
      <c r="CG39" s="43">
        <v>94.388000000000005</v>
      </c>
      <c r="CH39" s="43">
        <v>16.266069999999999</v>
      </c>
      <c r="CI39" s="43"/>
      <c r="CJ39" s="43"/>
      <c r="CK39" s="43"/>
      <c r="CL39" s="43">
        <v>4.8164699999999998</v>
      </c>
      <c r="CM39" s="43"/>
      <c r="CN39" s="43"/>
      <c r="CO39" s="43">
        <v>16.949079999999999</v>
      </c>
      <c r="CP39" s="43">
        <v>259.31</v>
      </c>
      <c r="CQ39" s="43"/>
      <c r="CR39" s="43">
        <v>31.725999999999999</v>
      </c>
      <c r="CS39" s="43"/>
      <c r="CT39" s="43">
        <v>22.175000000000001</v>
      </c>
    </row>
    <row r="40" spans="1:98" ht="15.75" x14ac:dyDescent="0.25">
      <c r="A40" s="1"/>
      <c r="B40" s="42" t="s">
        <v>804</v>
      </c>
      <c r="C40" s="43"/>
      <c r="D40" s="43"/>
      <c r="E40" s="43">
        <v>35.888199999999998</v>
      </c>
      <c r="F40" s="43">
        <v>11.694000000000001</v>
      </c>
      <c r="G40" s="43"/>
      <c r="H40" s="43"/>
      <c r="I40" s="43"/>
      <c r="J40" s="43"/>
      <c r="K40" s="43"/>
      <c r="L40" s="43">
        <v>28.383400000000002</v>
      </c>
      <c r="M40" s="43">
        <v>14.164999999999999</v>
      </c>
      <c r="N40" s="43">
        <v>12.66</v>
      </c>
      <c r="O40" s="43">
        <v>30.47</v>
      </c>
      <c r="P40" s="43"/>
      <c r="Q40" s="43"/>
      <c r="R40" s="43">
        <v>42.006</v>
      </c>
      <c r="S40" s="43"/>
      <c r="T40" s="43">
        <v>42.523200000000003</v>
      </c>
      <c r="U40" s="43"/>
      <c r="V40" s="43">
        <v>0.6</v>
      </c>
      <c r="W40" s="43"/>
      <c r="X40" s="43">
        <v>43.451529999999998</v>
      </c>
      <c r="Y40" s="43"/>
      <c r="Z40" s="43">
        <v>9.6734200000000001</v>
      </c>
      <c r="AA40" s="43"/>
      <c r="AB40" s="43"/>
      <c r="AC40" s="43">
        <v>10.62</v>
      </c>
      <c r="AD40" s="43"/>
      <c r="AE40" s="43"/>
      <c r="AF40" s="43">
        <v>3.1</v>
      </c>
      <c r="AG40" s="43"/>
      <c r="AH40" s="43"/>
      <c r="AI40" s="43"/>
      <c r="AJ40" s="43"/>
      <c r="AK40" s="43">
        <v>0</v>
      </c>
      <c r="AL40" s="43"/>
      <c r="AM40" s="43">
        <v>42.32255</v>
      </c>
      <c r="AN40" s="43">
        <v>120.17700000000001</v>
      </c>
      <c r="AO40" s="43">
        <v>18.207599999999999</v>
      </c>
      <c r="AP40" s="43">
        <v>0.37</v>
      </c>
      <c r="AQ40" s="43">
        <v>165.65414999999999</v>
      </c>
      <c r="AR40" s="43"/>
      <c r="AS40" s="43">
        <v>35.792090000000002</v>
      </c>
      <c r="AT40" s="43">
        <v>33.108719999999998</v>
      </c>
      <c r="AU40" s="43"/>
      <c r="AV40" s="43">
        <v>190.43203</v>
      </c>
      <c r="AW40" s="43">
        <v>9.9649999999999999</v>
      </c>
      <c r="AX40" s="43"/>
      <c r="AY40" s="43">
        <v>0.25813999999999998</v>
      </c>
      <c r="AZ40" s="43"/>
      <c r="BA40" s="43">
        <v>2.1</v>
      </c>
      <c r="BB40" s="43"/>
      <c r="BC40" s="43">
        <v>67.607929999999996</v>
      </c>
      <c r="BD40" s="43"/>
      <c r="BE40" s="43">
        <v>17.920000000000002</v>
      </c>
      <c r="BF40" s="43"/>
      <c r="BG40" s="43"/>
      <c r="BH40" s="43"/>
      <c r="BI40" s="43">
        <v>17.51914</v>
      </c>
      <c r="BJ40" s="43"/>
      <c r="BK40" s="43"/>
      <c r="BL40" s="43"/>
      <c r="BM40" s="43"/>
      <c r="BN40" s="43">
        <v>47.823999999999998</v>
      </c>
      <c r="BO40" s="43">
        <v>2.38</v>
      </c>
      <c r="BP40" s="43">
        <v>146.66486</v>
      </c>
      <c r="BQ40" s="43"/>
      <c r="BR40" s="43">
        <v>4.9207999999999998</v>
      </c>
      <c r="BS40" s="43">
        <v>130.42156</v>
      </c>
      <c r="BT40" s="43">
        <v>9.8712099999999996</v>
      </c>
      <c r="BU40" s="43"/>
      <c r="BV40" s="43">
        <v>38.528799999999997</v>
      </c>
      <c r="BW40" s="43">
        <v>4.3754099999999996</v>
      </c>
      <c r="BX40" s="43"/>
      <c r="BY40" s="43"/>
      <c r="BZ40" s="43">
        <v>89.333500000000001</v>
      </c>
      <c r="CA40" s="43">
        <v>24.73132</v>
      </c>
      <c r="CB40" s="43"/>
      <c r="CC40" s="43">
        <v>0.71</v>
      </c>
      <c r="CD40" s="43">
        <v>23.627610000000001</v>
      </c>
      <c r="CE40" s="43">
        <v>373.82751999999999</v>
      </c>
      <c r="CF40" s="43"/>
      <c r="CG40" s="43">
        <v>99.999200000000002</v>
      </c>
      <c r="CH40" s="43">
        <v>16.954090000000001</v>
      </c>
      <c r="CI40" s="43"/>
      <c r="CJ40" s="43"/>
      <c r="CK40" s="43"/>
      <c r="CL40" s="43">
        <v>4.8183600000000002</v>
      </c>
      <c r="CM40" s="43"/>
      <c r="CN40" s="43"/>
      <c r="CO40" s="43">
        <v>17.2485</v>
      </c>
      <c r="CP40" s="43">
        <v>268.49</v>
      </c>
      <c r="CQ40" s="43"/>
      <c r="CR40" s="43">
        <v>31.74</v>
      </c>
      <c r="CS40" s="43"/>
      <c r="CT40" s="43">
        <v>23.443999999999999</v>
      </c>
    </row>
    <row r="41" spans="1:98" ht="15.75" x14ac:dyDescent="0.25">
      <c r="A41" s="1"/>
      <c r="B41" s="42" t="s">
        <v>805</v>
      </c>
      <c r="C41" s="43"/>
      <c r="D41" s="43"/>
      <c r="E41" s="43">
        <v>34.014000000000003</v>
      </c>
      <c r="F41" s="43">
        <v>11.303000000000001</v>
      </c>
      <c r="G41" s="43"/>
      <c r="H41" s="43"/>
      <c r="I41" s="43"/>
      <c r="J41" s="43"/>
      <c r="K41" s="43"/>
      <c r="L41" s="43">
        <v>28.414899999999999</v>
      </c>
      <c r="M41" s="43">
        <v>13.6959</v>
      </c>
      <c r="N41" s="43">
        <v>13.93</v>
      </c>
      <c r="O41" s="43">
        <v>29.513999999999999</v>
      </c>
      <c r="P41" s="43"/>
      <c r="Q41" s="43"/>
      <c r="R41" s="43">
        <v>41.832000000000001</v>
      </c>
      <c r="S41" s="43"/>
      <c r="T41" s="43">
        <v>52.037399999999998</v>
      </c>
      <c r="U41" s="43"/>
      <c r="V41" s="43">
        <v>0.6</v>
      </c>
      <c r="W41" s="43"/>
      <c r="X41" s="43">
        <v>37.978700000000003</v>
      </c>
      <c r="Y41" s="43"/>
      <c r="Z41" s="43">
        <v>9.4805700000000002</v>
      </c>
      <c r="AA41" s="43"/>
      <c r="AB41" s="43"/>
      <c r="AC41" s="43">
        <v>12.75</v>
      </c>
      <c r="AD41" s="43"/>
      <c r="AE41" s="43"/>
      <c r="AF41" s="43">
        <v>1.8</v>
      </c>
      <c r="AG41" s="43"/>
      <c r="AH41" s="43"/>
      <c r="AI41" s="43"/>
      <c r="AJ41" s="43"/>
      <c r="AK41" s="43">
        <v>0</v>
      </c>
      <c r="AL41" s="43"/>
      <c r="AM41" s="43">
        <v>42.756920000000001</v>
      </c>
      <c r="AN41" s="43">
        <v>120.238</v>
      </c>
      <c r="AO41" s="43">
        <v>18.166599999999999</v>
      </c>
      <c r="AP41" s="43">
        <v>0.4</v>
      </c>
      <c r="AQ41" s="43">
        <v>168.61197999999999</v>
      </c>
      <c r="AR41" s="43"/>
      <c r="AS41" s="43">
        <v>35.567410000000002</v>
      </c>
      <c r="AT41" s="43">
        <v>31.901319999999998</v>
      </c>
      <c r="AU41" s="43"/>
      <c r="AV41" s="43">
        <v>192.84979000000001</v>
      </c>
      <c r="AW41" s="43">
        <v>8.9078999999999997</v>
      </c>
      <c r="AX41" s="43"/>
      <c r="AY41" s="43">
        <v>0.20204</v>
      </c>
      <c r="AZ41" s="43"/>
      <c r="BA41" s="43">
        <v>2.2000000000000002</v>
      </c>
      <c r="BB41" s="43"/>
      <c r="BC41" s="43">
        <v>67.047510000000003</v>
      </c>
      <c r="BD41" s="43"/>
      <c r="BE41" s="43">
        <v>17.920000000000002</v>
      </c>
      <c r="BF41" s="43"/>
      <c r="BG41" s="43"/>
      <c r="BH41" s="43"/>
      <c r="BI41" s="43">
        <v>17.534120000000001</v>
      </c>
      <c r="BJ41" s="43"/>
      <c r="BK41" s="43"/>
      <c r="BL41" s="43"/>
      <c r="BM41" s="43"/>
      <c r="BN41" s="43">
        <v>47.872999999999998</v>
      </c>
      <c r="BO41" s="43">
        <v>2.4900000000000002</v>
      </c>
      <c r="BP41" s="43">
        <v>147.55925999999999</v>
      </c>
      <c r="BQ41" s="43"/>
      <c r="BR41" s="43">
        <v>5.0010000000000003</v>
      </c>
      <c r="BS41" s="43">
        <v>131.87976</v>
      </c>
      <c r="BT41" s="43">
        <v>8.4253</v>
      </c>
      <c r="BU41" s="43"/>
      <c r="BV41" s="43">
        <v>37.468400000000003</v>
      </c>
      <c r="BW41" s="43">
        <v>3.85894</v>
      </c>
      <c r="BX41" s="43"/>
      <c r="BY41" s="43"/>
      <c r="BZ41" s="43">
        <v>89.709800000000001</v>
      </c>
      <c r="CA41" s="43">
        <v>24.80001</v>
      </c>
      <c r="CB41" s="43"/>
      <c r="CC41" s="43">
        <v>0.76</v>
      </c>
      <c r="CD41" s="43">
        <v>23.36881</v>
      </c>
      <c r="CE41" s="43">
        <v>380.10919000000001</v>
      </c>
      <c r="CF41" s="43"/>
      <c r="CG41" s="43">
        <v>103.43729999999999</v>
      </c>
      <c r="CH41" s="43">
        <v>17.17437</v>
      </c>
      <c r="CI41" s="43"/>
      <c r="CJ41" s="43"/>
      <c r="CK41" s="43"/>
      <c r="CL41" s="43">
        <v>4.5654599999999999</v>
      </c>
      <c r="CM41" s="43"/>
      <c r="CN41" s="43"/>
      <c r="CO41" s="43">
        <v>16.123439999999999</v>
      </c>
      <c r="CP41" s="43">
        <v>273.08</v>
      </c>
      <c r="CQ41" s="43"/>
      <c r="CR41" s="43">
        <v>32.390999999999998</v>
      </c>
      <c r="CS41" s="43"/>
      <c r="CT41" s="43">
        <v>23.062999999999999</v>
      </c>
    </row>
    <row r="42" spans="1:98" ht="15.75" x14ac:dyDescent="0.25">
      <c r="A42" s="1"/>
      <c r="B42" s="42" t="s">
        <v>806</v>
      </c>
      <c r="C42" s="43"/>
      <c r="D42" s="43"/>
      <c r="E42" s="43">
        <v>22.712</v>
      </c>
      <c r="F42" s="43">
        <v>9.8019999999999996</v>
      </c>
      <c r="G42" s="43"/>
      <c r="H42" s="43"/>
      <c r="I42" s="43"/>
      <c r="J42" s="43"/>
      <c r="K42" s="43"/>
      <c r="L42" s="43">
        <v>28.2363</v>
      </c>
      <c r="M42" s="43">
        <v>14.8544</v>
      </c>
      <c r="N42" s="43">
        <v>13.66</v>
      </c>
      <c r="O42" s="43">
        <v>30.126000000000001</v>
      </c>
      <c r="P42" s="43"/>
      <c r="Q42" s="43"/>
      <c r="R42" s="43">
        <v>41.935000000000002</v>
      </c>
      <c r="S42" s="43"/>
      <c r="T42" s="43">
        <v>49.1175</v>
      </c>
      <c r="U42" s="43"/>
      <c r="V42" s="43">
        <v>0.6</v>
      </c>
      <c r="W42" s="43"/>
      <c r="X42" s="43">
        <v>33.063330000000001</v>
      </c>
      <c r="Y42" s="43"/>
      <c r="Z42" s="43">
        <v>9.1698599999999999</v>
      </c>
      <c r="AA42" s="43"/>
      <c r="AB42" s="43"/>
      <c r="AC42" s="43">
        <v>13.88</v>
      </c>
      <c r="AD42" s="43"/>
      <c r="AE42" s="43"/>
      <c r="AF42" s="43">
        <v>1.1000000000000001</v>
      </c>
      <c r="AG42" s="43"/>
      <c r="AH42" s="43"/>
      <c r="AI42" s="43"/>
      <c r="AJ42" s="43"/>
      <c r="AK42" s="43">
        <v>0</v>
      </c>
      <c r="AL42" s="43"/>
      <c r="AM42" s="43">
        <v>47.474339999999998</v>
      </c>
      <c r="AN42" s="43">
        <v>119.818</v>
      </c>
      <c r="AO42" s="43">
        <v>17.818899999999999</v>
      </c>
      <c r="AP42" s="43">
        <v>0.41</v>
      </c>
      <c r="AQ42" s="43">
        <v>167.22316000000001</v>
      </c>
      <c r="AR42" s="43"/>
      <c r="AS42" s="43">
        <v>34.449039999999997</v>
      </c>
      <c r="AT42" s="43">
        <v>32.67107</v>
      </c>
      <c r="AU42" s="43"/>
      <c r="AV42" s="43">
        <v>193.65769</v>
      </c>
      <c r="AW42" s="43">
        <v>8.3313000000000006</v>
      </c>
      <c r="AX42" s="43"/>
      <c r="AY42" s="43">
        <v>0.18423</v>
      </c>
      <c r="AZ42" s="43"/>
      <c r="BA42" s="43">
        <v>2.2000000000000002</v>
      </c>
      <c r="BB42" s="43"/>
      <c r="BC42" s="43">
        <v>65.870320000000007</v>
      </c>
      <c r="BD42" s="43"/>
      <c r="BE42" s="43">
        <v>17.920000000000002</v>
      </c>
      <c r="BF42" s="43"/>
      <c r="BG42" s="43"/>
      <c r="BH42" s="43"/>
      <c r="BI42" s="43">
        <v>17.60031</v>
      </c>
      <c r="BJ42" s="43"/>
      <c r="BK42" s="43"/>
      <c r="BL42" s="43"/>
      <c r="BM42" s="43"/>
      <c r="BN42" s="43">
        <v>46.241999999999997</v>
      </c>
      <c r="BO42" s="43">
        <v>2.4300000000000002</v>
      </c>
      <c r="BP42" s="43">
        <v>148.80372</v>
      </c>
      <c r="BQ42" s="43"/>
      <c r="BR42" s="43">
        <v>5.0660999999999996</v>
      </c>
      <c r="BS42" s="43">
        <v>130.86435</v>
      </c>
      <c r="BT42" s="43">
        <v>9.3789899999999999</v>
      </c>
      <c r="BU42" s="43"/>
      <c r="BV42" s="43">
        <v>37.133400000000002</v>
      </c>
      <c r="BW42" s="43">
        <v>3.6508500000000002</v>
      </c>
      <c r="BX42" s="43"/>
      <c r="BY42" s="43"/>
      <c r="BZ42" s="43">
        <v>86.085499999999996</v>
      </c>
      <c r="CA42" s="43">
        <v>24.80687</v>
      </c>
      <c r="CB42" s="43"/>
      <c r="CC42" s="43">
        <v>0.69</v>
      </c>
      <c r="CD42" s="43">
        <v>23.357050000000001</v>
      </c>
      <c r="CE42" s="43">
        <v>386.48023999999998</v>
      </c>
      <c r="CF42" s="43"/>
      <c r="CG42" s="43">
        <v>99.609800000000007</v>
      </c>
      <c r="CH42" s="43">
        <v>17.732379999999999</v>
      </c>
      <c r="CI42" s="43"/>
      <c r="CJ42" s="43"/>
      <c r="CK42" s="43"/>
      <c r="CL42" s="43">
        <v>4.50793</v>
      </c>
      <c r="CM42" s="43"/>
      <c r="CN42" s="43"/>
      <c r="CO42" s="43">
        <v>15.331939999999999</v>
      </c>
      <c r="CP42" s="43">
        <v>276.18</v>
      </c>
      <c r="CQ42" s="43"/>
      <c r="CR42" s="43">
        <v>32.948</v>
      </c>
      <c r="CS42" s="43"/>
      <c r="CT42" s="43">
        <v>23.498999999999999</v>
      </c>
    </row>
    <row r="43" spans="1:98" ht="15.75" x14ac:dyDescent="0.25">
      <c r="A43" s="1"/>
      <c r="B43" s="42" t="s">
        <v>807</v>
      </c>
      <c r="C43" s="43"/>
      <c r="D43" s="43"/>
      <c r="E43" s="43">
        <v>18.026599999999998</v>
      </c>
      <c r="F43" s="43">
        <v>9.86</v>
      </c>
      <c r="G43" s="43"/>
      <c r="H43" s="43"/>
      <c r="I43" s="43"/>
      <c r="J43" s="43"/>
      <c r="K43" s="43"/>
      <c r="L43" s="43">
        <v>28.115100000000002</v>
      </c>
      <c r="M43" s="43">
        <v>15.636699999999999</v>
      </c>
      <c r="N43" s="43">
        <v>13.4</v>
      </c>
      <c r="O43" s="43">
        <v>31.116</v>
      </c>
      <c r="P43" s="43"/>
      <c r="Q43" s="43"/>
      <c r="R43" s="43">
        <v>42.33</v>
      </c>
      <c r="S43" s="43"/>
      <c r="T43" s="43">
        <v>45.649099999999997</v>
      </c>
      <c r="U43" s="43"/>
      <c r="V43" s="43">
        <v>0.6</v>
      </c>
      <c r="W43" s="43"/>
      <c r="X43" s="43">
        <v>30.870190000000001</v>
      </c>
      <c r="Y43" s="43"/>
      <c r="Z43" s="43">
        <v>9.2244499999999992</v>
      </c>
      <c r="AA43" s="43"/>
      <c r="AB43" s="43"/>
      <c r="AC43" s="43">
        <v>14.99</v>
      </c>
      <c r="AD43" s="43"/>
      <c r="AE43" s="43"/>
      <c r="AF43" s="43">
        <v>1</v>
      </c>
      <c r="AG43" s="43"/>
      <c r="AH43" s="43"/>
      <c r="AI43" s="43"/>
      <c r="AJ43" s="43"/>
      <c r="AK43" s="43">
        <v>0</v>
      </c>
      <c r="AL43" s="43"/>
      <c r="AM43" s="43">
        <v>46.697879999999998</v>
      </c>
      <c r="AN43" s="43">
        <v>118.759</v>
      </c>
      <c r="AO43" s="43">
        <v>13.569100000000001</v>
      </c>
      <c r="AP43" s="43">
        <v>0.46</v>
      </c>
      <c r="AQ43" s="43">
        <v>165.88048000000001</v>
      </c>
      <c r="AR43" s="43"/>
      <c r="AS43" s="43">
        <v>33.628990000000002</v>
      </c>
      <c r="AT43" s="43">
        <v>30.132819999999999</v>
      </c>
      <c r="AU43" s="43"/>
      <c r="AV43" s="43">
        <v>191.46129999999999</v>
      </c>
      <c r="AW43" s="43">
        <v>8.2240000000000002</v>
      </c>
      <c r="AX43" s="43"/>
      <c r="AY43" s="43">
        <v>0.2288</v>
      </c>
      <c r="AZ43" s="43"/>
      <c r="BA43" s="43">
        <v>2</v>
      </c>
      <c r="BB43" s="43"/>
      <c r="BC43" s="43">
        <v>66.774789999999996</v>
      </c>
      <c r="BD43" s="43"/>
      <c r="BE43" s="43">
        <v>17.920000000000002</v>
      </c>
      <c r="BF43" s="43"/>
      <c r="BG43" s="43"/>
      <c r="BH43" s="43"/>
      <c r="BI43" s="43">
        <v>17.575430000000001</v>
      </c>
      <c r="BJ43" s="43"/>
      <c r="BK43" s="43"/>
      <c r="BL43" s="43"/>
      <c r="BM43" s="43"/>
      <c r="BN43" s="43">
        <v>20.358000000000001</v>
      </c>
      <c r="BO43" s="43">
        <v>2.46</v>
      </c>
      <c r="BP43" s="43">
        <v>149.5986</v>
      </c>
      <c r="BQ43" s="43"/>
      <c r="BR43" s="43">
        <v>4.9942000000000002</v>
      </c>
      <c r="BS43" s="43">
        <v>131.42258000000001</v>
      </c>
      <c r="BT43" s="43">
        <v>9.2776300000000003</v>
      </c>
      <c r="BU43" s="43"/>
      <c r="BV43" s="43">
        <v>37.155099999999997</v>
      </c>
      <c r="BW43" s="43">
        <v>3.6075599999999999</v>
      </c>
      <c r="BX43" s="43"/>
      <c r="BY43" s="43"/>
      <c r="BZ43" s="43">
        <v>88.641900000000007</v>
      </c>
      <c r="CA43" s="43">
        <v>24.821269999999998</v>
      </c>
      <c r="CB43" s="43"/>
      <c r="CC43" s="43">
        <v>0.8</v>
      </c>
      <c r="CD43" s="43">
        <v>20.966989999999999</v>
      </c>
      <c r="CE43" s="43">
        <v>393.51233000000002</v>
      </c>
      <c r="CF43" s="43"/>
      <c r="CG43" s="43">
        <v>102.9213</v>
      </c>
      <c r="CH43" s="43">
        <v>17.752490000000002</v>
      </c>
      <c r="CI43" s="43"/>
      <c r="CJ43" s="43"/>
      <c r="CK43" s="43"/>
      <c r="CL43" s="43">
        <v>4.5246199999999996</v>
      </c>
      <c r="CM43" s="43"/>
      <c r="CN43" s="43"/>
      <c r="CO43" s="43">
        <v>14.70932</v>
      </c>
      <c r="CP43" s="43">
        <v>275.16000000000003</v>
      </c>
      <c r="CQ43" s="43"/>
      <c r="CR43" s="43">
        <v>32.545000000000002</v>
      </c>
      <c r="CS43" s="43"/>
      <c r="CT43" s="43">
        <v>23.518000000000001</v>
      </c>
    </row>
    <row r="44" spans="1:98" ht="15.75" x14ac:dyDescent="0.25">
      <c r="A44" s="1"/>
      <c r="B44" s="42" t="s">
        <v>808</v>
      </c>
      <c r="C44" s="43"/>
      <c r="D44" s="43"/>
      <c r="E44" s="43">
        <v>12.3537</v>
      </c>
      <c r="F44" s="43">
        <v>8.7460000000000004</v>
      </c>
      <c r="G44" s="43"/>
      <c r="H44" s="43"/>
      <c r="I44" s="43"/>
      <c r="J44" s="43"/>
      <c r="K44" s="43"/>
      <c r="L44" s="43">
        <v>27.8325</v>
      </c>
      <c r="M44" s="43">
        <v>15.885400000000001</v>
      </c>
      <c r="N44" s="43">
        <v>13.08</v>
      </c>
      <c r="O44" s="43">
        <v>31.966000000000001</v>
      </c>
      <c r="P44" s="43"/>
      <c r="Q44" s="43"/>
      <c r="R44" s="43">
        <v>42.822000000000003</v>
      </c>
      <c r="S44" s="43"/>
      <c r="T44" s="43">
        <v>50.3264</v>
      </c>
      <c r="U44" s="43"/>
      <c r="V44" s="43">
        <v>0.6</v>
      </c>
      <c r="W44" s="43"/>
      <c r="X44" s="43">
        <v>29.474399999999999</v>
      </c>
      <c r="Y44" s="43"/>
      <c r="Z44" s="43">
        <v>7.9124499999999998</v>
      </c>
      <c r="AA44" s="43"/>
      <c r="AB44" s="43"/>
      <c r="AC44" s="43">
        <v>15.51</v>
      </c>
      <c r="AD44" s="43"/>
      <c r="AE44" s="43"/>
      <c r="AF44" s="43">
        <v>1</v>
      </c>
      <c r="AG44" s="43"/>
      <c r="AH44" s="43"/>
      <c r="AI44" s="43"/>
      <c r="AJ44" s="43"/>
      <c r="AK44" s="43">
        <v>0</v>
      </c>
      <c r="AL44" s="43"/>
      <c r="AM44" s="43">
        <v>47.442019999999999</v>
      </c>
      <c r="AN44" s="43">
        <v>117.006</v>
      </c>
      <c r="AO44" s="43">
        <v>13.6883</v>
      </c>
      <c r="AP44" s="43">
        <v>0.11</v>
      </c>
      <c r="AQ44" s="43">
        <v>168.38977</v>
      </c>
      <c r="AR44" s="43"/>
      <c r="AS44" s="43">
        <v>33.388770000000001</v>
      </c>
      <c r="AT44" s="43">
        <v>28.069500000000001</v>
      </c>
      <c r="AU44" s="43"/>
      <c r="AV44" s="43">
        <v>83.25009</v>
      </c>
      <c r="AW44" s="43">
        <v>8.3446999999999996</v>
      </c>
      <c r="AX44" s="43"/>
      <c r="AY44" s="43">
        <v>0.26257000000000003</v>
      </c>
      <c r="AZ44" s="43"/>
      <c r="BA44" s="43">
        <v>2.1</v>
      </c>
      <c r="BB44" s="43"/>
      <c r="BC44" s="43">
        <v>66.774760000000001</v>
      </c>
      <c r="BD44" s="43"/>
      <c r="BE44" s="43">
        <v>17.920000000000002</v>
      </c>
      <c r="BF44" s="43"/>
      <c r="BG44" s="43"/>
      <c r="BH44" s="43"/>
      <c r="BI44" s="43">
        <v>17.583909999999999</v>
      </c>
      <c r="BJ44" s="43"/>
      <c r="BK44" s="43"/>
      <c r="BL44" s="43"/>
      <c r="BM44" s="43"/>
      <c r="BN44" s="43">
        <v>4.37</v>
      </c>
      <c r="BO44" s="43">
        <v>2.4500000000000002</v>
      </c>
      <c r="BP44" s="43">
        <v>146.64507</v>
      </c>
      <c r="BQ44" s="43"/>
      <c r="BR44" s="43">
        <v>4.9649999999999999</v>
      </c>
      <c r="BS44" s="43">
        <v>131.14946</v>
      </c>
      <c r="BT44" s="43">
        <v>8.8774499999999996</v>
      </c>
      <c r="BU44" s="43"/>
      <c r="BV44" s="43">
        <v>35.622399999999999</v>
      </c>
      <c r="BW44" s="43">
        <v>3.8024800000000001</v>
      </c>
      <c r="BX44" s="43"/>
      <c r="BY44" s="43"/>
      <c r="BZ44" s="43">
        <v>89.152699999999996</v>
      </c>
      <c r="CA44" s="43">
        <v>3.18493</v>
      </c>
      <c r="CB44" s="43"/>
      <c r="CC44" s="43">
        <v>0.83</v>
      </c>
      <c r="CD44" s="43">
        <v>21.117329999999999</v>
      </c>
      <c r="CE44" s="43">
        <v>404.42038000000002</v>
      </c>
      <c r="CF44" s="43"/>
      <c r="CG44" s="43">
        <v>103.7139</v>
      </c>
      <c r="CH44" s="43">
        <v>17.569430000000001</v>
      </c>
      <c r="CI44" s="43"/>
      <c r="CJ44" s="43"/>
      <c r="CK44" s="43"/>
      <c r="CL44" s="43">
        <v>4.5528899999999997</v>
      </c>
      <c r="CM44" s="43"/>
      <c r="CN44" s="43"/>
      <c r="CO44" s="43">
        <v>12.82113</v>
      </c>
      <c r="CP44" s="43">
        <v>275.83</v>
      </c>
      <c r="CQ44" s="43"/>
      <c r="CR44" s="43">
        <v>30.86</v>
      </c>
      <c r="CS44" s="43"/>
      <c r="CT44" s="43">
        <v>19.869</v>
      </c>
    </row>
    <row r="45" spans="1:98" ht="15.75" x14ac:dyDescent="0.25">
      <c r="A45" s="1"/>
      <c r="B45" s="42" t="s">
        <v>809</v>
      </c>
      <c r="C45" s="43"/>
      <c r="D45" s="43"/>
      <c r="E45" s="43">
        <v>11.793699999999999</v>
      </c>
      <c r="F45" s="43">
        <v>9.2780000000000005</v>
      </c>
      <c r="G45" s="43"/>
      <c r="H45" s="43"/>
      <c r="I45" s="43"/>
      <c r="J45" s="43"/>
      <c r="K45" s="43"/>
      <c r="L45" s="43">
        <v>28.986899999999999</v>
      </c>
      <c r="M45" s="43">
        <v>15.0671</v>
      </c>
      <c r="N45" s="43">
        <v>13.05</v>
      </c>
      <c r="O45" s="43">
        <v>32.729999999999997</v>
      </c>
      <c r="P45" s="43"/>
      <c r="Q45" s="43"/>
      <c r="R45" s="43">
        <v>43.723999999999997</v>
      </c>
      <c r="S45" s="43"/>
      <c r="T45" s="43">
        <v>19.633800000000001</v>
      </c>
      <c r="U45" s="43"/>
      <c r="V45" s="43">
        <v>0.6</v>
      </c>
      <c r="W45" s="43"/>
      <c r="X45" s="43">
        <v>28.267530000000001</v>
      </c>
      <c r="Y45" s="43"/>
      <c r="Z45" s="43">
        <v>7.79528</v>
      </c>
      <c r="AA45" s="43"/>
      <c r="AB45" s="43"/>
      <c r="AC45" s="43">
        <v>16.600000000000001</v>
      </c>
      <c r="AD45" s="43"/>
      <c r="AE45" s="43"/>
      <c r="AF45" s="43">
        <v>0.8</v>
      </c>
      <c r="AG45" s="43"/>
      <c r="AH45" s="43"/>
      <c r="AI45" s="43"/>
      <c r="AJ45" s="43"/>
      <c r="AK45" s="43">
        <v>0</v>
      </c>
      <c r="AL45" s="43"/>
      <c r="AM45" s="43">
        <v>42.6661</v>
      </c>
      <c r="AN45" s="43">
        <v>116.913</v>
      </c>
      <c r="AO45" s="43">
        <v>13.938000000000001</v>
      </c>
      <c r="AP45" s="43">
        <v>0.35</v>
      </c>
      <c r="AQ45" s="43">
        <v>165.01580000000001</v>
      </c>
      <c r="AR45" s="43"/>
      <c r="AS45" s="43">
        <v>30.567530000000001</v>
      </c>
      <c r="AT45" s="43">
        <v>28.213979999999999</v>
      </c>
      <c r="AU45" s="43"/>
      <c r="AV45" s="43">
        <v>44.496220000000001</v>
      </c>
      <c r="AW45" s="43">
        <v>7.6001000000000003</v>
      </c>
      <c r="AX45" s="43"/>
      <c r="AY45" s="43">
        <v>0.25801000000000002</v>
      </c>
      <c r="AZ45" s="43"/>
      <c r="BA45" s="43">
        <v>2.2000000000000002</v>
      </c>
      <c r="BB45" s="43"/>
      <c r="BC45" s="43">
        <v>64.541250000000005</v>
      </c>
      <c r="BD45" s="43"/>
      <c r="BE45" s="43">
        <v>17.920000000000002</v>
      </c>
      <c r="BF45" s="43"/>
      <c r="BG45" s="43"/>
      <c r="BH45" s="43"/>
      <c r="BI45" s="43">
        <v>17.646850000000001</v>
      </c>
      <c r="BJ45" s="43"/>
      <c r="BK45" s="43"/>
      <c r="BL45" s="43"/>
      <c r="BM45" s="43"/>
      <c r="BN45" s="43">
        <v>4.3879999999999999</v>
      </c>
      <c r="BO45" s="43">
        <v>2.35</v>
      </c>
      <c r="BP45" s="43">
        <v>143.84228999999999</v>
      </c>
      <c r="BQ45" s="43"/>
      <c r="BR45" s="43">
        <v>4.9240000000000004</v>
      </c>
      <c r="BS45" s="43">
        <v>125.21944000000001</v>
      </c>
      <c r="BT45" s="43">
        <v>7.7530900000000003</v>
      </c>
      <c r="BU45" s="43"/>
      <c r="BV45" s="43">
        <v>35.043300000000002</v>
      </c>
      <c r="BW45" s="43">
        <v>3.7406999999999999</v>
      </c>
      <c r="BX45" s="43"/>
      <c r="BY45" s="43"/>
      <c r="BZ45" s="43">
        <v>88.598799999999997</v>
      </c>
      <c r="CA45" s="43">
        <v>2.91486</v>
      </c>
      <c r="CB45" s="43"/>
      <c r="CC45" s="43">
        <v>0.79</v>
      </c>
      <c r="CD45" s="43">
        <v>21.216889999999999</v>
      </c>
      <c r="CE45" s="43">
        <v>412.37957</v>
      </c>
      <c r="CF45" s="43"/>
      <c r="CG45" s="43">
        <v>118.29640000000001</v>
      </c>
      <c r="CH45" s="43">
        <v>15.45853</v>
      </c>
      <c r="CI45" s="43"/>
      <c r="CJ45" s="43"/>
      <c r="CK45" s="43"/>
      <c r="CL45" s="43">
        <v>4.5736999999999997</v>
      </c>
      <c r="CM45" s="43"/>
      <c r="CN45" s="43"/>
      <c r="CO45" s="43">
        <v>13.017899999999999</v>
      </c>
      <c r="CP45" s="43">
        <v>270.66000000000003</v>
      </c>
      <c r="CQ45" s="43"/>
      <c r="CR45" s="43">
        <v>30.95</v>
      </c>
      <c r="CS45" s="43"/>
      <c r="CT45" s="43">
        <v>8.1159999999999997</v>
      </c>
    </row>
    <row r="46" spans="1:98" ht="15.75" x14ac:dyDescent="0.25">
      <c r="A46" s="1"/>
      <c r="B46" s="42" t="s">
        <v>810</v>
      </c>
      <c r="C46" s="43"/>
      <c r="D46" s="43"/>
      <c r="E46" s="43">
        <v>10.8873</v>
      </c>
      <c r="F46" s="43">
        <v>10.272</v>
      </c>
      <c r="G46" s="43"/>
      <c r="H46" s="43"/>
      <c r="I46" s="43"/>
      <c r="J46" s="43"/>
      <c r="K46" s="43"/>
      <c r="L46" s="43">
        <v>29.914899999999999</v>
      </c>
      <c r="M46" s="43">
        <v>13.821999999999999</v>
      </c>
      <c r="N46" s="43">
        <v>13.11</v>
      </c>
      <c r="O46" s="43">
        <v>33.606000000000002</v>
      </c>
      <c r="P46" s="43"/>
      <c r="Q46" s="43"/>
      <c r="R46" s="43">
        <v>43.41</v>
      </c>
      <c r="S46" s="43"/>
      <c r="T46" s="43">
        <v>9.5283999999999995</v>
      </c>
      <c r="U46" s="43"/>
      <c r="V46" s="43">
        <v>0.6</v>
      </c>
      <c r="W46" s="43"/>
      <c r="X46" s="43">
        <v>27.555209999999999</v>
      </c>
      <c r="Y46" s="43"/>
      <c r="Z46" s="43">
        <v>7.8458800000000002</v>
      </c>
      <c r="AA46" s="43"/>
      <c r="AB46" s="43"/>
      <c r="AC46" s="43">
        <v>16.510000000000002</v>
      </c>
      <c r="AD46" s="43"/>
      <c r="AE46" s="43"/>
      <c r="AF46" s="43">
        <v>0.8</v>
      </c>
      <c r="AG46" s="43"/>
      <c r="AH46" s="43"/>
      <c r="AI46" s="43"/>
      <c r="AJ46" s="43"/>
      <c r="AK46" s="43">
        <v>0</v>
      </c>
      <c r="AL46" s="43"/>
      <c r="AM46" s="43">
        <v>47.797350000000002</v>
      </c>
      <c r="AN46" s="43">
        <v>121.96</v>
      </c>
      <c r="AO46" s="43">
        <v>18.9556</v>
      </c>
      <c r="AP46" s="43">
        <v>0.46</v>
      </c>
      <c r="AQ46" s="43">
        <v>164.54015000000001</v>
      </c>
      <c r="AR46" s="43"/>
      <c r="AS46" s="43">
        <v>27.490749999999998</v>
      </c>
      <c r="AT46" s="43">
        <v>28.344999999999999</v>
      </c>
      <c r="AU46" s="43"/>
      <c r="AV46" s="43">
        <v>56.37097</v>
      </c>
      <c r="AW46" s="43">
        <v>7.7625000000000002</v>
      </c>
      <c r="AX46" s="43"/>
      <c r="AY46" s="43">
        <v>0.30592999999999998</v>
      </c>
      <c r="AZ46" s="43"/>
      <c r="BA46" s="43">
        <v>2.2999999999999998</v>
      </c>
      <c r="BB46" s="43"/>
      <c r="BC46" s="43">
        <v>38.576259999999998</v>
      </c>
      <c r="BD46" s="43"/>
      <c r="BE46" s="43">
        <v>17.920000000000002</v>
      </c>
      <c r="BF46" s="43"/>
      <c r="BG46" s="43"/>
      <c r="BH46" s="43"/>
      <c r="BI46" s="43">
        <v>17.762589999999999</v>
      </c>
      <c r="BJ46" s="43"/>
      <c r="BK46" s="43"/>
      <c r="BL46" s="43"/>
      <c r="BM46" s="43"/>
      <c r="BN46" s="43">
        <v>4.218</v>
      </c>
      <c r="BO46" s="43">
        <v>2.34</v>
      </c>
      <c r="BP46" s="43">
        <v>139.93755999999999</v>
      </c>
      <c r="BQ46" s="43"/>
      <c r="BR46" s="43">
        <v>5.0406000000000004</v>
      </c>
      <c r="BS46" s="43">
        <v>131.67764</v>
      </c>
      <c r="BT46" s="43">
        <v>7.1191599999999999</v>
      </c>
      <c r="BU46" s="43"/>
      <c r="BV46" s="43">
        <v>35.941899999999997</v>
      </c>
      <c r="BW46" s="43">
        <v>3.7400099999999998</v>
      </c>
      <c r="BX46" s="43"/>
      <c r="BY46" s="43"/>
      <c r="BZ46" s="43">
        <v>88.664199999999994</v>
      </c>
      <c r="CA46" s="43">
        <v>2.8921700000000001</v>
      </c>
      <c r="CB46" s="43"/>
      <c r="CC46" s="43">
        <v>0.85</v>
      </c>
      <c r="CD46" s="43">
        <v>20.568390000000001</v>
      </c>
      <c r="CE46" s="43">
        <v>407.00261999999998</v>
      </c>
      <c r="CF46" s="43"/>
      <c r="CG46" s="43">
        <v>131.18620000000001</v>
      </c>
      <c r="CH46" s="43">
        <v>15.64376</v>
      </c>
      <c r="CI46" s="43"/>
      <c r="CJ46" s="43"/>
      <c r="CK46" s="43"/>
      <c r="CL46" s="43">
        <v>4.5800599999999996</v>
      </c>
      <c r="CM46" s="43"/>
      <c r="CN46" s="43"/>
      <c r="CO46" s="43">
        <v>13.236840000000001</v>
      </c>
      <c r="CP46" s="43">
        <v>262.87</v>
      </c>
      <c r="CQ46" s="43"/>
      <c r="CR46" s="43">
        <v>30.050999999999998</v>
      </c>
      <c r="CS46" s="43"/>
      <c r="CT46" s="43">
        <v>7.5339999999999998</v>
      </c>
    </row>
    <row r="47" spans="1:98" ht="15.75" x14ac:dyDescent="0.25">
      <c r="A47" s="1"/>
      <c r="B47" s="42" t="s">
        <v>811</v>
      </c>
      <c r="C47" s="43"/>
      <c r="D47" s="43"/>
      <c r="E47" s="43">
        <v>11.375999999999999</v>
      </c>
      <c r="F47" s="43">
        <v>11.186999999999999</v>
      </c>
      <c r="G47" s="43"/>
      <c r="H47" s="43"/>
      <c r="I47" s="43"/>
      <c r="J47" s="43"/>
      <c r="K47" s="43"/>
      <c r="L47" s="43">
        <v>30.073899999999998</v>
      </c>
      <c r="M47" s="43">
        <v>11.6264</v>
      </c>
      <c r="N47" s="43">
        <v>13.37</v>
      </c>
      <c r="O47" s="43">
        <v>34.152000000000001</v>
      </c>
      <c r="P47" s="43"/>
      <c r="Q47" s="43"/>
      <c r="R47" s="43">
        <v>43.246000000000002</v>
      </c>
      <c r="S47" s="43"/>
      <c r="T47" s="43">
        <v>7.6334999999999997</v>
      </c>
      <c r="U47" s="43"/>
      <c r="V47" s="43">
        <v>0.6</v>
      </c>
      <c r="W47" s="43"/>
      <c r="X47" s="43">
        <v>27.507850000000001</v>
      </c>
      <c r="Y47" s="43"/>
      <c r="Z47" s="43">
        <v>7.9839799999999999</v>
      </c>
      <c r="AA47" s="43"/>
      <c r="AB47" s="43"/>
      <c r="AC47" s="43">
        <v>17.190000000000001</v>
      </c>
      <c r="AD47" s="43"/>
      <c r="AE47" s="43"/>
      <c r="AF47" s="43">
        <v>0.8</v>
      </c>
      <c r="AG47" s="43"/>
      <c r="AH47" s="43"/>
      <c r="AI47" s="43"/>
      <c r="AJ47" s="43"/>
      <c r="AK47" s="43">
        <v>0</v>
      </c>
      <c r="AL47" s="43"/>
      <c r="AM47" s="43">
        <v>48.258000000000003</v>
      </c>
      <c r="AN47" s="43">
        <v>121.16</v>
      </c>
      <c r="AO47" s="43">
        <v>18.460999999999999</v>
      </c>
      <c r="AP47" s="43">
        <v>0.37</v>
      </c>
      <c r="AQ47" s="43">
        <v>164.05680000000001</v>
      </c>
      <c r="AR47" s="43"/>
      <c r="AS47" s="43">
        <v>29.055569999999999</v>
      </c>
      <c r="AT47" s="43">
        <v>29.1312</v>
      </c>
      <c r="AU47" s="43"/>
      <c r="AV47" s="43">
        <v>58.537179999999999</v>
      </c>
      <c r="AW47" s="43">
        <v>8.0076999999999998</v>
      </c>
      <c r="AX47" s="43"/>
      <c r="AY47" s="43">
        <v>0.23183999999999999</v>
      </c>
      <c r="AZ47" s="43"/>
      <c r="BA47" s="43">
        <v>2.2000000000000002</v>
      </c>
      <c r="BB47" s="43"/>
      <c r="BC47" s="43">
        <v>31.293510000000001</v>
      </c>
      <c r="BD47" s="43"/>
      <c r="BE47" s="43">
        <v>17.920000000000002</v>
      </c>
      <c r="BF47" s="43"/>
      <c r="BG47" s="43"/>
      <c r="BH47" s="43"/>
      <c r="BI47" s="43">
        <v>17.743600000000001</v>
      </c>
      <c r="BJ47" s="43"/>
      <c r="BK47" s="43"/>
      <c r="BL47" s="43"/>
      <c r="BM47" s="43"/>
      <c r="BN47" s="43">
        <v>4.5259999999999998</v>
      </c>
      <c r="BO47" s="43">
        <v>2.31</v>
      </c>
      <c r="BP47" s="43">
        <v>142.58224000000001</v>
      </c>
      <c r="BQ47" s="43"/>
      <c r="BR47" s="43">
        <v>4.9114000000000004</v>
      </c>
      <c r="BS47" s="43">
        <v>131.38174000000001</v>
      </c>
      <c r="BT47" s="43">
        <v>7.1673600000000004</v>
      </c>
      <c r="BU47" s="43"/>
      <c r="BV47" s="43">
        <v>36.1205</v>
      </c>
      <c r="BW47" s="43">
        <v>3.69495</v>
      </c>
      <c r="BX47" s="43"/>
      <c r="BY47" s="43"/>
      <c r="BZ47" s="43">
        <v>89.251499999999993</v>
      </c>
      <c r="CA47" s="43">
        <v>2.90449</v>
      </c>
      <c r="CB47" s="43"/>
      <c r="CC47" s="43">
        <v>0.81</v>
      </c>
      <c r="CD47" s="43">
        <v>21.35332</v>
      </c>
      <c r="CE47" s="43">
        <v>393.67223000000001</v>
      </c>
      <c r="CF47" s="43"/>
      <c r="CG47" s="43">
        <v>136.42359999999999</v>
      </c>
      <c r="CH47" s="43">
        <v>15.69544</v>
      </c>
      <c r="CI47" s="43"/>
      <c r="CJ47" s="43"/>
      <c r="CK47" s="43"/>
      <c r="CL47" s="43">
        <v>4.59354</v>
      </c>
      <c r="CM47" s="43"/>
      <c r="CN47" s="43"/>
      <c r="CO47" s="43">
        <v>14.174329999999999</v>
      </c>
      <c r="CP47" s="43">
        <v>257.52</v>
      </c>
      <c r="CQ47" s="43"/>
      <c r="CR47" s="43">
        <v>30.158999999999999</v>
      </c>
      <c r="CS47" s="43"/>
      <c r="CT47" s="43">
        <v>7.3760000000000003</v>
      </c>
    </row>
    <row r="48" spans="1:98" ht="15.75" x14ac:dyDescent="0.25">
      <c r="A48" s="1"/>
      <c r="B48" s="42" t="s">
        <v>812</v>
      </c>
      <c r="C48" s="43"/>
      <c r="D48" s="43"/>
      <c r="E48" s="43">
        <v>11.571199999999999</v>
      </c>
      <c r="F48" s="43">
        <v>12.25</v>
      </c>
      <c r="G48" s="43"/>
      <c r="H48" s="43"/>
      <c r="I48" s="43"/>
      <c r="J48" s="43"/>
      <c r="K48" s="43"/>
      <c r="L48" s="43">
        <v>29.719100000000001</v>
      </c>
      <c r="M48" s="43">
        <v>11.282299999999999</v>
      </c>
      <c r="N48" s="43">
        <v>13.3</v>
      </c>
      <c r="O48" s="43">
        <v>34.037999999999997</v>
      </c>
      <c r="P48" s="43"/>
      <c r="Q48" s="43"/>
      <c r="R48" s="43">
        <v>43.161999999999999</v>
      </c>
      <c r="S48" s="43"/>
      <c r="T48" s="43">
        <v>12.8749</v>
      </c>
      <c r="U48" s="43"/>
      <c r="V48" s="43">
        <v>0.5</v>
      </c>
      <c r="W48" s="43"/>
      <c r="X48" s="43">
        <v>25.50732</v>
      </c>
      <c r="Y48" s="43"/>
      <c r="Z48" s="43">
        <v>8.3478399999999997</v>
      </c>
      <c r="AA48" s="43"/>
      <c r="AB48" s="43"/>
      <c r="AC48" s="43">
        <v>16.78</v>
      </c>
      <c r="AD48" s="43"/>
      <c r="AE48" s="43"/>
      <c r="AF48" s="43">
        <v>0.8</v>
      </c>
      <c r="AG48" s="43"/>
      <c r="AH48" s="43"/>
      <c r="AI48" s="43"/>
      <c r="AJ48" s="43"/>
      <c r="AK48" s="43">
        <v>0</v>
      </c>
      <c r="AL48" s="43"/>
      <c r="AM48" s="43">
        <v>45.565890000000003</v>
      </c>
      <c r="AN48" s="43">
        <v>122.4</v>
      </c>
      <c r="AO48" s="43">
        <v>18.6447</v>
      </c>
      <c r="AP48" s="43">
        <v>0.84</v>
      </c>
      <c r="AQ48" s="43">
        <v>163.50712999999999</v>
      </c>
      <c r="AR48" s="43"/>
      <c r="AS48" s="43">
        <v>32.192529999999998</v>
      </c>
      <c r="AT48" s="43">
        <v>30.4544</v>
      </c>
      <c r="AU48" s="43"/>
      <c r="AV48" s="43">
        <v>59.875579999999999</v>
      </c>
      <c r="AW48" s="43">
        <v>8.4611999999999998</v>
      </c>
      <c r="AX48" s="43"/>
      <c r="AY48" s="43">
        <v>0.15458</v>
      </c>
      <c r="AZ48" s="43"/>
      <c r="BA48" s="43">
        <v>2.2999999999999998</v>
      </c>
      <c r="BB48" s="43"/>
      <c r="BC48" s="43">
        <v>30.859110000000001</v>
      </c>
      <c r="BD48" s="43"/>
      <c r="BE48" s="43">
        <v>17.920000000000002</v>
      </c>
      <c r="BF48" s="43"/>
      <c r="BG48" s="43"/>
      <c r="BH48" s="43"/>
      <c r="BI48" s="43">
        <v>17.680879999999998</v>
      </c>
      <c r="BJ48" s="43"/>
      <c r="BK48" s="43"/>
      <c r="BL48" s="43"/>
      <c r="BM48" s="43"/>
      <c r="BN48" s="43">
        <v>4.5730000000000004</v>
      </c>
      <c r="BO48" s="43">
        <v>2.4</v>
      </c>
      <c r="BP48" s="43">
        <v>144.12379999999999</v>
      </c>
      <c r="BQ48" s="43"/>
      <c r="BR48" s="43">
        <v>4.9482999999999997</v>
      </c>
      <c r="BS48" s="43">
        <v>133.08351999999999</v>
      </c>
      <c r="BT48" s="43">
        <v>8.6920800000000007</v>
      </c>
      <c r="BU48" s="43"/>
      <c r="BV48" s="43">
        <v>37.002400000000002</v>
      </c>
      <c r="BW48" s="43">
        <v>4.0013500000000004</v>
      </c>
      <c r="BX48" s="43"/>
      <c r="BY48" s="43"/>
      <c r="BZ48" s="43">
        <v>87.878900000000002</v>
      </c>
      <c r="CA48" s="43">
        <v>2.9218099999999998</v>
      </c>
      <c r="CB48" s="43"/>
      <c r="CC48" s="43">
        <v>0.79</v>
      </c>
      <c r="CD48" s="43">
        <v>22.5853</v>
      </c>
      <c r="CE48" s="43">
        <v>397.10498999999999</v>
      </c>
      <c r="CF48" s="43"/>
      <c r="CG48" s="43">
        <v>138.1738</v>
      </c>
      <c r="CH48" s="43">
        <v>15.561820000000001</v>
      </c>
      <c r="CI48" s="43"/>
      <c r="CJ48" s="43"/>
      <c r="CK48" s="43"/>
      <c r="CL48" s="43">
        <v>4.6415800000000003</v>
      </c>
      <c r="CM48" s="43"/>
      <c r="CN48" s="43"/>
      <c r="CO48" s="43">
        <v>15.350390000000001</v>
      </c>
      <c r="CP48" s="43">
        <v>263.47000000000003</v>
      </c>
      <c r="CQ48" s="43"/>
      <c r="CR48" s="43">
        <v>28.459</v>
      </c>
      <c r="CS48" s="43"/>
      <c r="CT48" s="43">
        <v>13.435</v>
      </c>
    </row>
    <row r="49" spans="1:98" ht="15.75" x14ac:dyDescent="0.25">
      <c r="A49" s="1"/>
      <c r="B49" s="42" t="s">
        <v>813</v>
      </c>
      <c r="C49" s="43"/>
      <c r="D49" s="43"/>
      <c r="E49" s="43">
        <v>11.634399999999999</v>
      </c>
      <c r="F49" s="43">
        <v>12.445</v>
      </c>
      <c r="G49" s="43"/>
      <c r="H49" s="43"/>
      <c r="I49" s="43"/>
      <c r="J49" s="43"/>
      <c r="K49" s="43"/>
      <c r="L49" s="43">
        <v>29.42</v>
      </c>
      <c r="M49" s="43">
        <v>11.2163</v>
      </c>
      <c r="N49" s="43">
        <v>13.16</v>
      </c>
      <c r="O49" s="43">
        <v>34.503999999999998</v>
      </c>
      <c r="P49" s="43"/>
      <c r="Q49" s="43"/>
      <c r="R49" s="43">
        <v>43.287999999999997</v>
      </c>
      <c r="S49" s="43"/>
      <c r="T49" s="43">
        <v>12.603199999999999</v>
      </c>
      <c r="U49" s="43"/>
      <c r="V49" s="43">
        <v>0.5</v>
      </c>
      <c r="W49" s="43"/>
      <c r="X49" s="43">
        <v>25.75113</v>
      </c>
      <c r="Y49" s="43"/>
      <c r="Z49" s="43">
        <v>8.5787800000000001</v>
      </c>
      <c r="AA49" s="43"/>
      <c r="AB49" s="43"/>
      <c r="AC49" s="43">
        <v>17.100000000000001</v>
      </c>
      <c r="AD49" s="43"/>
      <c r="AE49" s="43"/>
      <c r="AF49" s="43">
        <v>0.9</v>
      </c>
      <c r="AG49" s="43"/>
      <c r="AH49" s="43"/>
      <c r="AI49" s="43"/>
      <c r="AJ49" s="43"/>
      <c r="AK49" s="43">
        <v>0</v>
      </c>
      <c r="AL49" s="43"/>
      <c r="AM49" s="43">
        <v>46.347029999999997</v>
      </c>
      <c r="AN49" s="43">
        <v>122.887</v>
      </c>
      <c r="AO49" s="43">
        <v>19.947299999999998</v>
      </c>
      <c r="AP49" s="43">
        <v>0.87</v>
      </c>
      <c r="AQ49" s="43">
        <v>171.58261999999999</v>
      </c>
      <c r="AR49" s="43"/>
      <c r="AS49" s="43">
        <v>33.433349999999997</v>
      </c>
      <c r="AT49" s="43">
        <v>30.68403</v>
      </c>
      <c r="AU49" s="43"/>
      <c r="AV49" s="43">
        <v>73.131829999999994</v>
      </c>
      <c r="AW49" s="43">
        <v>9.093</v>
      </c>
      <c r="AX49" s="43"/>
      <c r="AY49" s="43">
        <v>0.18978</v>
      </c>
      <c r="AZ49" s="43"/>
      <c r="BA49" s="43">
        <v>2.2000000000000002</v>
      </c>
      <c r="BB49" s="43"/>
      <c r="BC49" s="43">
        <v>30.752939999999999</v>
      </c>
      <c r="BD49" s="43"/>
      <c r="BE49" s="43">
        <v>17.920000000000002</v>
      </c>
      <c r="BF49" s="43"/>
      <c r="BG49" s="43"/>
      <c r="BH49" s="43"/>
      <c r="BI49" s="43">
        <v>17.713360000000002</v>
      </c>
      <c r="BJ49" s="43"/>
      <c r="BK49" s="43"/>
      <c r="BL49" s="43"/>
      <c r="BM49" s="43"/>
      <c r="BN49" s="43">
        <v>4.4710000000000001</v>
      </c>
      <c r="BO49" s="43">
        <v>2.3199999999999998</v>
      </c>
      <c r="BP49" s="43">
        <v>142.23510999999999</v>
      </c>
      <c r="BQ49" s="43"/>
      <c r="BR49" s="43">
        <v>4.9208999999999996</v>
      </c>
      <c r="BS49" s="43">
        <v>132.75633999999999</v>
      </c>
      <c r="BT49" s="43">
        <v>10.489380000000001</v>
      </c>
      <c r="BU49" s="43"/>
      <c r="BV49" s="43">
        <v>37.393000000000001</v>
      </c>
      <c r="BW49" s="43">
        <v>4.0848199999999997</v>
      </c>
      <c r="BX49" s="43"/>
      <c r="BY49" s="43"/>
      <c r="BZ49" s="43">
        <v>88.818100000000001</v>
      </c>
      <c r="CA49" s="43">
        <v>3.09524</v>
      </c>
      <c r="CB49" s="43"/>
      <c r="CC49" s="43">
        <v>0.76</v>
      </c>
      <c r="CD49" s="43">
        <v>23.51219</v>
      </c>
      <c r="CE49" s="43">
        <v>404.74115</v>
      </c>
      <c r="CF49" s="43"/>
      <c r="CG49" s="43">
        <v>146.19589999999999</v>
      </c>
      <c r="CH49" s="43">
        <v>17.324110000000001</v>
      </c>
      <c r="CI49" s="43"/>
      <c r="CJ49" s="43"/>
      <c r="CK49" s="43"/>
      <c r="CL49" s="43">
        <v>4.8584500000000004</v>
      </c>
      <c r="CM49" s="43"/>
      <c r="CN49" s="43"/>
      <c r="CO49" s="43">
        <v>15.01108</v>
      </c>
      <c r="CP49" s="43">
        <v>268.31</v>
      </c>
      <c r="CQ49" s="43"/>
      <c r="CR49" s="43">
        <v>29.332999999999998</v>
      </c>
      <c r="CS49" s="43"/>
      <c r="CT49" s="43">
        <v>16.193000000000001</v>
      </c>
    </row>
    <row r="50" spans="1:98" ht="15.75" x14ac:dyDescent="0.25">
      <c r="A50" s="1"/>
      <c r="B50" s="42" t="s">
        <v>814</v>
      </c>
      <c r="C50" s="43"/>
      <c r="D50" s="43"/>
      <c r="E50" s="43">
        <v>18.683900000000001</v>
      </c>
      <c r="F50" s="43">
        <v>11.584</v>
      </c>
      <c r="G50" s="43"/>
      <c r="H50" s="43"/>
      <c r="I50" s="43"/>
      <c r="J50" s="43"/>
      <c r="K50" s="43"/>
      <c r="L50" s="43">
        <v>29.168800000000001</v>
      </c>
      <c r="M50" s="43">
        <v>11.3576</v>
      </c>
      <c r="N50" s="43">
        <v>13.18</v>
      </c>
      <c r="O50" s="43">
        <v>33.616</v>
      </c>
      <c r="P50" s="43"/>
      <c r="Q50" s="43"/>
      <c r="R50" s="43">
        <v>43.030999999999999</v>
      </c>
      <c r="S50" s="43"/>
      <c r="T50" s="43">
        <v>42.031599999999997</v>
      </c>
      <c r="U50" s="43"/>
      <c r="V50" s="43">
        <v>0.5</v>
      </c>
      <c r="W50" s="43"/>
      <c r="X50" s="43">
        <v>26.855910000000002</v>
      </c>
      <c r="Y50" s="43"/>
      <c r="Z50" s="43">
        <v>9.9083500000000004</v>
      </c>
      <c r="AA50" s="43"/>
      <c r="AB50" s="43"/>
      <c r="AC50" s="43">
        <v>16.829999999999998</v>
      </c>
      <c r="AD50" s="43"/>
      <c r="AE50" s="43"/>
      <c r="AF50" s="43">
        <v>4.0999999999999996</v>
      </c>
      <c r="AG50" s="43"/>
      <c r="AH50" s="43"/>
      <c r="AI50" s="43"/>
      <c r="AJ50" s="43"/>
      <c r="AK50" s="43">
        <v>0</v>
      </c>
      <c r="AL50" s="43"/>
      <c r="AM50" s="43">
        <v>48.868499999999997</v>
      </c>
      <c r="AN50" s="43">
        <v>122.556</v>
      </c>
      <c r="AO50" s="43">
        <v>20.314</v>
      </c>
      <c r="AP50" s="43">
        <v>0.94</v>
      </c>
      <c r="AQ50" s="43">
        <v>168.55849000000001</v>
      </c>
      <c r="AR50" s="43"/>
      <c r="AS50" s="43">
        <v>33.773820000000001</v>
      </c>
      <c r="AT50" s="43">
        <v>30.866620000000001</v>
      </c>
      <c r="AU50" s="43"/>
      <c r="AV50" s="43">
        <v>73.246269999999996</v>
      </c>
      <c r="AW50" s="43">
        <v>10.451599999999999</v>
      </c>
      <c r="AX50" s="43"/>
      <c r="AY50" s="43">
        <v>0.20735999999999999</v>
      </c>
      <c r="AZ50" s="43"/>
      <c r="BA50" s="43">
        <v>2.2999999999999998</v>
      </c>
      <c r="BB50" s="43"/>
      <c r="BC50" s="43">
        <v>31.115400000000001</v>
      </c>
      <c r="BD50" s="43"/>
      <c r="BE50" s="43">
        <v>17.920000000000002</v>
      </c>
      <c r="BF50" s="43"/>
      <c r="BG50" s="43"/>
      <c r="BH50" s="43"/>
      <c r="BI50" s="43">
        <v>17.66225</v>
      </c>
      <c r="BJ50" s="43"/>
      <c r="BK50" s="43"/>
      <c r="BL50" s="43"/>
      <c r="BM50" s="43"/>
      <c r="BN50" s="43">
        <v>4.7809999999999997</v>
      </c>
      <c r="BO50" s="43">
        <v>2.34</v>
      </c>
      <c r="BP50" s="43">
        <v>148.11069000000001</v>
      </c>
      <c r="BQ50" s="43"/>
      <c r="BR50" s="43">
        <v>5.1147999999999998</v>
      </c>
      <c r="BS50" s="43">
        <v>132.12335999999999</v>
      </c>
      <c r="BT50" s="43">
        <v>10.730840000000001</v>
      </c>
      <c r="BU50" s="43"/>
      <c r="BV50" s="43">
        <v>37.8827</v>
      </c>
      <c r="BW50" s="43">
        <v>4.1258100000000004</v>
      </c>
      <c r="BX50" s="43"/>
      <c r="BY50" s="43"/>
      <c r="BZ50" s="43">
        <v>86.588300000000004</v>
      </c>
      <c r="CA50" s="43">
        <v>3.3582299999999998</v>
      </c>
      <c r="CB50" s="43"/>
      <c r="CC50" s="43">
        <v>0.81</v>
      </c>
      <c r="CD50" s="43">
        <v>22.926349999999999</v>
      </c>
      <c r="CE50" s="43">
        <v>392.90055999999998</v>
      </c>
      <c r="CF50" s="43"/>
      <c r="CG50" s="43">
        <v>153.10159999999999</v>
      </c>
      <c r="CH50" s="43">
        <v>17.049410000000002</v>
      </c>
      <c r="CI50" s="43"/>
      <c r="CJ50" s="43"/>
      <c r="CK50" s="43"/>
      <c r="CL50" s="43">
        <v>4.8964499999999997</v>
      </c>
      <c r="CM50" s="43"/>
      <c r="CN50" s="43"/>
      <c r="CO50" s="43">
        <v>15.004670000000001</v>
      </c>
      <c r="CP50" s="43">
        <v>267.73</v>
      </c>
      <c r="CQ50" s="43"/>
      <c r="CR50" s="43">
        <v>28.661999999999999</v>
      </c>
      <c r="CS50" s="43"/>
      <c r="CT50" s="43">
        <v>22.216000000000001</v>
      </c>
    </row>
    <row r="51" spans="1:98" ht="15.75" x14ac:dyDescent="0.25">
      <c r="A51" s="1"/>
      <c r="B51" s="42" t="s">
        <v>815</v>
      </c>
      <c r="C51" s="43"/>
      <c r="D51" s="43"/>
      <c r="E51" s="43">
        <v>22.763200000000001</v>
      </c>
      <c r="F51" s="43">
        <v>11.368</v>
      </c>
      <c r="G51" s="43"/>
      <c r="H51" s="43"/>
      <c r="I51" s="43"/>
      <c r="J51" s="43"/>
      <c r="K51" s="43"/>
      <c r="L51" s="43">
        <v>28.276499999999999</v>
      </c>
      <c r="M51" s="43">
        <v>11.433199999999999</v>
      </c>
      <c r="N51" s="43">
        <v>13.26</v>
      </c>
      <c r="O51" s="43">
        <v>33.124000000000002</v>
      </c>
      <c r="P51" s="43"/>
      <c r="Q51" s="43"/>
      <c r="R51" s="43">
        <v>43.283999999999999</v>
      </c>
      <c r="S51" s="43"/>
      <c r="T51" s="43">
        <v>42.993499999999997</v>
      </c>
      <c r="U51" s="43"/>
      <c r="V51" s="43">
        <v>0.5</v>
      </c>
      <c r="W51" s="43"/>
      <c r="X51" s="43">
        <v>31.460059999999999</v>
      </c>
      <c r="Y51" s="43"/>
      <c r="Z51" s="43">
        <v>9.9407099999999993</v>
      </c>
      <c r="AA51" s="43"/>
      <c r="AB51" s="43"/>
      <c r="AC51" s="43">
        <v>17.43</v>
      </c>
      <c r="AD51" s="43"/>
      <c r="AE51" s="43"/>
      <c r="AF51" s="43">
        <v>5.6</v>
      </c>
      <c r="AG51" s="43"/>
      <c r="AH51" s="43"/>
      <c r="AI51" s="43"/>
      <c r="AJ51" s="43"/>
      <c r="AK51" s="43">
        <v>0</v>
      </c>
      <c r="AL51" s="43"/>
      <c r="AM51" s="43">
        <v>48.49362</v>
      </c>
      <c r="AN51" s="43">
        <v>121.28400000000001</v>
      </c>
      <c r="AO51" s="43">
        <v>20.734200000000001</v>
      </c>
      <c r="AP51" s="43">
        <v>1.03</v>
      </c>
      <c r="AQ51" s="43">
        <v>166.47304</v>
      </c>
      <c r="AR51" s="43"/>
      <c r="AS51" s="43">
        <v>35.47795</v>
      </c>
      <c r="AT51" s="43">
        <v>30.511009999999999</v>
      </c>
      <c r="AU51" s="43"/>
      <c r="AV51" s="43">
        <v>193.35862</v>
      </c>
      <c r="AW51" s="43">
        <v>12.398400000000001</v>
      </c>
      <c r="AX51" s="43"/>
      <c r="AY51" s="43">
        <v>0.25866</v>
      </c>
      <c r="AZ51" s="43"/>
      <c r="BA51" s="43">
        <v>2.2999999999999998</v>
      </c>
      <c r="BB51" s="43"/>
      <c r="BC51" s="43">
        <v>48.9557</v>
      </c>
      <c r="BD51" s="43"/>
      <c r="BE51" s="43">
        <v>17.920000000000002</v>
      </c>
      <c r="BF51" s="43"/>
      <c r="BG51" s="43"/>
      <c r="BH51" s="43"/>
      <c r="BI51" s="43">
        <v>17.47297</v>
      </c>
      <c r="BJ51" s="43"/>
      <c r="BK51" s="43"/>
      <c r="BL51" s="43"/>
      <c r="BM51" s="43"/>
      <c r="BN51" s="43">
        <v>5.2169999999999996</v>
      </c>
      <c r="BO51" s="43">
        <v>2.15</v>
      </c>
      <c r="BP51" s="43">
        <v>147.52356</v>
      </c>
      <c r="BQ51" s="43"/>
      <c r="BR51" s="43">
        <v>4.9093</v>
      </c>
      <c r="BS51" s="43">
        <v>130.71688</v>
      </c>
      <c r="BT51" s="43">
        <v>10.352209999999999</v>
      </c>
      <c r="BU51" s="43"/>
      <c r="BV51" s="43">
        <v>38.739400000000003</v>
      </c>
      <c r="BW51" s="43">
        <v>3.9547300000000001</v>
      </c>
      <c r="BX51" s="43"/>
      <c r="BY51" s="43"/>
      <c r="BZ51" s="43">
        <v>90.189599999999999</v>
      </c>
      <c r="CA51" s="43">
        <v>10.04889</v>
      </c>
      <c r="CB51" s="43"/>
      <c r="CC51" s="43">
        <v>0.77</v>
      </c>
      <c r="CD51" s="43">
        <v>23.01342</v>
      </c>
      <c r="CE51" s="43">
        <v>393.22388000000001</v>
      </c>
      <c r="CF51" s="43"/>
      <c r="CG51" s="43">
        <v>158.04390000000001</v>
      </c>
      <c r="CH51" s="43">
        <v>17.765239999999999</v>
      </c>
      <c r="CI51" s="43"/>
      <c r="CJ51" s="43"/>
      <c r="CK51" s="43"/>
      <c r="CL51" s="43">
        <v>4.9111500000000001</v>
      </c>
      <c r="CM51" s="43"/>
      <c r="CN51" s="43"/>
      <c r="CO51" s="43">
        <v>15.32892</v>
      </c>
      <c r="CP51" s="43">
        <v>269.12</v>
      </c>
      <c r="CQ51" s="43"/>
      <c r="CR51" s="43">
        <v>27.495999999999999</v>
      </c>
      <c r="CS51" s="43"/>
      <c r="CT51" s="43">
        <v>23.405000000000001</v>
      </c>
    </row>
    <row r="52" spans="1:98" ht="15.75" x14ac:dyDescent="0.25">
      <c r="A52" s="1"/>
      <c r="B52" s="42" t="s">
        <v>816</v>
      </c>
      <c r="C52" s="43"/>
      <c r="D52" s="43"/>
      <c r="E52" s="43">
        <v>27.634799999999998</v>
      </c>
      <c r="F52" s="43">
        <v>12.923999999999999</v>
      </c>
      <c r="G52" s="43"/>
      <c r="H52" s="43"/>
      <c r="I52" s="43"/>
      <c r="J52" s="43"/>
      <c r="K52" s="43"/>
      <c r="L52" s="43">
        <v>27.707999999999998</v>
      </c>
      <c r="M52" s="43">
        <v>11.6875</v>
      </c>
      <c r="N52" s="43">
        <v>12.68</v>
      </c>
      <c r="O52" s="43">
        <v>33.520000000000003</v>
      </c>
      <c r="P52" s="43"/>
      <c r="Q52" s="43"/>
      <c r="R52" s="43">
        <v>43.030999999999999</v>
      </c>
      <c r="S52" s="43"/>
      <c r="T52" s="43">
        <v>36.5505</v>
      </c>
      <c r="U52" s="43"/>
      <c r="V52" s="43">
        <v>0.5</v>
      </c>
      <c r="W52" s="43"/>
      <c r="X52" s="43">
        <v>131.56229999999999</v>
      </c>
      <c r="Y52" s="43"/>
      <c r="Z52" s="43">
        <v>9.8287600000000008</v>
      </c>
      <c r="AA52" s="43"/>
      <c r="AB52" s="43"/>
      <c r="AC52" s="43">
        <v>16.86</v>
      </c>
      <c r="AD52" s="43"/>
      <c r="AE52" s="43"/>
      <c r="AF52" s="43">
        <v>6.3</v>
      </c>
      <c r="AG52" s="43"/>
      <c r="AH52" s="43"/>
      <c r="AI52" s="43"/>
      <c r="AJ52" s="43"/>
      <c r="AK52" s="43">
        <v>0</v>
      </c>
      <c r="AL52" s="43"/>
      <c r="AM52" s="43">
        <v>48.462910000000001</v>
      </c>
      <c r="AN52" s="43">
        <v>121.727</v>
      </c>
      <c r="AO52" s="43">
        <v>20.005400000000002</v>
      </c>
      <c r="AP52" s="43">
        <v>1.1499999999999999</v>
      </c>
      <c r="AQ52" s="43">
        <v>167.06451000000001</v>
      </c>
      <c r="AR52" s="43"/>
      <c r="AS52" s="43">
        <v>35.419199999999996</v>
      </c>
      <c r="AT52" s="43">
        <v>31.115729999999999</v>
      </c>
      <c r="AU52" s="43"/>
      <c r="AV52" s="43">
        <v>193.31655000000001</v>
      </c>
      <c r="AW52" s="43">
        <v>12.407500000000001</v>
      </c>
      <c r="AX52" s="43"/>
      <c r="AY52" s="43">
        <v>0.16836000000000001</v>
      </c>
      <c r="AZ52" s="43"/>
      <c r="BA52" s="43">
        <v>2.2999999999999998</v>
      </c>
      <c r="BB52" s="43"/>
      <c r="BC52" s="43">
        <v>65.946879999999993</v>
      </c>
      <c r="BD52" s="43"/>
      <c r="BE52" s="43">
        <v>17.920000000000002</v>
      </c>
      <c r="BF52" s="43"/>
      <c r="BG52" s="43"/>
      <c r="BH52" s="43"/>
      <c r="BI52" s="43">
        <v>17.555620000000001</v>
      </c>
      <c r="BJ52" s="43"/>
      <c r="BK52" s="43"/>
      <c r="BL52" s="43"/>
      <c r="BM52" s="43"/>
      <c r="BN52" s="43">
        <v>32.787999999999997</v>
      </c>
      <c r="BO52" s="43">
        <v>2.17</v>
      </c>
      <c r="BP52" s="43">
        <v>145.73722000000001</v>
      </c>
      <c r="BQ52" s="43"/>
      <c r="BR52" s="43">
        <v>4.7885999999999997</v>
      </c>
      <c r="BS52" s="43">
        <v>131.53074000000001</v>
      </c>
      <c r="BT52" s="43">
        <v>10.76892</v>
      </c>
      <c r="BU52" s="43"/>
      <c r="BV52" s="43">
        <v>39.0336</v>
      </c>
      <c r="BW52" s="43">
        <v>3.9614600000000002</v>
      </c>
      <c r="BX52" s="43"/>
      <c r="BY52" s="43"/>
      <c r="BZ52" s="43">
        <v>90.250699999999995</v>
      </c>
      <c r="CA52" s="43">
        <v>24.562360000000002</v>
      </c>
      <c r="CB52" s="43"/>
      <c r="CC52" s="43">
        <v>0.74</v>
      </c>
      <c r="CD52" s="43">
        <v>23.31972</v>
      </c>
      <c r="CE52" s="43">
        <v>390.65321999999998</v>
      </c>
      <c r="CF52" s="43"/>
      <c r="CG52" s="43">
        <v>155.89519999999999</v>
      </c>
      <c r="CH52" s="43">
        <v>17.65193</v>
      </c>
      <c r="CI52" s="43"/>
      <c r="CJ52" s="43"/>
      <c r="CK52" s="43"/>
      <c r="CL52" s="43">
        <v>4.8132700000000002</v>
      </c>
      <c r="CM52" s="43"/>
      <c r="CN52" s="43"/>
      <c r="CO52" s="43">
        <v>16.339169999999999</v>
      </c>
      <c r="CP52" s="43">
        <v>267.51</v>
      </c>
      <c r="CQ52" s="43"/>
      <c r="CR52" s="43">
        <v>30.181000000000001</v>
      </c>
      <c r="CS52" s="43"/>
      <c r="CT52" s="43">
        <v>23.472000000000001</v>
      </c>
    </row>
    <row r="53" spans="1:98" ht="15.75" x14ac:dyDescent="0.25">
      <c r="A53" s="1"/>
      <c r="B53" s="42" t="s">
        <v>817</v>
      </c>
      <c r="C53" s="43"/>
      <c r="D53" s="43"/>
      <c r="E53" s="43">
        <v>27.277000000000001</v>
      </c>
      <c r="F53" s="43">
        <v>12.686</v>
      </c>
      <c r="G53" s="43"/>
      <c r="H53" s="43"/>
      <c r="I53" s="43"/>
      <c r="J53" s="43"/>
      <c r="K53" s="43"/>
      <c r="L53" s="43">
        <v>26.709</v>
      </c>
      <c r="M53" s="43">
        <v>11.3057</v>
      </c>
      <c r="N53" s="43">
        <v>13.03</v>
      </c>
      <c r="O53" s="43">
        <v>33.747999999999998</v>
      </c>
      <c r="P53" s="43"/>
      <c r="Q53" s="43"/>
      <c r="R53" s="43">
        <v>42.792000000000002</v>
      </c>
      <c r="S53" s="43"/>
      <c r="T53" s="43">
        <v>38.453200000000002</v>
      </c>
      <c r="U53" s="43"/>
      <c r="V53" s="43">
        <v>0.5</v>
      </c>
      <c r="W53" s="43"/>
      <c r="X53" s="43">
        <v>142.32802000000001</v>
      </c>
      <c r="Y53" s="43"/>
      <c r="Z53" s="43">
        <v>9.7337000000000007</v>
      </c>
      <c r="AA53" s="43"/>
      <c r="AB53" s="43"/>
      <c r="AC53" s="43">
        <v>17.100000000000001</v>
      </c>
      <c r="AD53" s="43"/>
      <c r="AE53" s="43"/>
      <c r="AF53" s="43">
        <v>3.9</v>
      </c>
      <c r="AG53" s="43"/>
      <c r="AH53" s="43"/>
      <c r="AI53" s="43"/>
      <c r="AJ53" s="43"/>
      <c r="AK53" s="43">
        <v>0</v>
      </c>
      <c r="AL53" s="43"/>
      <c r="AM53" s="43">
        <v>48.7485</v>
      </c>
      <c r="AN53" s="43">
        <v>119.43899999999999</v>
      </c>
      <c r="AO53" s="43">
        <v>20.3688</v>
      </c>
      <c r="AP53" s="43">
        <v>1.26</v>
      </c>
      <c r="AQ53" s="43">
        <v>168.55117000000001</v>
      </c>
      <c r="AR53" s="43"/>
      <c r="AS53" s="43">
        <v>36.492170000000002</v>
      </c>
      <c r="AT53" s="43">
        <v>31.111719999999998</v>
      </c>
      <c r="AU53" s="43"/>
      <c r="AV53" s="43">
        <v>193.23947999999999</v>
      </c>
      <c r="AW53" s="43">
        <v>11.9877</v>
      </c>
      <c r="AX53" s="43"/>
      <c r="AY53" s="43">
        <v>0.18401000000000001</v>
      </c>
      <c r="AZ53" s="43"/>
      <c r="BA53" s="43">
        <v>2.2000000000000002</v>
      </c>
      <c r="BB53" s="43"/>
      <c r="BC53" s="43">
        <v>69.362989999999996</v>
      </c>
      <c r="BD53" s="43"/>
      <c r="BE53" s="43">
        <v>17.920000000000002</v>
      </c>
      <c r="BF53" s="43"/>
      <c r="BG53" s="43"/>
      <c r="BH53" s="43"/>
      <c r="BI53" s="43">
        <v>13.51206</v>
      </c>
      <c r="BJ53" s="43"/>
      <c r="BK53" s="43"/>
      <c r="BL53" s="43"/>
      <c r="BM53" s="43"/>
      <c r="BN53" s="43">
        <v>47.420999999999999</v>
      </c>
      <c r="BO53" s="43">
        <v>2.17</v>
      </c>
      <c r="BP53" s="43">
        <v>146.12323000000001</v>
      </c>
      <c r="BQ53" s="43"/>
      <c r="BR53" s="43">
        <v>4.7981999999999996</v>
      </c>
      <c r="BS53" s="43">
        <v>132.37044</v>
      </c>
      <c r="BT53" s="43">
        <v>9.7814200000000007</v>
      </c>
      <c r="BU53" s="43"/>
      <c r="BV53" s="43">
        <v>39.794400000000003</v>
      </c>
      <c r="BW53" s="43">
        <v>3.9545699999999999</v>
      </c>
      <c r="BX53" s="43"/>
      <c r="BY53" s="43"/>
      <c r="BZ53" s="43">
        <v>91.210599999999999</v>
      </c>
      <c r="CA53" s="43">
        <v>24.606490000000001</v>
      </c>
      <c r="CB53" s="43"/>
      <c r="CC53" s="43">
        <v>0.7</v>
      </c>
      <c r="CD53" s="43">
        <v>25.46725</v>
      </c>
      <c r="CE53" s="43">
        <v>398.86649</v>
      </c>
      <c r="CF53" s="43"/>
      <c r="CG53" s="43">
        <v>158.3672</v>
      </c>
      <c r="CH53" s="43">
        <v>17.743469999999999</v>
      </c>
      <c r="CI53" s="43"/>
      <c r="CJ53" s="43"/>
      <c r="CK53" s="43"/>
      <c r="CL53" s="43">
        <v>4.8143599999999998</v>
      </c>
      <c r="CM53" s="43"/>
      <c r="CN53" s="43"/>
      <c r="CO53" s="43">
        <v>16.954270000000001</v>
      </c>
      <c r="CP53" s="43">
        <v>265.91000000000003</v>
      </c>
      <c r="CQ53" s="43"/>
      <c r="CR53" s="43">
        <v>31.888999999999999</v>
      </c>
      <c r="CS53" s="43"/>
      <c r="CT53" s="43">
        <v>23.469000000000001</v>
      </c>
    </row>
    <row r="54" spans="1:98" ht="15.75" x14ac:dyDescent="0.25">
      <c r="A54" s="1"/>
      <c r="B54" s="42" t="s">
        <v>818</v>
      </c>
      <c r="C54" s="43"/>
      <c r="D54" s="43"/>
      <c r="E54" s="43">
        <v>27.128499999999999</v>
      </c>
      <c r="F54" s="43">
        <v>12.09</v>
      </c>
      <c r="G54" s="43"/>
      <c r="H54" s="43"/>
      <c r="I54" s="43"/>
      <c r="J54" s="43"/>
      <c r="K54" s="43"/>
      <c r="L54" s="43">
        <v>26.162600000000001</v>
      </c>
      <c r="M54" s="43">
        <v>13.2554</v>
      </c>
      <c r="N54" s="43">
        <v>13.81</v>
      </c>
      <c r="O54" s="43">
        <v>33.404000000000003</v>
      </c>
      <c r="P54" s="43"/>
      <c r="Q54" s="43"/>
      <c r="R54" s="43">
        <v>43.515999999999998</v>
      </c>
      <c r="S54" s="43"/>
      <c r="T54" s="43">
        <v>39.889000000000003</v>
      </c>
      <c r="U54" s="43"/>
      <c r="V54" s="43">
        <v>0.5</v>
      </c>
      <c r="W54" s="43"/>
      <c r="X54" s="43">
        <v>124.26915</v>
      </c>
      <c r="Y54" s="43"/>
      <c r="Z54" s="43">
        <v>9.8229500000000005</v>
      </c>
      <c r="AA54" s="43"/>
      <c r="AB54" s="43"/>
      <c r="AC54" s="43">
        <v>17.07</v>
      </c>
      <c r="AD54" s="43"/>
      <c r="AE54" s="43"/>
      <c r="AF54" s="43">
        <v>2.4</v>
      </c>
      <c r="AG54" s="43"/>
      <c r="AH54" s="43"/>
      <c r="AI54" s="43"/>
      <c r="AJ54" s="43"/>
      <c r="AK54" s="43">
        <v>0</v>
      </c>
      <c r="AL54" s="43"/>
      <c r="AM54" s="43">
        <v>49.55368</v>
      </c>
      <c r="AN54" s="43">
        <v>118.913</v>
      </c>
      <c r="AO54" s="43">
        <v>21.1921</v>
      </c>
      <c r="AP54" s="43">
        <v>1.2</v>
      </c>
      <c r="AQ54" s="43">
        <v>167.98285999999999</v>
      </c>
      <c r="AR54" s="43"/>
      <c r="AS54" s="43">
        <v>35.742280000000001</v>
      </c>
      <c r="AT54" s="43">
        <v>30.409330000000001</v>
      </c>
      <c r="AU54" s="43"/>
      <c r="AV54" s="43">
        <v>194.13564</v>
      </c>
      <c r="AW54" s="43">
        <v>12.1508</v>
      </c>
      <c r="AX54" s="43"/>
      <c r="AY54" s="43">
        <v>0.14394000000000001</v>
      </c>
      <c r="AZ54" s="43"/>
      <c r="BA54" s="43">
        <v>2.2000000000000002</v>
      </c>
      <c r="BB54" s="43"/>
      <c r="BC54" s="43">
        <v>69.063230000000004</v>
      </c>
      <c r="BD54" s="43"/>
      <c r="BE54" s="43">
        <v>17.920000000000002</v>
      </c>
      <c r="BF54" s="43"/>
      <c r="BG54" s="43"/>
      <c r="BH54" s="43"/>
      <c r="BI54" s="43">
        <v>15.677060000000001</v>
      </c>
      <c r="BJ54" s="43"/>
      <c r="BK54" s="43"/>
      <c r="BL54" s="43"/>
      <c r="BM54" s="43"/>
      <c r="BN54" s="43">
        <v>47.628999999999998</v>
      </c>
      <c r="BO54" s="43">
        <v>2.1</v>
      </c>
      <c r="BP54" s="43">
        <v>146.35912999999999</v>
      </c>
      <c r="BQ54" s="43"/>
      <c r="BR54" s="43">
        <v>4.8818999999999999</v>
      </c>
      <c r="BS54" s="43">
        <v>130.82390000000001</v>
      </c>
      <c r="BT54" s="43">
        <v>9.4582099999999993</v>
      </c>
      <c r="BU54" s="43"/>
      <c r="BV54" s="43">
        <v>40.738900000000001</v>
      </c>
      <c r="BW54" s="43">
        <v>3.8564400000000001</v>
      </c>
      <c r="BX54" s="43"/>
      <c r="BY54" s="43"/>
      <c r="BZ54" s="43">
        <v>91.360699999999994</v>
      </c>
      <c r="CA54" s="43">
        <v>24.579910000000002</v>
      </c>
      <c r="CB54" s="43"/>
      <c r="CC54" s="43">
        <v>0.76</v>
      </c>
      <c r="CD54" s="43">
        <v>27.42137</v>
      </c>
      <c r="CE54" s="43">
        <v>396.12844000000001</v>
      </c>
      <c r="CF54" s="43"/>
      <c r="CG54" s="43">
        <v>157.41749999999999</v>
      </c>
      <c r="CH54" s="43">
        <v>17.774830000000001</v>
      </c>
      <c r="CI54" s="43"/>
      <c r="CJ54" s="43"/>
      <c r="CK54" s="43"/>
      <c r="CL54" s="43">
        <v>4.7757800000000001</v>
      </c>
      <c r="CM54" s="43"/>
      <c r="CN54" s="43"/>
      <c r="CO54" s="43">
        <v>16.374269999999999</v>
      </c>
      <c r="CP54" s="43">
        <v>275.55</v>
      </c>
      <c r="CQ54" s="43"/>
      <c r="CR54" s="43">
        <v>31.956</v>
      </c>
      <c r="CS54" s="43"/>
      <c r="CT54" s="43">
        <v>23.172999999999998</v>
      </c>
    </row>
    <row r="55" spans="1:98" ht="15.75" x14ac:dyDescent="0.25">
      <c r="A55" s="1"/>
      <c r="B55" s="42" t="s">
        <v>51</v>
      </c>
      <c r="C55" s="43"/>
      <c r="D55" s="43"/>
      <c r="E55" s="43">
        <v>27.362100000000002</v>
      </c>
      <c r="F55" s="43">
        <v>11.926</v>
      </c>
      <c r="G55" s="43"/>
      <c r="H55" s="43"/>
      <c r="I55" s="43"/>
      <c r="J55" s="43"/>
      <c r="K55" s="43"/>
      <c r="L55" s="43">
        <v>25.838200000000001</v>
      </c>
      <c r="M55" s="43">
        <v>13.920299999999999</v>
      </c>
      <c r="N55" s="43">
        <v>13.32</v>
      </c>
      <c r="O55" s="43">
        <v>33</v>
      </c>
      <c r="P55" s="43"/>
      <c r="Q55" s="43"/>
      <c r="R55" s="43">
        <v>43.057000000000002</v>
      </c>
      <c r="S55" s="43"/>
      <c r="T55" s="43">
        <v>39.533900000000003</v>
      </c>
      <c r="U55" s="43"/>
      <c r="V55" s="43">
        <v>0.5</v>
      </c>
      <c r="W55" s="43"/>
      <c r="X55" s="43">
        <v>108.47078999999999</v>
      </c>
      <c r="Y55" s="43"/>
      <c r="Z55" s="43">
        <v>9.8295100000000009</v>
      </c>
      <c r="AA55" s="43"/>
      <c r="AB55" s="43"/>
      <c r="AC55" s="43">
        <v>16.12</v>
      </c>
      <c r="AD55" s="43"/>
      <c r="AE55" s="43"/>
      <c r="AF55" s="43">
        <v>4.9000000000000004</v>
      </c>
      <c r="AG55" s="43"/>
      <c r="AH55" s="43"/>
      <c r="AI55" s="43"/>
      <c r="AJ55" s="43"/>
      <c r="AK55" s="43">
        <v>0</v>
      </c>
      <c r="AL55" s="43"/>
      <c r="AM55" s="43">
        <v>48.612900000000003</v>
      </c>
      <c r="AN55" s="43">
        <v>118.071</v>
      </c>
      <c r="AO55" s="43">
        <v>20.539400000000001</v>
      </c>
      <c r="AP55" s="43">
        <v>0.83</v>
      </c>
      <c r="AQ55" s="43">
        <v>169.60911999999999</v>
      </c>
      <c r="AR55" s="43"/>
      <c r="AS55" s="43">
        <v>35.507420000000003</v>
      </c>
      <c r="AT55" s="43">
        <v>30.749500000000001</v>
      </c>
      <c r="AU55" s="43"/>
      <c r="AV55" s="43">
        <v>191.90951999999999</v>
      </c>
      <c r="AW55" s="43">
        <v>12.019299999999999</v>
      </c>
      <c r="AX55" s="43"/>
      <c r="AY55" s="43">
        <v>0.25972000000000001</v>
      </c>
      <c r="AZ55" s="43"/>
      <c r="BA55" s="43">
        <v>2.1</v>
      </c>
      <c r="BB55" s="43"/>
      <c r="BC55" s="43">
        <v>69.648920000000004</v>
      </c>
      <c r="BD55" s="43"/>
      <c r="BE55" s="43">
        <v>17.920000000000002</v>
      </c>
      <c r="BF55" s="43"/>
      <c r="BG55" s="43"/>
      <c r="BH55" s="43"/>
      <c r="BI55" s="43">
        <v>17.072089999999999</v>
      </c>
      <c r="BJ55" s="43"/>
      <c r="BK55" s="43"/>
      <c r="BL55" s="43"/>
      <c r="BM55" s="43"/>
      <c r="BN55" s="43">
        <v>48.354999999999997</v>
      </c>
      <c r="BO55" s="43">
        <v>2.0499999999999998</v>
      </c>
      <c r="BP55" s="43">
        <v>147.56129000000001</v>
      </c>
      <c r="BQ55" s="43"/>
      <c r="BR55" s="43">
        <v>4.6894999999999998</v>
      </c>
      <c r="BS55" s="43">
        <v>128.87427</v>
      </c>
      <c r="BT55" s="43">
        <v>10.35894</v>
      </c>
      <c r="BU55" s="43"/>
      <c r="BV55" s="43">
        <v>39.452100000000002</v>
      </c>
      <c r="BW55" s="43">
        <v>3.8369499999999999</v>
      </c>
      <c r="BX55" s="43"/>
      <c r="BY55" s="43"/>
      <c r="BZ55" s="43">
        <v>90.183099999999996</v>
      </c>
      <c r="CA55" s="43">
        <v>24.499230000000001</v>
      </c>
      <c r="CB55" s="43"/>
      <c r="CC55" s="43">
        <v>0.75</v>
      </c>
      <c r="CD55" s="43">
        <v>27.062580000000001</v>
      </c>
      <c r="CE55" s="43">
        <v>396.97771</v>
      </c>
      <c r="CF55" s="43"/>
      <c r="CG55" s="43">
        <v>155.3946</v>
      </c>
      <c r="CH55" s="43">
        <v>17.80087</v>
      </c>
      <c r="CI55" s="43"/>
      <c r="CJ55" s="43"/>
      <c r="CK55" s="43"/>
      <c r="CL55" s="43">
        <v>4.7872599999999998</v>
      </c>
      <c r="CM55" s="43"/>
      <c r="CN55" s="43"/>
      <c r="CO55" s="43">
        <v>17.060089999999999</v>
      </c>
      <c r="CP55" s="43">
        <v>277.43</v>
      </c>
      <c r="CQ55" s="43"/>
      <c r="CR55" s="43">
        <v>32.371000000000002</v>
      </c>
      <c r="CS55" s="43"/>
      <c r="CT55" s="43">
        <v>22.907</v>
      </c>
    </row>
    <row r="56" spans="1:98" ht="31.35" customHeight="1" x14ac:dyDescent="0.25">
      <c r="A56" s="1"/>
      <c r="B56" s="44" t="s">
        <v>908</v>
      </c>
      <c r="C56" s="45">
        <v>0</v>
      </c>
      <c r="D56" s="45">
        <v>0</v>
      </c>
      <c r="E56" s="45">
        <v>727.64750000000004</v>
      </c>
      <c r="F56" s="45">
        <v>269.55349999999999</v>
      </c>
      <c r="G56" s="45">
        <v>0</v>
      </c>
      <c r="H56" s="45">
        <v>0</v>
      </c>
      <c r="I56" s="45">
        <v>0</v>
      </c>
      <c r="J56" s="45">
        <v>0</v>
      </c>
      <c r="K56" s="45">
        <v>0</v>
      </c>
      <c r="L56" s="45">
        <v>659.66975000000002</v>
      </c>
      <c r="M56" s="45">
        <v>315.29444999999998</v>
      </c>
      <c r="N56" s="45">
        <v>321.43</v>
      </c>
      <c r="O56" s="45">
        <v>742.28300000000002</v>
      </c>
      <c r="P56" s="45">
        <v>0</v>
      </c>
      <c r="Q56" s="45">
        <v>0</v>
      </c>
      <c r="R56" s="45">
        <v>1027.7204999999999</v>
      </c>
      <c r="S56" s="45">
        <v>0</v>
      </c>
      <c r="T56" s="45">
        <v>753.22829999999999</v>
      </c>
      <c r="U56" s="45">
        <v>0</v>
      </c>
      <c r="V56" s="45">
        <v>12.1</v>
      </c>
      <c r="W56" s="45">
        <v>0</v>
      </c>
      <c r="X56" s="45">
        <v>2047.6086949999999</v>
      </c>
      <c r="Y56" s="45">
        <v>0</v>
      </c>
      <c r="Z56" s="45">
        <v>214.114935</v>
      </c>
      <c r="AA56" s="45">
        <v>0</v>
      </c>
      <c r="AB56" s="45">
        <v>0</v>
      </c>
      <c r="AC56" s="45">
        <v>217.47</v>
      </c>
      <c r="AD56" s="45">
        <v>0</v>
      </c>
      <c r="AE56" s="45">
        <v>0</v>
      </c>
      <c r="AF56" s="45">
        <v>77.2</v>
      </c>
      <c r="AG56" s="45">
        <v>0</v>
      </c>
      <c r="AH56" s="45">
        <v>0</v>
      </c>
      <c r="AI56" s="45">
        <v>0</v>
      </c>
      <c r="AJ56" s="45">
        <v>0</v>
      </c>
      <c r="AK56" s="45">
        <v>0</v>
      </c>
      <c r="AL56" s="45">
        <v>0</v>
      </c>
      <c r="AM56" s="45">
        <v>1155.6980450000001</v>
      </c>
      <c r="AN56" s="45">
        <v>2889.0535</v>
      </c>
      <c r="AO56" s="45">
        <v>487.57555000000002</v>
      </c>
      <c r="AP56" s="45">
        <v>18.010000000000002</v>
      </c>
      <c r="AQ56" s="45">
        <v>3978.8983349999999</v>
      </c>
      <c r="AR56" s="45">
        <v>0</v>
      </c>
      <c r="AS56" s="45">
        <v>819.72594500000002</v>
      </c>
      <c r="AT56" s="45">
        <v>793.86462500000005</v>
      </c>
      <c r="AU56" s="45">
        <v>0</v>
      </c>
      <c r="AV56" s="45">
        <v>4208.9277549999997</v>
      </c>
      <c r="AW56" s="45">
        <v>236.39359999999999</v>
      </c>
      <c r="AX56" s="45">
        <v>0</v>
      </c>
      <c r="AY56" s="45">
        <v>16.159215</v>
      </c>
      <c r="AZ56" s="45">
        <v>0</v>
      </c>
      <c r="BA56" s="45">
        <v>48.94</v>
      </c>
      <c r="BB56" s="45">
        <v>0</v>
      </c>
      <c r="BC56" s="45">
        <v>1539.9086</v>
      </c>
      <c r="BD56" s="45">
        <v>0</v>
      </c>
      <c r="BE56" s="45">
        <v>438.44</v>
      </c>
      <c r="BF56" s="45">
        <v>0</v>
      </c>
      <c r="BG56" s="45">
        <v>0</v>
      </c>
      <c r="BH56" s="45">
        <v>0</v>
      </c>
      <c r="BI56" s="45">
        <v>419.13945000000001</v>
      </c>
      <c r="BJ56" s="45">
        <v>0</v>
      </c>
      <c r="BK56" s="45">
        <v>0</v>
      </c>
      <c r="BL56" s="45">
        <v>0</v>
      </c>
      <c r="BM56" s="45">
        <v>0</v>
      </c>
      <c r="BN56" s="45">
        <v>911.08950000000004</v>
      </c>
      <c r="BO56" s="45">
        <v>53.92</v>
      </c>
      <c r="BP56" s="45">
        <v>3474.86049</v>
      </c>
      <c r="BQ56" s="45">
        <v>0</v>
      </c>
      <c r="BR56" s="45">
        <v>120.33714999999999</v>
      </c>
      <c r="BS56" s="45">
        <v>3136.2076750000001</v>
      </c>
      <c r="BT56" s="45">
        <v>228.599605</v>
      </c>
      <c r="BU56" s="45">
        <v>0</v>
      </c>
      <c r="BV56" s="45">
        <v>895.28949999999998</v>
      </c>
      <c r="BW56" s="45">
        <v>93.385435000000001</v>
      </c>
      <c r="BX56" s="45">
        <v>0</v>
      </c>
      <c r="BY56" s="45">
        <v>0</v>
      </c>
      <c r="BZ56" s="45">
        <v>2146.8915999999999</v>
      </c>
      <c r="CA56" s="45">
        <v>450.81297499999999</v>
      </c>
      <c r="CB56" s="45">
        <v>0</v>
      </c>
      <c r="CC56" s="45">
        <v>16.285</v>
      </c>
      <c r="CD56" s="45">
        <v>547.93045500000005</v>
      </c>
      <c r="CE56" s="45">
        <v>9575.9470799999999</v>
      </c>
      <c r="CF56" s="45">
        <v>0</v>
      </c>
      <c r="CG56" s="45">
        <v>3101.9126500000002</v>
      </c>
      <c r="CH56" s="45">
        <v>401.12782499999997</v>
      </c>
      <c r="CI56" s="45">
        <v>0</v>
      </c>
      <c r="CJ56" s="45">
        <v>0</v>
      </c>
      <c r="CK56" s="45">
        <v>0</v>
      </c>
      <c r="CL56" s="45">
        <v>112.75440500000001</v>
      </c>
      <c r="CM56" s="45">
        <v>0</v>
      </c>
      <c r="CN56" s="45">
        <v>0</v>
      </c>
      <c r="CO56" s="45">
        <v>374.62950999999998</v>
      </c>
      <c r="CP56" s="45">
        <v>6317.5550000000003</v>
      </c>
      <c r="CQ56" s="45">
        <v>0</v>
      </c>
      <c r="CR56" s="45">
        <v>785.67399999999998</v>
      </c>
      <c r="CS56" s="45">
        <v>0</v>
      </c>
      <c r="CT56" s="45">
        <v>452.702</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909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910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911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912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6"/>
  <sheetViews>
    <sheetView showGridLines="0" tabSelected="1" zoomScaleNormal="100" workbookViewId="0">
      <pane xSplit="2" ySplit="6" topLeftCell="C36" activePane="bottomRight" state="frozen"/>
      <selection pane="topRight" activeCell="C1" sqref="C1"/>
      <selection pane="bottomLeft" activeCell="A7" sqref="A7"/>
      <selection pane="bottomRight" activeCell="C56" sqref="C56"/>
    </sheetView>
  </sheetViews>
  <sheetFormatPr baseColWidth="10" defaultColWidth="9.140625" defaultRowHeight="15" x14ac:dyDescent="0.25"/>
  <cols>
    <col min="1" max="1" width="2" customWidth="1"/>
    <col min="2" max="2" width="17" customWidth="1"/>
    <col min="3" max="14" width="17.42578125" customWidth="1"/>
    <col min="15" max="15" width="17" customWidth="1"/>
    <col min="20" max="20" width="58" customWidth="1"/>
    <col min="21" max="21" width="25" customWidth="1"/>
    <col min="22" max="23" width="22" customWidth="1"/>
  </cols>
  <sheetData>
    <row r="1" spans="1:23" x14ac:dyDescent="0.25">
      <c r="A1" s="1"/>
      <c r="B1" s="1"/>
      <c r="C1" s="1"/>
      <c r="D1" s="1"/>
      <c r="E1" s="1"/>
      <c r="F1" s="1"/>
      <c r="G1" s="1"/>
      <c r="H1" s="1"/>
      <c r="I1" s="1"/>
      <c r="J1" s="1"/>
      <c r="K1" s="1"/>
      <c r="L1" s="1"/>
      <c r="M1" s="1"/>
      <c r="N1" s="1"/>
      <c r="O1" s="1"/>
      <c r="P1" s="1"/>
      <c r="Q1" s="1"/>
      <c r="R1" s="1"/>
      <c r="S1" s="1"/>
      <c r="T1" s="1"/>
      <c r="U1" s="1"/>
      <c r="V1" s="1"/>
      <c r="W1" s="1"/>
    </row>
    <row r="2" spans="1:23" x14ac:dyDescent="0.25">
      <c r="A2" s="1"/>
      <c r="B2" s="1"/>
      <c r="C2" s="1"/>
      <c r="D2" s="1"/>
      <c r="E2" s="1"/>
      <c r="F2" s="1"/>
      <c r="G2" s="1"/>
      <c r="H2" s="1"/>
      <c r="I2" s="1"/>
      <c r="J2" s="1"/>
      <c r="K2" s="1"/>
      <c r="L2" s="1"/>
      <c r="M2" s="1"/>
      <c r="N2" s="1"/>
      <c r="O2" s="1"/>
      <c r="P2" s="1"/>
      <c r="Q2" s="1"/>
      <c r="R2" s="1"/>
      <c r="S2" s="1"/>
      <c r="T2" s="1"/>
      <c r="U2" s="1"/>
      <c r="V2" s="1"/>
      <c r="W2" s="1"/>
    </row>
    <row r="3" spans="1:23" ht="69" customHeight="1" x14ac:dyDescent="0.25">
      <c r="A3" s="1"/>
      <c r="B3" s="194" t="s">
        <v>0</v>
      </c>
      <c r="C3" s="195"/>
      <c r="D3" s="195"/>
      <c r="E3" s="195"/>
      <c r="F3" s="195"/>
      <c r="G3" s="195"/>
      <c r="H3" s="1"/>
      <c r="I3" s="1"/>
      <c r="J3" s="1"/>
      <c r="K3" s="1"/>
      <c r="L3" s="1"/>
      <c r="M3" s="1"/>
      <c r="N3" s="1"/>
      <c r="O3" s="1"/>
      <c r="P3" s="1"/>
      <c r="Q3" s="1"/>
      <c r="R3" s="1"/>
      <c r="S3" s="1"/>
      <c r="T3" s="1"/>
      <c r="U3" s="1"/>
      <c r="V3" s="1"/>
      <c r="W3" s="1"/>
    </row>
    <row r="4" spans="1:23" ht="0" hidden="1" customHeight="1" x14ac:dyDescent="0.25">
      <c r="A4" s="1"/>
      <c r="B4" s="1"/>
      <c r="C4" s="1"/>
      <c r="D4" s="1"/>
      <c r="E4" s="1"/>
      <c r="F4" s="1"/>
      <c r="G4" s="1"/>
      <c r="H4" s="1"/>
      <c r="I4" s="1"/>
      <c r="J4" s="1"/>
      <c r="K4" s="1"/>
      <c r="L4" s="1"/>
      <c r="M4" s="1"/>
      <c r="N4" s="1"/>
      <c r="O4" s="1"/>
      <c r="P4" s="1"/>
      <c r="Q4" s="1"/>
      <c r="R4" s="1"/>
      <c r="S4" s="1"/>
      <c r="T4" s="1"/>
      <c r="U4" s="1"/>
      <c r="V4" s="1"/>
      <c r="W4" s="1"/>
    </row>
    <row r="5" spans="1:23" ht="23.25" x14ac:dyDescent="0.35">
      <c r="A5" s="1"/>
      <c r="B5" s="22" t="s">
        <v>913</v>
      </c>
      <c r="C5" s="1"/>
      <c r="D5" s="1"/>
      <c r="E5" s="1"/>
      <c r="F5" s="1"/>
      <c r="G5" s="1"/>
      <c r="H5" s="1"/>
      <c r="I5" s="1"/>
      <c r="J5" s="1"/>
      <c r="K5" s="1"/>
      <c r="L5" s="1"/>
      <c r="M5" s="1"/>
      <c r="N5" s="1"/>
      <c r="O5" s="1"/>
      <c r="P5" s="1"/>
      <c r="Q5" s="1"/>
      <c r="R5" s="1"/>
      <c r="S5" s="1"/>
      <c r="T5" s="1"/>
      <c r="U5" s="1"/>
      <c r="V5" s="1"/>
      <c r="W5" s="1"/>
    </row>
    <row r="6" spans="1:23" ht="48" x14ac:dyDescent="0.25">
      <c r="A6" s="1"/>
      <c r="B6" s="37" t="s">
        <v>538</v>
      </c>
      <c r="C6" s="48" t="s">
        <v>914</v>
      </c>
      <c r="D6" s="48" t="s">
        <v>915</v>
      </c>
      <c r="E6" s="48" t="s">
        <v>916</v>
      </c>
      <c r="F6" s="48" t="s">
        <v>917</v>
      </c>
      <c r="G6" s="48" t="s">
        <v>918</v>
      </c>
      <c r="H6" s="48" t="s">
        <v>3247</v>
      </c>
      <c r="I6" s="48" t="s">
        <v>3248</v>
      </c>
      <c r="J6" s="48" t="s">
        <v>3249</v>
      </c>
      <c r="K6" s="48" t="s">
        <v>3250</v>
      </c>
      <c r="L6" s="48" t="s">
        <v>919</v>
      </c>
      <c r="M6" s="48" t="s">
        <v>920</v>
      </c>
      <c r="N6" s="48" t="s">
        <v>921</v>
      </c>
      <c r="O6" s="37" t="s">
        <v>922</v>
      </c>
      <c r="P6" s="1"/>
      <c r="Q6" s="1"/>
      <c r="R6" s="1"/>
      <c r="S6" s="1"/>
      <c r="T6" s="49" t="s">
        <v>3</v>
      </c>
      <c r="U6" s="49" t="s">
        <v>65</v>
      </c>
      <c r="V6" s="49" t="s">
        <v>923</v>
      </c>
      <c r="W6" s="49" t="s">
        <v>924</v>
      </c>
    </row>
    <row r="7" spans="1:23" x14ac:dyDescent="0.25">
      <c r="A7" s="1"/>
      <c r="B7" s="50" t="s">
        <v>772</v>
      </c>
      <c r="C7" s="51">
        <v>1158.5494699999999</v>
      </c>
      <c r="D7" s="51">
        <v>3051.8</v>
      </c>
      <c r="E7" s="51">
        <v>2029.4</v>
      </c>
      <c r="F7" s="51">
        <v>46.2</v>
      </c>
      <c r="G7" s="51">
        <v>85.24</v>
      </c>
      <c r="H7" s="51"/>
      <c r="I7" s="51"/>
      <c r="J7" s="51">
        <f>+DESPACHO_EJECUTADO!FG11+DESPACHO_EJECUTADO!FH11</f>
        <v>58.900000000000006</v>
      </c>
      <c r="K7" s="51"/>
      <c r="L7" s="51">
        <v>6.8</v>
      </c>
      <c r="M7" s="51">
        <v>0</v>
      </c>
      <c r="N7" s="51">
        <v>331.1</v>
      </c>
      <c r="O7" s="51">
        <f>+SUM(C7:N7)</f>
        <v>6767.9894700000004</v>
      </c>
      <c r="P7" s="1"/>
      <c r="Q7" s="1"/>
      <c r="R7" s="1"/>
      <c r="S7" s="1"/>
      <c r="T7" s="209" t="s">
        <v>580</v>
      </c>
      <c r="U7" s="52" t="s">
        <v>925</v>
      </c>
      <c r="V7" s="53">
        <v>304</v>
      </c>
      <c r="W7" s="53" t="s">
        <v>926</v>
      </c>
    </row>
    <row r="8" spans="1:23" x14ac:dyDescent="0.25">
      <c r="A8" s="1"/>
      <c r="B8" s="54" t="s">
        <v>773</v>
      </c>
      <c r="C8" s="55">
        <v>1157.18787</v>
      </c>
      <c r="D8" s="55">
        <v>2998.2</v>
      </c>
      <c r="E8" s="55">
        <v>2041.8</v>
      </c>
      <c r="F8" s="55">
        <v>45.7</v>
      </c>
      <c r="G8" s="55">
        <v>83.76</v>
      </c>
      <c r="H8" s="55"/>
      <c r="I8" s="55"/>
      <c r="J8" s="55">
        <f>+DESPACHO_EJECUTADO!FG12+DESPACHO_EJECUTADO!FH12</f>
        <v>59</v>
      </c>
      <c r="K8" s="55"/>
      <c r="L8" s="55">
        <v>6.8</v>
      </c>
      <c r="M8" s="55">
        <v>0</v>
      </c>
      <c r="N8" s="55">
        <v>281.8</v>
      </c>
      <c r="O8" s="55">
        <f t="shared" ref="O8:O54" si="0">+SUM(C8:N8)</f>
        <v>6674.2478700000001</v>
      </c>
      <c r="P8" s="1"/>
      <c r="Q8" s="1"/>
      <c r="R8" s="1"/>
      <c r="S8" s="1"/>
      <c r="T8" s="209" t="s">
        <v>581</v>
      </c>
      <c r="U8" s="52" t="s">
        <v>927</v>
      </c>
      <c r="V8" s="53">
        <v>72.22</v>
      </c>
      <c r="W8" s="53" t="s">
        <v>926</v>
      </c>
    </row>
    <row r="9" spans="1:23" x14ac:dyDescent="0.25">
      <c r="A9" s="1"/>
      <c r="B9" s="54" t="s">
        <v>774</v>
      </c>
      <c r="C9" s="55">
        <v>1144.9042300000001</v>
      </c>
      <c r="D9" s="55">
        <v>3004.4</v>
      </c>
      <c r="E9" s="55">
        <v>2035</v>
      </c>
      <c r="F9" s="55">
        <v>46.2</v>
      </c>
      <c r="G9" s="55">
        <v>84.14</v>
      </c>
      <c r="H9" s="55"/>
      <c r="I9" s="55"/>
      <c r="J9" s="55">
        <f>+DESPACHO_EJECUTADO!FG13+DESPACHO_EJECUTADO!FH13</f>
        <v>59</v>
      </c>
      <c r="K9" s="55"/>
      <c r="L9" s="55">
        <v>6.8</v>
      </c>
      <c r="M9" s="55">
        <v>0</v>
      </c>
      <c r="N9" s="55">
        <v>230.6</v>
      </c>
      <c r="O9" s="55">
        <f t="shared" si="0"/>
        <v>6611.0442300000004</v>
      </c>
      <c r="P9" s="1"/>
      <c r="Q9" s="1"/>
      <c r="R9" s="1"/>
      <c r="S9" s="1"/>
      <c r="T9" s="209" t="s">
        <v>582</v>
      </c>
      <c r="U9" s="52" t="s">
        <v>928</v>
      </c>
      <c r="V9" s="53">
        <v>5.4</v>
      </c>
      <c r="W9" s="53" t="s">
        <v>926</v>
      </c>
    </row>
    <row r="10" spans="1:23" x14ac:dyDescent="0.25">
      <c r="A10" s="1"/>
      <c r="B10" s="54" t="s">
        <v>775</v>
      </c>
      <c r="C10" s="55">
        <v>1151.3608999999999</v>
      </c>
      <c r="D10" s="55">
        <v>2941.2</v>
      </c>
      <c r="E10" s="55">
        <v>1949.4</v>
      </c>
      <c r="F10" s="55">
        <v>46</v>
      </c>
      <c r="G10" s="55">
        <v>84.92</v>
      </c>
      <c r="H10" s="55"/>
      <c r="I10" s="55"/>
      <c r="J10" s="55">
        <f>+DESPACHO_EJECUTADO!FG14+DESPACHO_EJECUTADO!FH14</f>
        <v>59.599999999999994</v>
      </c>
      <c r="K10" s="55"/>
      <c r="L10" s="55">
        <v>6.8</v>
      </c>
      <c r="M10" s="55">
        <v>0</v>
      </c>
      <c r="N10" s="55">
        <v>204.7</v>
      </c>
      <c r="O10" s="55">
        <f t="shared" si="0"/>
        <v>6443.9809000000005</v>
      </c>
      <c r="P10" s="1"/>
      <c r="Q10" s="1"/>
      <c r="R10" s="1"/>
      <c r="S10" s="1"/>
      <c r="T10" s="209" t="s">
        <v>562</v>
      </c>
      <c r="U10" s="52" t="s">
        <v>929</v>
      </c>
      <c r="V10" s="53">
        <v>480.05</v>
      </c>
      <c r="W10" s="53" t="s">
        <v>926</v>
      </c>
    </row>
    <row r="11" spans="1:23" x14ac:dyDescent="0.25">
      <c r="A11" s="1"/>
      <c r="B11" s="54" t="s">
        <v>776</v>
      </c>
      <c r="C11" s="55">
        <v>1150.24245</v>
      </c>
      <c r="D11" s="55">
        <v>2963.9</v>
      </c>
      <c r="E11" s="55">
        <v>1906.9</v>
      </c>
      <c r="F11" s="55">
        <v>45.7</v>
      </c>
      <c r="G11" s="55">
        <v>78.94</v>
      </c>
      <c r="H11" s="55"/>
      <c r="I11" s="55"/>
      <c r="J11" s="55">
        <f>+DESPACHO_EJECUTADO!FG15+DESPACHO_EJECUTADO!FH15</f>
        <v>59.4</v>
      </c>
      <c r="K11" s="55"/>
      <c r="L11" s="55">
        <v>6.8</v>
      </c>
      <c r="M11" s="55">
        <v>0</v>
      </c>
      <c r="N11" s="55">
        <v>198.4</v>
      </c>
      <c r="O11" s="55">
        <f t="shared" si="0"/>
        <v>6410.2824499999997</v>
      </c>
      <c r="P11" s="1"/>
      <c r="Q11" s="1"/>
      <c r="R11" s="1"/>
      <c r="S11" s="1"/>
      <c r="T11" s="209" t="s">
        <v>550</v>
      </c>
      <c r="U11" s="52" t="s">
        <v>930</v>
      </c>
      <c r="V11" s="53" t="s">
        <v>926</v>
      </c>
      <c r="W11" s="53">
        <v>5314</v>
      </c>
    </row>
    <row r="12" spans="1:23" x14ac:dyDescent="0.25">
      <c r="A12" s="1"/>
      <c r="B12" s="54" t="s">
        <v>777</v>
      </c>
      <c r="C12" s="55">
        <v>1154.0567799999999</v>
      </c>
      <c r="D12" s="55">
        <v>2920.3</v>
      </c>
      <c r="E12" s="55">
        <v>1896.8</v>
      </c>
      <c r="F12" s="55">
        <v>45.9</v>
      </c>
      <c r="G12" s="55">
        <v>85.52</v>
      </c>
      <c r="H12" s="55"/>
      <c r="I12" s="55"/>
      <c r="J12" s="55">
        <f>+DESPACHO_EJECUTADO!FG16+DESPACHO_EJECUTADO!FH16</f>
        <v>59.3</v>
      </c>
      <c r="K12" s="55"/>
      <c r="L12" s="55">
        <v>6.8</v>
      </c>
      <c r="M12" s="55">
        <v>0</v>
      </c>
      <c r="N12" s="55">
        <v>213.6</v>
      </c>
      <c r="O12" s="55">
        <f t="shared" si="0"/>
        <v>6382.2767800000011</v>
      </c>
      <c r="P12" s="1"/>
      <c r="Q12" s="1"/>
      <c r="R12" s="1"/>
      <c r="S12" s="1"/>
      <c r="T12" s="209" t="s">
        <v>555</v>
      </c>
      <c r="U12" s="52" t="s">
        <v>931</v>
      </c>
      <c r="V12" s="53">
        <v>361.13256000000001</v>
      </c>
      <c r="W12" s="53" t="s">
        <v>926</v>
      </c>
    </row>
    <row r="13" spans="1:23" x14ac:dyDescent="0.25">
      <c r="A13" s="1"/>
      <c r="B13" s="54" t="s">
        <v>778</v>
      </c>
      <c r="C13" s="55">
        <v>1168.5247999999999</v>
      </c>
      <c r="D13" s="55">
        <v>2965.9</v>
      </c>
      <c r="E13" s="55">
        <v>1907.5</v>
      </c>
      <c r="F13" s="55">
        <v>45.7</v>
      </c>
      <c r="G13" s="55">
        <v>83.84</v>
      </c>
      <c r="H13" s="55"/>
      <c r="I13" s="55"/>
      <c r="J13" s="55">
        <f>+DESPACHO_EJECUTADO!FG17+DESPACHO_EJECUTADO!FH17</f>
        <v>59.199999999999996</v>
      </c>
      <c r="K13" s="55"/>
      <c r="L13" s="55">
        <v>6.8</v>
      </c>
      <c r="M13" s="55">
        <v>0</v>
      </c>
      <c r="N13" s="55">
        <v>195.2</v>
      </c>
      <c r="O13" s="55">
        <f t="shared" si="0"/>
        <v>6432.6647999999996</v>
      </c>
      <c r="P13" s="1"/>
      <c r="Q13" s="1"/>
      <c r="R13" s="1"/>
      <c r="S13" s="1"/>
      <c r="T13" s="209" t="s">
        <v>208</v>
      </c>
      <c r="U13" s="52" t="s">
        <v>932</v>
      </c>
      <c r="V13" s="53">
        <v>274.55</v>
      </c>
      <c r="W13" s="53" t="s">
        <v>926</v>
      </c>
    </row>
    <row r="14" spans="1:23" x14ac:dyDescent="0.25">
      <c r="A14" s="1"/>
      <c r="B14" s="56" t="s">
        <v>779</v>
      </c>
      <c r="C14" s="57">
        <v>1145.6727900000001</v>
      </c>
      <c r="D14" s="57">
        <v>2949.3</v>
      </c>
      <c r="E14" s="57">
        <v>2006.4</v>
      </c>
      <c r="F14" s="57">
        <v>45.9</v>
      </c>
      <c r="G14" s="57">
        <v>82.13</v>
      </c>
      <c r="H14" s="57"/>
      <c r="I14" s="57"/>
      <c r="J14" s="57">
        <f>+DESPACHO_EJECUTADO!FG18+DESPACHO_EJECUTADO!FH18</f>
        <v>59.199999999999996</v>
      </c>
      <c r="K14" s="57"/>
      <c r="L14" s="57">
        <v>6.9</v>
      </c>
      <c r="M14" s="57">
        <v>0</v>
      </c>
      <c r="N14" s="57">
        <v>167.1</v>
      </c>
      <c r="O14" s="57">
        <f t="shared" si="0"/>
        <v>6462.6027899999999</v>
      </c>
      <c r="P14" s="1"/>
      <c r="Q14" s="1"/>
      <c r="R14" s="1"/>
      <c r="S14" s="1"/>
      <c r="T14" s="209" t="s">
        <v>58</v>
      </c>
      <c r="U14" s="52" t="s">
        <v>933</v>
      </c>
      <c r="V14" s="53">
        <v>168.55</v>
      </c>
      <c r="W14" s="53" t="s">
        <v>926</v>
      </c>
    </row>
    <row r="15" spans="1:23" x14ac:dyDescent="0.25">
      <c r="A15" s="1"/>
      <c r="B15" s="50" t="s">
        <v>780</v>
      </c>
      <c r="C15" s="51">
        <v>1158.1859999999999</v>
      </c>
      <c r="D15" s="51">
        <v>3082</v>
      </c>
      <c r="E15" s="51">
        <v>2014.2</v>
      </c>
      <c r="F15" s="51">
        <v>45.3</v>
      </c>
      <c r="G15" s="51">
        <v>84</v>
      </c>
      <c r="H15" s="51"/>
      <c r="I15" s="51"/>
      <c r="J15" s="51">
        <f>+DESPACHO_EJECUTADO!FG19+DESPACHO_EJECUTADO!FH19</f>
        <v>58.9</v>
      </c>
      <c r="K15" s="51"/>
      <c r="L15" s="51">
        <v>6.9</v>
      </c>
      <c r="M15" s="51">
        <v>0</v>
      </c>
      <c r="N15" s="51">
        <v>159.5</v>
      </c>
      <c r="O15" s="51">
        <f t="shared" si="0"/>
        <v>6608.985999999999</v>
      </c>
      <c r="P15" s="1"/>
      <c r="Q15" s="1"/>
      <c r="R15" s="1"/>
      <c r="S15" s="1"/>
      <c r="T15" s="209"/>
      <c r="U15" s="52" t="s">
        <v>934</v>
      </c>
      <c r="V15" s="53" t="s">
        <v>926</v>
      </c>
      <c r="W15" s="53">
        <v>324.8</v>
      </c>
    </row>
    <row r="16" spans="1:23" x14ac:dyDescent="0.25">
      <c r="A16" s="1"/>
      <c r="B16" s="54" t="s">
        <v>781</v>
      </c>
      <c r="C16" s="55">
        <v>1158.06691</v>
      </c>
      <c r="D16" s="55">
        <v>3131.5</v>
      </c>
      <c r="E16" s="55">
        <v>2017.1</v>
      </c>
      <c r="F16" s="55">
        <v>45.6</v>
      </c>
      <c r="G16" s="55">
        <v>83.98</v>
      </c>
      <c r="H16" s="55"/>
      <c r="I16" s="55"/>
      <c r="J16" s="55">
        <f>+DESPACHO_EJECUTADO!FG20+DESPACHO_EJECUTADO!FH20</f>
        <v>57.900000000000006</v>
      </c>
      <c r="K16" s="55"/>
      <c r="L16" s="55">
        <v>6.9</v>
      </c>
      <c r="M16" s="55">
        <v>0</v>
      </c>
      <c r="N16" s="55">
        <v>132.19999999999999</v>
      </c>
      <c r="O16" s="55">
        <f t="shared" si="0"/>
        <v>6633.2469099999989</v>
      </c>
      <c r="P16" s="1"/>
      <c r="Q16" s="1"/>
      <c r="R16" s="1"/>
      <c r="S16" s="1"/>
      <c r="T16" s="209"/>
      <c r="U16" s="52" t="s">
        <v>935</v>
      </c>
      <c r="V16" s="53" t="s">
        <v>926</v>
      </c>
      <c r="W16" s="53">
        <v>2008.55</v>
      </c>
    </row>
    <row r="17" spans="1:23" x14ac:dyDescent="0.25">
      <c r="A17" s="1"/>
      <c r="B17" s="54" t="s">
        <v>782</v>
      </c>
      <c r="C17" s="55">
        <v>1152.7889</v>
      </c>
      <c r="D17" s="55">
        <v>3140.9</v>
      </c>
      <c r="E17" s="55">
        <v>2016.9</v>
      </c>
      <c r="F17" s="55">
        <v>45.6</v>
      </c>
      <c r="G17" s="55">
        <v>83.79</v>
      </c>
      <c r="H17" s="55"/>
      <c r="I17" s="55"/>
      <c r="J17" s="55">
        <f>+DESPACHO_EJECUTADO!FG21+DESPACHO_EJECUTADO!FH21</f>
        <v>58.400000000000006</v>
      </c>
      <c r="K17" s="55"/>
      <c r="L17" s="55">
        <v>6.9</v>
      </c>
      <c r="M17" s="55">
        <v>4.8</v>
      </c>
      <c r="N17" s="55">
        <v>137.80000000000001</v>
      </c>
      <c r="O17" s="55">
        <f t="shared" si="0"/>
        <v>6647.8789000000006</v>
      </c>
      <c r="P17" s="1"/>
      <c r="Q17" s="1"/>
      <c r="R17" s="1"/>
      <c r="S17" s="1"/>
      <c r="T17" s="209" t="s">
        <v>584</v>
      </c>
      <c r="U17" s="52" t="s">
        <v>936</v>
      </c>
      <c r="V17" s="53">
        <v>397.31299999999999</v>
      </c>
      <c r="W17" s="53" t="s">
        <v>926</v>
      </c>
    </row>
    <row r="18" spans="1:23" x14ac:dyDescent="0.25">
      <c r="A18" s="1"/>
      <c r="B18" s="54" t="s">
        <v>783</v>
      </c>
      <c r="C18" s="55">
        <v>1152.21055</v>
      </c>
      <c r="D18" s="55">
        <v>3116.2</v>
      </c>
      <c r="E18" s="55">
        <v>1906.5</v>
      </c>
      <c r="F18" s="55">
        <v>45.5</v>
      </c>
      <c r="G18" s="55">
        <v>79.86</v>
      </c>
      <c r="H18" s="55"/>
      <c r="I18" s="55"/>
      <c r="J18" s="55">
        <f>+DESPACHO_EJECUTADO!FG22+DESPACHO_EJECUTADO!FH22</f>
        <v>59.4</v>
      </c>
      <c r="K18" s="55"/>
      <c r="L18" s="55">
        <v>6.9</v>
      </c>
      <c r="M18" s="55">
        <v>70.400000000000006</v>
      </c>
      <c r="N18" s="55">
        <v>144.4</v>
      </c>
      <c r="O18" s="55">
        <f t="shared" si="0"/>
        <v>6581.3705499999978</v>
      </c>
      <c r="P18" s="1"/>
      <c r="Q18" s="1"/>
      <c r="R18" s="1"/>
      <c r="S18" s="1"/>
      <c r="T18" s="209"/>
      <c r="U18" s="52" t="s">
        <v>937</v>
      </c>
      <c r="V18" s="53">
        <v>483.14499999999998</v>
      </c>
      <c r="W18" s="53" t="s">
        <v>926</v>
      </c>
    </row>
    <row r="19" spans="1:23" x14ac:dyDescent="0.25">
      <c r="A19" s="1"/>
      <c r="B19" s="54" t="s">
        <v>784</v>
      </c>
      <c r="C19" s="55">
        <v>1154.24992</v>
      </c>
      <c r="D19" s="55">
        <v>3072</v>
      </c>
      <c r="E19" s="55">
        <v>1862.2</v>
      </c>
      <c r="F19" s="55">
        <v>45.7</v>
      </c>
      <c r="G19" s="55">
        <v>84.26</v>
      </c>
      <c r="H19" s="55"/>
      <c r="I19" s="55"/>
      <c r="J19" s="55">
        <f>+DESPACHO_EJECUTADO!FG23+DESPACHO_EJECUTADO!FH23</f>
        <v>59.699999999999996</v>
      </c>
      <c r="K19" s="55"/>
      <c r="L19" s="55">
        <v>6.9</v>
      </c>
      <c r="M19" s="55">
        <v>301.5</v>
      </c>
      <c r="N19" s="55">
        <v>131.30000000000001</v>
      </c>
      <c r="O19" s="55">
        <f t="shared" si="0"/>
        <v>6717.8099199999997</v>
      </c>
      <c r="P19" s="1"/>
      <c r="Q19" s="1"/>
      <c r="R19" s="1"/>
      <c r="S19" s="1"/>
      <c r="T19" s="209"/>
      <c r="U19" s="52" t="s">
        <v>938</v>
      </c>
      <c r="V19" s="53">
        <v>485.2</v>
      </c>
      <c r="W19" s="53" t="s">
        <v>926</v>
      </c>
    </row>
    <row r="20" spans="1:23" x14ac:dyDescent="0.25">
      <c r="A20" s="1"/>
      <c r="B20" s="54" t="s">
        <v>785</v>
      </c>
      <c r="C20" s="55">
        <v>1130.5532800000001</v>
      </c>
      <c r="D20" s="55">
        <v>3007.9</v>
      </c>
      <c r="E20" s="55">
        <v>1974.6</v>
      </c>
      <c r="F20" s="55">
        <v>45.5</v>
      </c>
      <c r="G20" s="55">
        <v>83.05</v>
      </c>
      <c r="H20" s="55"/>
      <c r="I20" s="55"/>
      <c r="J20" s="55">
        <f>+DESPACHO_EJECUTADO!FG24+DESPACHO_EJECUTADO!FH24</f>
        <v>59.8</v>
      </c>
      <c r="K20" s="55"/>
      <c r="L20" s="55">
        <v>6.9</v>
      </c>
      <c r="M20" s="55">
        <v>330.1</v>
      </c>
      <c r="N20" s="55">
        <v>139.9</v>
      </c>
      <c r="O20" s="55">
        <f t="shared" si="0"/>
        <v>6778.3032800000001</v>
      </c>
      <c r="P20" s="1"/>
      <c r="Q20" s="1"/>
      <c r="R20" s="1"/>
      <c r="S20" s="1"/>
      <c r="T20" s="209"/>
      <c r="U20" s="52" t="s">
        <v>939</v>
      </c>
      <c r="V20" s="53">
        <v>307.279</v>
      </c>
      <c r="W20" s="53" t="s">
        <v>926</v>
      </c>
    </row>
    <row r="21" spans="1:23" x14ac:dyDescent="0.25">
      <c r="A21" s="1"/>
      <c r="B21" s="54" t="s">
        <v>786</v>
      </c>
      <c r="C21" s="55">
        <v>1117.0911000000001</v>
      </c>
      <c r="D21" s="55">
        <v>2977.6</v>
      </c>
      <c r="E21" s="55">
        <v>1880.5</v>
      </c>
      <c r="F21" s="55">
        <v>45.7</v>
      </c>
      <c r="G21" s="55">
        <v>84.9</v>
      </c>
      <c r="H21" s="55"/>
      <c r="I21" s="55"/>
      <c r="J21" s="55">
        <f>+DESPACHO_EJECUTADO!FG25+DESPACHO_EJECUTADO!FH25</f>
        <v>59.8</v>
      </c>
      <c r="K21" s="55"/>
      <c r="L21" s="55">
        <v>6.9</v>
      </c>
      <c r="M21" s="55">
        <v>593.20000000000005</v>
      </c>
      <c r="N21" s="55">
        <v>137.4</v>
      </c>
      <c r="O21" s="55">
        <f t="shared" si="0"/>
        <v>6903.0910999999987</v>
      </c>
      <c r="P21" s="1"/>
      <c r="Q21" s="1"/>
      <c r="R21" s="1"/>
      <c r="S21" s="1"/>
      <c r="T21" s="209" t="s">
        <v>549</v>
      </c>
      <c r="U21" s="52" t="s">
        <v>940</v>
      </c>
      <c r="V21" s="53">
        <v>3990.55</v>
      </c>
      <c r="W21" s="53" t="s">
        <v>926</v>
      </c>
    </row>
    <row r="22" spans="1:23" x14ac:dyDescent="0.25">
      <c r="A22" s="1"/>
      <c r="B22" s="56" t="s">
        <v>787</v>
      </c>
      <c r="C22" s="57">
        <v>1091.95379</v>
      </c>
      <c r="D22" s="57">
        <v>3153</v>
      </c>
      <c r="E22" s="57">
        <v>2016.3</v>
      </c>
      <c r="F22" s="57">
        <v>45.5</v>
      </c>
      <c r="G22" s="57">
        <v>83.8</v>
      </c>
      <c r="H22" s="57"/>
      <c r="I22" s="57"/>
      <c r="J22" s="57">
        <f>+DESPACHO_EJECUTADO!FG26+DESPACHO_EJECUTADO!FH26</f>
        <v>60</v>
      </c>
      <c r="K22" s="57"/>
      <c r="L22" s="57">
        <v>6.9</v>
      </c>
      <c r="M22" s="57">
        <v>633.70000000000005</v>
      </c>
      <c r="N22" s="57">
        <v>109</v>
      </c>
      <c r="O22" s="57">
        <f t="shared" si="0"/>
        <v>7200.1537899999994</v>
      </c>
      <c r="P22" s="1"/>
      <c r="Q22" s="1"/>
      <c r="R22" s="1"/>
      <c r="S22" s="1"/>
      <c r="T22" s="209" t="s">
        <v>222</v>
      </c>
      <c r="U22" s="52" t="s">
        <v>941</v>
      </c>
      <c r="V22" s="53" t="s">
        <v>926</v>
      </c>
      <c r="W22" s="53">
        <v>189.25</v>
      </c>
    </row>
    <row r="23" spans="1:23" x14ac:dyDescent="0.25">
      <c r="A23" s="1"/>
      <c r="B23" s="50" t="s">
        <v>788</v>
      </c>
      <c r="C23" s="51">
        <v>1111.6347000000001</v>
      </c>
      <c r="D23" s="51">
        <v>3130.9</v>
      </c>
      <c r="E23" s="51">
        <v>2025</v>
      </c>
      <c r="F23" s="51">
        <v>45.4</v>
      </c>
      <c r="G23" s="51">
        <v>81.02</v>
      </c>
      <c r="H23" s="51"/>
      <c r="I23" s="51"/>
      <c r="J23" s="51">
        <f>+DESPACHO_EJECUTADO!FG27+DESPACHO_EJECUTADO!FH27</f>
        <v>59.199999999999996</v>
      </c>
      <c r="K23" s="51"/>
      <c r="L23" s="51">
        <v>5.5</v>
      </c>
      <c r="M23" s="51">
        <v>795.5</v>
      </c>
      <c r="N23" s="51">
        <v>134.6</v>
      </c>
      <c r="O23" s="51">
        <f t="shared" si="0"/>
        <v>7388.7547000000004</v>
      </c>
      <c r="P23" s="1"/>
      <c r="Q23" s="1"/>
      <c r="R23" s="1"/>
      <c r="S23" s="1"/>
      <c r="T23" s="209"/>
      <c r="U23" s="52" t="s">
        <v>942</v>
      </c>
      <c r="V23" s="53" t="s">
        <v>926</v>
      </c>
      <c r="W23" s="53">
        <v>132.9</v>
      </c>
    </row>
    <row r="24" spans="1:23" x14ac:dyDescent="0.25">
      <c r="A24" s="1"/>
      <c r="B24" s="54" t="s">
        <v>789</v>
      </c>
      <c r="C24" s="55">
        <v>1109.3662899999999</v>
      </c>
      <c r="D24" s="55">
        <v>3123.1</v>
      </c>
      <c r="E24" s="55">
        <v>2178.4</v>
      </c>
      <c r="F24" s="55">
        <v>45.4</v>
      </c>
      <c r="G24" s="55">
        <v>84.64</v>
      </c>
      <c r="H24" s="55"/>
      <c r="I24" s="55"/>
      <c r="J24" s="55">
        <f>+DESPACHO_EJECUTADO!FG28+DESPACHO_EJECUTADO!FH28</f>
        <v>59.1</v>
      </c>
      <c r="K24" s="55"/>
      <c r="L24" s="55">
        <v>5.5</v>
      </c>
      <c r="M24" s="55">
        <v>849.4</v>
      </c>
      <c r="N24" s="55">
        <v>163.1</v>
      </c>
      <c r="O24" s="55">
        <f t="shared" si="0"/>
        <v>7618.0062900000003</v>
      </c>
      <c r="P24" s="1"/>
      <c r="Q24" s="1"/>
      <c r="R24" s="1"/>
      <c r="S24" s="1"/>
      <c r="T24" s="209" t="s">
        <v>579</v>
      </c>
      <c r="U24" s="52" t="s">
        <v>943</v>
      </c>
      <c r="V24" s="53">
        <v>72.849999999999994</v>
      </c>
      <c r="W24" s="53" t="s">
        <v>926</v>
      </c>
    </row>
    <row r="25" spans="1:23" x14ac:dyDescent="0.25">
      <c r="A25" s="1"/>
      <c r="B25" s="54" t="s">
        <v>790</v>
      </c>
      <c r="C25" s="55">
        <v>1092.35483</v>
      </c>
      <c r="D25" s="55">
        <v>2972.4</v>
      </c>
      <c r="E25" s="55">
        <v>2268.9</v>
      </c>
      <c r="F25" s="55">
        <v>45.2</v>
      </c>
      <c r="G25" s="55">
        <v>82.43</v>
      </c>
      <c r="H25" s="55"/>
      <c r="I25" s="55"/>
      <c r="J25" s="55">
        <f>+DESPACHO_EJECUTADO!FG29+DESPACHO_EJECUTADO!FH29</f>
        <v>59.699999999999996</v>
      </c>
      <c r="K25" s="55"/>
      <c r="L25" s="55">
        <v>5.5</v>
      </c>
      <c r="M25" s="55">
        <v>943.7</v>
      </c>
      <c r="N25" s="55">
        <v>139.6</v>
      </c>
      <c r="O25" s="55">
        <f t="shared" si="0"/>
        <v>7609.7848299999996</v>
      </c>
      <c r="P25" s="1"/>
      <c r="Q25" s="1"/>
      <c r="R25" s="1"/>
      <c r="S25" s="1"/>
      <c r="T25" s="209" t="s">
        <v>62</v>
      </c>
      <c r="U25" s="52" t="s">
        <v>63</v>
      </c>
      <c r="V25" s="53" t="s">
        <v>926</v>
      </c>
      <c r="W25" s="53">
        <v>15053.75</v>
      </c>
    </row>
    <row r="26" spans="1:23" x14ac:dyDescent="0.25">
      <c r="A26" s="1"/>
      <c r="B26" s="54" t="s">
        <v>791</v>
      </c>
      <c r="C26" s="55">
        <v>1094.4943699999999</v>
      </c>
      <c r="D26" s="55">
        <v>3138.8</v>
      </c>
      <c r="E26" s="55">
        <v>2359.3000000000002</v>
      </c>
      <c r="F26" s="55">
        <v>44.8</v>
      </c>
      <c r="G26" s="55">
        <v>75.41</v>
      </c>
      <c r="H26" s="55"/>
      <c r="I26" s="55"/>
      <c r="J26" s="55">
        <f>+DESPACHO_EJECUTADO!FG30+DESPACHO_EJECUTADO!FH30</f>
        <v>59.5</v>
      </c>
      <c r="K26" s="55"/>
      <c r="L26" s="55">
        <v>5.4</v>
      </c>
      <c r="M26" s="55">
        <v>950.2</v>
      </c>
      <c r="N26" s="55">
        <v>118.6</v>
      </c>
      <c r="O26" s="55">
        <f t="shared" si="0"/>
        <v>7846.5043699999997</v>
      </c>
      <c r="P26" s="1"/>
      <c r="Q26" s="1"/>
      <c r="R26" s="1"/>
      <c r="S26" s="1"/>
      <c r="T26" s="209"/>
      <c r="U26" s="52" t="s">
        <v>944</v>
      </c>
      <c r="V26" s="53">
        <v>5155.95</v>
      </c>
      <c r="W26" s="53" t="s">
        <v>926</v>
      </c>
    </row>
    <row r="27" spans="1:23" x14ac:dyDescent="0.25">
      <c r="A27" s="1"/>
      <c r="B27" s="54" t="s">
        <v>792</v>
      </c>
      <c r="C27" s="55">
        <v>1124.10412</v>
      </c>
      <c r="D27" s="55">
        <v>3245.5</v>
      </c>
      <c r="E27" s="55">
        <v>2331.4</v>
      </c>
      <c r="F27" s="55">
        <v>44.5</v>
      </c>
      <c r="G27" s="55">
        <v>75.989999999999995</v>
      </c>
      <c r="H27" s="55"/>
      <c r="I27" s="55"/>
      <c r="J27" s="55">
        <f>+DESPACHO_EJECUTADO!FG31+DESPACHO_EJECUTADO!FH31</f>
        <v>60.099999999999994</v>
      </c>
      <c r="K27" s="55"/>
      <c r="L27" s="55">
        <v>5.4</v>
      </c>
      <c r="M27" s="55">
        <v>821.6</v>
      </c>
      <c r="N27" s="55">
        <v>129.6</v>
      </c>
      <c r="O27" s="55">
        <f t="shared" si="0"/>
        <v>7838.1941200000001</v>
      </c>
      <c r="P27" s="1"/>
      <c r="Q27" s="1"/>
      <c r="R27" s="1"/>
      <c r="S27" s="1"/>
      <c r="T27" s="209" t="s">
        <v>569</v>
      </c>
      <c r="U27" s="52" t="s">
        <v>945</v>
      </c>
      <c r="V27" s="53">
        <v>122.95</v>
      </c>
      <c r="W27" s="53" t="s">
        <v>926</v>
      </c>
    </row>
    <row r="28" spans="1:23" x14ac:dyDescent="0.25">
      <c r="A28" s="1"/>
      <c r="B28" s="54" t="s">
        <v>793</v>
      </c>
      <c r="C28" s="55">
        <v>1117.7004899999999</v>
      </c>
      <c r="D28" s="55">
        <v>3286.6</v>
      </c>
      <c r="E28" s="55">
        <v>2342.1999999999998</v>
      </c>
      <c r="F28" s="55">
        <v>44.7</v>
      </c>
      <c r="G28" s="55">
        <v>73.2</v>
      </c>
      <c r="H28" s="55"/>
      <c r="I28" s="55"/>
      <c r="J28" s="55">
        <f>+DESPACHO_EJECUTADO!FG32+DESPACHO_EJECUTADO!FH32</f>
        <v>60.3</v>
      </c>
      <c r="K28" s="55"/>
      <c r="L28" s="55">
        <v>5.4</v>
      </c>
      <c r="M28" s="55">
        <v>943.4</v>
      </c>
      <c r="N28" s="55">
        <v>169.6</v>
      </c>
      <c r="O28" s="55">
        <f t="shared" si="0"/>
        <v>8043.1004899999989</v>
      </c>
      <c r="P28" s="1"/>
      <c r="Q28" s="1"/>
      <c r="R28" s="1"/>
      <c r="S28" s="1"/>
      <c r="T28" s="209" t="s">
        <v>585</v>
      </c>
      <c r="U28" s="52" t="s">
        <v>946</v>
      </c>
      <c r="V28" s="53">
        <v>479.7</v>
      </c>
      <c r="W28" s="53" t="s">
        <v>926</v>
      </c>
    </row>
    <row r="29" spans="1:23" x14ac:dyDescent="0.25">
      <c r="A29" s="1"/>
      <c r="B29" s="54" t="s">
        <v>794</v>
      </c>
      <c r="C29" s="55">
        <v>1113.1583499999999</v>
      </c>
      <c r="D29" s="55">
        <v>3312.8</v>
      </c>
      <c r="E29" s="55">
        <v>2472.3000000000002</v>
      </c>
      <c r="F29" s="55">
        <v>44.9</v>
      </c>
      <c r="G29" s="55">
        <v>78.260000000000005</v>
      </c>
      <c r="H29" s="55"/>
      <c r="I29" s="55"/>
      <c r="J29" s="55">
        <f>+DESPACHO_EJECUTADO!FG33+DESPACHO_EJECUTADO!FH33</f>
        <v>60.099999999999994</v>
      </c>
      <c r="K29" s="55"/>
      <c r="L29" s="55">
        <v>5.4</v>
      </c>
      <c r="M29" s="55">
        <v>838.4</v>
      </c>
      <c r="N29" s="55">
        <v>173.9</v>
      </c>
      <c r="O29" s="55">
        <f t="shared" si="0"/>
        <v>8099.2183499999992</v>
      </c>
      <c r="P29" s="1"/>
      <c r="Q29" s="1"/>
      <c r="R29" s="1"/>
      <c r="S29" s="1"/>
      <c r="T29" s="209" t="s">
        <v>68</v>
      </c>
      <c r="U29" s="52" t="s">
        <v>69</v>
      </c>
      <c r="V29" s="53">
        <v>232.9</v>
      </c>
      <c r="W29" s="53" t="s">
        <v>926</v>
      </c>
    </row>
    <row r="30" spans="1:23" x14ac:dyDescent="0.25">
      <c r="A30" s="1"/>
      <c r="B30" s="56" t="s">
        <v>795</v>
      </c>
      <c r="C30" s="57">
        <v>1129.47362</v>
      </c>
      <c r="D30" s="57">
        <v>3272.8</v>
      </c>
      <c r="E30" s="57">
        <v>2480.6</v>
      </c>
      <c r="F30" s="57">
        <v>44.6</v>
      </c>
      <c r="G30" s="57">
        <v>82.14</v>
      </c>
      <c r="H30" s="57"/>
      <c r="I30" s="57"/>
      <c r="J30" s="57">
        <f>+DESPACHO_EJECUTADO!FG34+DESPACHO_EJECUTADO!FH34</f>
        <v>60.5</v>
      </c>
      <c r="K30" s="57"/>
      <c r="L30" s="57">
        <v>5.4</v>
      </c>
      <c r="M30" s="57">
        <v>836.9</v>
      </c>
      <c r="N30" s="57">
        <v>179.7</v>
      </c>
      <c r="O30" s="57">
        <f t="shared" si="0"/>
        <v>8092.1136200000001</v>
      </c>
      <c r="P30" s="1"/>
      <c r="Q30" s="1"/>
      <c r="R30" s="1"/>
      <c r="S30" s="1"/>
      <c r="T30" s="209" t="s">
        <v>552</v>
      </c>
      <c r="U30" s="52" t="s">
        <v>947</v>
      </c>
      <c r="V30" s="53" t="s">
        <v>926</v>
      </c>
      <c r="W30" s="53">
        <v>10988</v>
      </c>
    </row>
    <row r="31" spans="1:23" x14ac:dyDescent="0.25">
      <c r="A31" s="1"/>
      <c r="B31" s="50" t="s">
        <v>796</v>
      </c>
      <c r="C31" s="51">
        <v>1118.46875</v>
      </c>
      <c r="D31" s="51">
        <v>3053.9</v>
      </c>
      <c r="E31" s="51">
        <v>2540.4</v>
      </c>
      <c r="F31" s="51">
        <v>44.8</v>
      </c>
      <c r="G31" s="51">
        <v>80.75</v>
      </c>
      <c r="H31" s="51"/>
      <c r="I31" s="51"/>
      <c r="J31" s="51">
        <f>+DESPACHO_EJECUTADO!FG35+DESPACHO_EJECUTADO!FH35</f>
        <v>58.9</v>
      </c>
      <c r="K31" s="51"/>
      <c r="L31" s="51">
        <v>5.4</v>
      </c>
      <c r="M31" s="51">
        <v>896.2</v>
      </c>
      <c r="N31" s="51">
        <v>173.2</v>
      </c>
      <c r="O31" s="51">
        <f t="shared" si="0"/>
        <v>7972.0187499999984</v>
      </c>
      <c r="P31" s="1"/>
      <c r="Q31" s="1"/>
      <c r="R31" s="1"/>
      <c r="S31" s="1"/>
      <c r="T31" s="209"/>
      <c r="U31" s="52" t="s">
        <v>948</v>
      </c>
      <c r="V31" s="53">
        <v>156</v>
      </c>
      <c r="W31" s="53" t="s">
        <v>926</v>
      </c>
    </row>
    <row r="32" spans="1:23" x14ac:dyDescent="0.25">
      <c r="A32" s="1"/>
      <c r="B32" s="54" t="s">
        <v>797</v>
      </c>
      <c r="C32" s="55">
        <v>1144.6588400000001</v>
      </c>
      <c r="D32" s="55">
        <v>3046.6</v>
      </c>
      <c r="E32" s="55">
        <v>2629.4</v>
      </c>
      <c r="F32" s="55">
        <v>44.1</v>
      </c>
      <c r="G32" s="55">
        <v>77.11</v>
      </c>
      <c r="H32" s="55"/>
      <c r="I32" s="55"/>
      <c r="J32" s="55">
        <f>+DESPACHO_EJECUTADO!FG36+DESPACHO_EJECUTADO!FH36</f>
        <v>59</v>
      </c>
      <c r="K32" s="55"/>
      <c r="L32" s="55">
        <v>5.4</v>
      </c>
      <c r="M32" s="55">
        <v>807.1</v>
      </c>
      <c r="N32" s="55">
        <v>156.4</v>
      </c>
      <c r="O32" s="55">
        <f t="shared" si="0"/>
        <v>7969.7688399999997</v>
      </c>
      <c r="P32" s="1"/>
      <c r="Q32" s="1"/>
      <c r="R32" s="1"/>
      <c r="S32" s="1"/>
      <c r="T32" s="209" t="s">
        <v>949</v>
      </c>
      <c r="U32" s="52" t="s">
        <v>950</v>
      </c>
      <c r="V32" s="53" t="s">
        <v>926</v>
      </c>
      <c r="W32" s="53">
        <v>855.4</v>
      </c>
    </row>
    <row r="33" spans="1:23" x14ac:dyDescent="0.25">
      <c r="A33" s="1"/>
      <c r="B33" s="54" t="s">
        <v>798</v>
      </c>
      <c r="C33" s="55">
        <v>1147.3021900000001</v>
      </c>
      <c r="D33" s="55">
        <v>3012.7</v>
      </c>
      <c r="E33" s="55">
        <v>2562.8000000000002</v>
      </c>
      <c r="F33" s="55">
        <v>44.2</v>
      </c>
      <c r="G33" s="55">
        <v>72.66</v>
      </c>
      <c r="H33" s="55"/>
      <c r="I33" s="55"/>
      <c r="J33" s="55">
        <f>+DESPACHO_EJECUTADO!FG37+DESPACHO_EJECUTADO!FH37</f>
        <v>58.9</v>
      </c>
      <c r="K33" s="55"/>
      <c r="L33" s="55">
        <v>5.4</v>
      </c>
      <c r="M33" s="55">
        <v>779.6</v>
      </c>
      <c r="N33" s="55">
        <v>180.4</v>
      </c>
      <c r="O33" s="55">
        <f t="shared" si="0"/>
        <v>7863.9621899999993</v>
      </c>
      <c r="P33" s="1"/>
      <c r="Q33" s="1"/>
      <c r="R33" s="1"/>
      <c r="S33" s="1"/>
      <c r="T33" s="209" t="s">
        <v>570</v>
      </c>
      <c r="U33" s="52" t="s">
        <v>951</v>
      </c>
      <c r="V33" s="53">
        <v>479.7</v>
      </c>
      <c r="W33" s="53" t="s">
        <v>926</v>
      </c>
    </row>
    <row r="34" spans="1:23" x14ac:dyDescent="0.25">
      <c r="A34" s="1"/>
      <c r="B34" s="54" t="s">
        <v>799</v>
      </c>
      <c r="C34" s="55">
        <v>1133.40011</v>
      </c>
      <c r="D34" s="55">
        <v>2993</v>
      </c>
      <c r="E34" s="55">
        <v>2649.2</v>
      </c>
      <c r="F34" s="55">
        <v>44.5</v>
      </c>
      <c r="G34" s="55">
        <v>73</v>
      </c>
      <c r="H34" s="55"/>
      <c r="I34" s="55"/>
      <c r="J34" s="55">
        <f>+DESPACHO_EJECUTADO!FG38+DESPACHO_EJECUTADO!FH38</f>
        <v>59.099999999999994</v>
      </c>
      <c r="K34" s="55"/>
      <c r="L34" s="55">
        <v>5.4</v>
      </c>
      <c r="M34" s="55">
        <v>702.1</v>
      </c>
      <c r="N34" s="55">
        <v>261</v>
      </c>
      <c r="O34" s="55">
        <f t="shared" si="0"/>
        <v>7920.7001100000007</v>
      </c>
      <c r="P34" s="1"/>
      <c r="Q34" s="1"/>
      <c r="R34" s="1"/>
      <c r="S34" s="1"/>
      <c r="T34" s="209" t="s">
        <v>571</v>
      </c>
      <c r="U34" s="52" t="s">
        <v>952</v>
      </c>
      <c r="V34" s="53">
        <v>434.55</v>
      </c>
      <c r="W34" s="53" t="s">
        <v>926</v>
      </c>
    </row>
    <row r="35" spans="1:23" x14ac:dyDescent="0.25">
      <c r="A35" s="1"/>
      <c r="B35" s="54" t="s">
        <v>800</v>
      </c>
      <c r="C35" s="55">
        <v>1161.27</v>
      </c>
      <c r="D35" s="55">
        <v>3152.5</v>
      </c>
      <c r="E35" s="55">
        <v>2612.6</v>
      </c>
      <c r="F35" s="55">
        <v>44.7</v>
      </c>
      <c r="G35" s="55">
        <v>80.260000000000005</v>
      </c>
      <c r="H35" s="55"/>
      <c r="I35" s="55"/>
      <c r="J35" s="55">
        <f>+DESPACHO_EJECUTADO!FG39+DESPACHO_EJECUTADO!FH39</f>
        <v>58.9</v>
      </c>
      <c r="K35" s="55"/>
      <c r="L35" s="55">
        <v>5.4</v>
      </c>
      <c r="M35" s="55">
        <v>537.9</v>
      </c>
      <c r="N35" s="55">
        <v>325.8</v>
      </c>
      <c r="O35" s="55">
        <f t="shared" si="0"/>
        <v>7979.33</v>
      </c>
      <c r="P35" s="1"/>
      <c r="Q35" s="1"/>
      <c r="R35" s="1"/>
      <c r="S35" s="1"/>
      <c r="T35" s="209" t="s">
        <v>78</v>
      </c>
      <c r="U35" s="52" t="s">
        <v>953</v>
      </c>
      <c r="V35" s="53" t="s">
        <v>926</v>
      </c>
      <c r="W35" s="53">
        <v>433.3</v>
      </c>
    </row>
    <row r="36" spans="1:23" x14ac:dyDescent="0.25">
      <c r="A36" s="1"/>
      <c r="B36" s="54" t="s">
        <v>801</v>
      </c>
      <c r="C36" s="55">
        <v>1161.7546600000001</v>
      </c>
      <c r="D36" s="55">
        <v>3339.1</v>
      </c>
      <c r="E36" s="55">
        <v>2557</v>
      </c>
      <c r="F36" s="55">
        <v>44.9</v>
      </c>
      <c r="G36" s="55">
        <v>83.14</v>
      </c>
      <c r="H36" s="55"/>
      <c r="I36" s="55"/>
      <c r="J36" s="55">
        <f>+DESPACHO_EJECUTADO!FG40+DESPACHO_EJECUTADO!FH40</f>
        <v>58.300000000000004</v>
      </c>
      <c r="K36" s="55"/>
      <c r="L36" s="55">
        <v>5.4</v>
      </c>
      <c r="M36" s="55">
        <v>490.2</v>
      </c>
      <c r="N36" s="55">
        <v>380</v>
      </c>
      <c r="O36" s="55">
        <f t="shared" si="0"/>
        <v>8119.7946599999996</v>
      </c>
      <c r="P36" s="1"/>
      <c r="Q36" s="1"/>
      <c r="R36" s="1"/>
      <c r="S36" s="1"/>
      <c r="T36" s="209"/>
      <c r="U36" s="52" t="s">
        <v>954</v>
      </c>
      <c r="V36" s="53" t="s">
        <v>926</v>
      </c>
      <c r="W36" s="53">
        <v>2595.1</v>
      </c>
    </row>
    <row r="37" spans="1:23" x14ac:dyDescent="0.25">
      <c r="A37" s="1"/>
      <c r="B37" s="54" t="s">
        <v>802</v>
      </c>
      <c r="C37" s="55">
        <v>1168.1101200000001</v>
      </c>
      <c r="D37" s="55">
        <v>3365</v>
      </c>
      <c r="E37" s="55">
        <v>2505</v>
      </c>
      <c r="F37" s="55">
        <v>44.8</v>
      </c>
      <c r="G37" s="55">
        <v>82.58</v>
      </c>
      <c r="H37" s="55"/>
      <c r="I37" s="55"/>
      <c r="J37" s="55">
        <f>+DESPACHO_EJECUTADO!FG41+DESPACHO_EJECUTADO!FH41</f>
        <v>58.5</v>
      </c>
      <c r="K37" s="55"/>
      <c r="L37" s="55">
        <v>5.4</v>
      </c>
      <c r="M37" s="55">
        <v>370.1</v>
      </c>
      <c r="N37" s="55">
        <v>388.6</v>
      </c>
      <c r="O37" s="55">
        <f t="shared" si="0"/>
        <v>7988.0901200000008</v>
      </c>
      <c r="P37" s="1"/>
      <c r="Q37" s="1"/>
      <c r="R37" s="1"/>
      <c r="S37" s="1"/>
      <c r="T37" s="209" t="s">
        <v>587</v>
      </c>
      <c r="U37" s="52" t="s">
        <v>955</v>
      </c>
      <c r="V37" s="53">
        <v>446.85</v>
      </c>
      <c r="W37" s="53" t="s">
        <v>926</v>
      </c>
    </row>
    <row r="38" spans="1:23" x14ac:dyDescent="0.25">
      <c r="A38" s="1"/>
      <c r="B38" s="56" t="s">
        <v>803</v>
      </c>
      <c r="C38" s="57">
        <v>1179.7386300000001</v>
      </c>
      <c r="D38" s="57">
        <v>3333.2</v>
      </c>
      <c r="E38" s="57">
        <v>2630.5</v>
      </c>
      <c r="F38" s="57">
        <v>44.8</v>
      </c>
      <c r="G38" s="57">
        <v>83.06</v>
      </c>
      <c r="H38" s="57"/>
      <c r="I38" s="57"/>
      <c r="J38" s="57">
        <f>+DESPACHO_EJECUTADO!FG42+DESPACHO_EJECUTADO!FH42</f>
        <v>58.3</v>
      </c>
      <c r="K38" s="57"/>
      <c r="L38" s="57">
        <v>5.4</v>
      </c>
      <c r="M38" s="57">
        <v>279</v>
      </c>
      <c r="N38" s="57">
        <v>391.4</v>
      </c>
      <c r="O38" s="57">
        <f t="shared" si="0"/>
        <v>8005.3986299999997</v>
      </c>
      <c r="P38" s="1"/>
      <c r="Q38" s="1"/>
      <c r="R38" s="1"/>
      <c r="S38" s="1"/>
      <c r="T38" s="209"/>
      <c r="U38" s="52" t="s">
        <v>956</v>
      </c>
      <c r="V38" s="53">
        <v>192.8</v>
      </c>
      <c r="W38" s="53" t="s">
        <v>926</v>
      </c>
    </row>
    <row r="39" spans="1:23" x14ac:dyDescent="0.25">
      <c r="A39" s="1"/>
      <c r="B39" s="50" t="s">
        <v>804</v>
      </c>
      <c r="C39" s="51">
        <v>1166.1196299999999</v>
      </c>
      <c r="D39" s="51">
        <v>3347.9</v>
      </c>
      <c r="E39" s="51">
        <v>2693.3</v>
      </c>
      <c r="F39" s="51">
        <v>44.9</v>
      </c>
      <c r="G39" s="51">
        <v>83.31</v>
      </c>
      <c r="H39" s="51"/>
      <c r="I39" s="51"/>
      <c r="J39" s="51">
        <f>+DESPACHO_EJECUTADO!FG43+DESPACHO_EJECUTADO!FH43</f>
        <v>58.2</v>
      </c>
      <c r="K39" s="51"/>
      <c r="L39" s="51">
        <v>5.4</v>
      </c>
      <c r="M39" s="51">
        <v>159.5</v>
      </c>
      <c r="N39" s="51">
        <v>356.9</v>
      </c>
      <c r="O39" s="51">
        <f t="shared" si="0"/>
        <v>7915.5296299999991</v>
      </c>
      <c r="P39" s="1"/>
      <c r="Q39" s="1"/>
      <c r="R39" s="1"/>
      <c r="S39" s="1"/>
      <c r="T39" s="209" t="s">
        <v>588</v>
      </c>
      <c r="U39" s="52" t="s">
        <v>957</v>
      </c>
      <c r="V39" s="53">
        <v>489.6</v>
      </c>
      <c r="W39" s="53" t="s">
        <v>926</v>
      </c>
    </row>
    <row r="40" spans="1:23" x14ac:dyDescent="0.25">
      <c r="A40" s="1"/>
      <c r="B40" s="54" t="s">
        <v>805</v>
      </c>
      <c r="C40" s="55">
        <v>1167.9507100000001</v>
      </c>
      <c r="D40" s="55">
        <v>3339</v>
      </c>
      <c r="E40" s="55">
        <v>2668.1</v>
      </c>
      <c r="F40" s="55">
        <v>45.3</v>
      </c>
      <c r="G40" s="55">
        <v>81.739999999999995</v>
      </c>
      <c r="H40" s="55"/>
      <c r="I40" s="55"/>
      <c r="J40" s="55">
        <f>+DESPACHO_EJECUTADO!FG44+DESPACHO_EJECUTADO!FH44</f>
        <v>58.4</v>
      </c>
      <c r="K40" s="55"/>
      <c r="L40" s="55">
        <v>5.4</v>
      </c>
      <c r="M40" s="55">
        <v>81.8</v>
      </c>
      <c r="N40" s="55">
        <v>393.8</v>
      </c>
      <c r="O40" s="55">
        <f t="shared" si="0"/>
        <v>7841.4907099999991</v>
      </c>
      <c r="P40" s="1"/>
      <c r="Q40" s="1"/>
      <c r="R40" s="1"/>
      <c r="S40" s="1"/>
      <c r="T40" s="209"/>
      <c r="U40" s="52" t="s">
        <v>958</v>
      </c>
      <c r="V40" s="53">
        <v>489.6</v>
      </c>
      <c r="W40" s="53" t="s">
        <v>926</v>
      </c>
    </row>
    <row r="41" spans="1:23" x14ac:dyDescent="0.25">
      <c r="A41" s="1"/>
      <c r="B41" s="54" t="s">
        <v>806</v>
      </c>
      <c r="C41" s="55">
        <v>1180.15149</v>
      </c>
      <c r="D41" s="55">
        <v>3227.1</v>
      </c>
      <c r="E41" s="55">
        <v>2721.1</v>
      </c>
      <c r="F41" s="55">
        <v>45.2</v>
      </c>
      <c r="G41" s="55">
        <v>81.73</v>
      </c>
      <c r="H41" s="55"/>
      <c r="I41" s="55"/>
      <c r="J41" s="55">
        <f>+DESPACHO_EJECUTADO!FG45+DESPACHO_EJECUTADO!FH45</f>
        <v>58.5</v>
      </c>
      <c r="K41" s="55"/>
      <c r="L41" s="55">
        <v>6.8</v>
      </c>
      <c r="M41" s="55">
        <v>42.9</v>
      </c>
      <c r="N41" s="55">
        <v>392.7</v>
      </c>
      <c r="O41" s="55">
        <f t="shared" si="0"/>
        <v>7756.1814899999981</v>
      </c>
      <c r="P41" s="1"/>
      <c r="Q41" s="1"/>
      <c r="R41" s="1"/>
      <c r="S41" s="1"/>
      <c r="T41" s="209"/>
      <c r="U41" s="52" t="s">
        <v>959</v>
      </c>
      <c r="V41" s="53">
        <v>482.4</v>
      </c>
      <c r="W41" s="53" t="s">
        <v>926</v>
      </c>
    </row>
    <row r="42" spans="1:23" x14ac:dyDescent="0.25">
      <c r="A42" s="1"/>
      <c r="B42" s="54" t="s">
        <v>807</v>
      </c>
      <c r="C42" s="55">
        <v>1176.98945</v>
      </c>
      <c r="D42" s="55">
        <v>3116.1</v>
      </c>
      <c r="E42" s="55">
        <v>2769</v>
      </c>
      <c r="F42" s="55">
        <v>44.9</v>
      </c>
      <c r="G42" s="55">
        <v>83.51</v>
      </c>
      <c r="H42" s="55"/>
      <c r="I42" s="55"/>
      <c r="J42" s="55">
        <f>+DESPACHO_EJECUTADO!FG46+DESPACHO_EJECUTADO!FH46</f>
        <v>57.9</v>
      </c>
      <c r="K42" s="55"/>
      <c r="L42" s="55">
        <v>6.9</v>
      </c>
      <c r="M42" s="55">
        <v>14</v>
      </c>
      <c r="N42" s="55">
        <v>374.1</v>
      </c>
      <c r="O42" s="55">
        <f t="shared" si="0"/>
        <v>7643.399449999999</v>
      </c>
      <c r="P42" s="1"/>
      <c r="Q42" s="1"/>
      <c r="R42" s="1"/>
      <c r="S42" s="1"/>
      <c r="T42" s="209"/>
      <c r="U42" s="52" t="s">
        <v>960</v>
      </c>
      <c r="V42" s="53">
        <v>190.25</v>
      </c>
      <c r="W42" s="53" t="s">
        <v>926</v>
      </c>
    </row>
    <row r="43" spans="1:23" x14ac:dyDescent="0.25">
      <c r="A43" s="1"/>
      <c r="B43" s="54" t="s">
        <v>808</v>
      </c>
      <c r="C43" s="55">
        <v>1171.37402</v>
      </c>
      <c r="D43" s="55">
        <v>3129</v>
      </c>
      <c r="E43" s="55">
        <v>2783.9</v>
      </c>
      <c r="F43" s="55">
        <v>45.3</v>
      </c>
      <c r="G43" s="55">
        <v>83.28</v>
      </c>
      <c r="H43" s="55"/>
      <c r="I43" s="55"/>
      <c r="J43" s="55">
        <f>+DESPACHO_EJECUTADO!FG47+DESPACHO_EJECUTADO!FH47</f>
        <v>58.1</v>
      </c>
      <c r="K43" s="55"/>
      <c r="L43" s="55">
        <v>6.9</v>
      </c>
      <c r="M43" s="55">
        <v>0.3</v>
      </c>
      <c r="N43" s="55">
        <v>370.4</v>
      </c>
      <c r="O43" s="55">
        <f t="shared" si="0"/>
        <v>7648.5540200000005</v>
      </c>
      <c r="P43" s="1"/>
      <c r="Q43" s="1"/>
      <c r="R43" s="1"/>
      <c r="S43" s="1"/>
      <c r="T43" s="209" t="s">
        <v>572</v>
      </c>
      <c r="U43" s="52" t="s">
        <v>961</v>
      </c>
      <c r="V43" s="53">
        <v>82</v>
      </c>
      <c r="W43" s="53" t="s">
        <v>926</v>
      </c>
    </row>
    <row r="44" spans="1:23" x14ac:dyDescent="0.25">
      <c r="A44" s="1"/>
      <c r="B44" s="54" t="s">
        <v>809</v>
      </c>
      <c r="C44" s="55">
        <v>1176.8470600000001</v>
      </c>
      <c r="D44" s="55">
        <v>3352.1</v>
      </c>
      <c r="E44" s="55">
        <v>2768.3</v>
      </c>
      <c r="F44" s="55">
        <v>45.4</v>
      </c>
      <c r="G44" s="55">
        <v>82.52</v>
      </c>
      <c r="H44" s="55"/>
      <c r="I44" s="55"/>
      <c r="J44" s="55">
        <f>+DESPACHO_EJECUTADO!FG48+DESPACHO_EJECUTADO!FH48</f>
        <v>58.2</v>
      </c>
      <c r="K44" s="55"/>
      <c r="L44" s="55">
        <v>6.9</v>
      </c>
      <c r="M44" s="55">
        <v>0</v>
      </c>
      <c r="N44" s="55">
        <v>317.89999999999998</v>
      </c>
      <c r="O44" s="55">
        <f t="shared" si="0"/>
        <v>7808.1670599999998</v>
      </c>
      <c r="P44" s="1"/>
      <c r="Q44" s="1"/>
      <c r="R44" s="1"/>
      <c r="S44" s="1"/>
      <c r="T44" s="209" t="s">
        <v>554</v>
      </c>
      <c r="U44" s="52" t="s">
        <v>962</v>
      </c>
      <c r="V44" s="53">
        <v>436.3</v>
      </c>
      <c r="W44" s="53" t="s">
        <v>926</v>
      </c>
    </row>
    <row r="45" spans="1:23" x14ac:dyDescent="0.25">
      <c r="A45" s="1"/>
      <c r="B45" s="54" t="s">
        <v>810</v>
      </c>
      <c r="C45" s="55">
        <v>1180.9885999999999</v>
      </c>
      <c r="D45" s="55">
        <v>3355.2</v>
      </c>
      <c r="E45" s="55">
        <v>2783.6</v>
      </c>
      <c r="F45" s="55">
        <v>45.3</v>
      </c>
      <c r="G45" s="55">
        <v>83.52</v>
      </c>
      <c r="H45" s="55"/>
      <c r="I45" s="55"/>
      <c r="J45" s="55">
        <f>+DESPACHO_EJECUTADO!FG49+DESPACHO_EJECUTADO!FH49</f>
        <v>58.400000000000006</v>
      </c>
      <c r="K45" s="55"/>
      <c r="L45" s="55">
        <v>6.9</v>
      </c>
      <c r="M45" s="55">
        <v>0</v>
      </c>
      <c r="N45" s="55">
        <v>291.7</v>
      </c>
      <c r="O45" s="55">
        <f t="shared" si="0"/>
        <v>7805.6085999999996</v>
      </c>
      <c r="P45" s="1"/>
      <c r="Q45" s="1"/>
      <c r="R45" s="1"/>
      <c r="S45" s="1"/>
      <c r="T45" s="209" t="s">
        <v>573</v>
      </c>
      <c r="U45" s="52" t="s">
        <v>963</v>
      </c>
      <c r="V45" s="53">
        <v>417.05</v>
      </c>
      <c r="W45" s="53" t="s">
        <v>926</v>
      </c>
    </row>
    <row r="46" spans="1:23" x14ac:dyDescent="0.25">
      <c r="A46" s="1"/>
      <c r="B46" s="56" t="s">
        <v>811</v>
      </c>
      <c r="C46" s="57">
        <v>1181.2600299999999</v>
      </c>
      <c r="D46" s="57">
        <v>3357.4</v>
      </c>
      <c r="E46" s="57">
        <v>2782.1</v>
      </c>
      <c r="F46" s="57">
        <v>45.3</v>
      </c>
      <c r="G46" s="57">
        <v>85.3</v>
      </c>
      <c r="H46" s="57"/>
      <c r="I46" s="57"/>
      <c r="J46" s="57">
        <f>+DESPACHO_EJECUTADO!FG50+DESPACHO_EJECUTADO!FH50</f>
        <v>58.3</v>
      </c>
      <c r="K46" s="57"/>
      <c r="L46" s="57">
        <v>6.9</v>
      </c>
      <c r="M46" s="57">
        <v>0</v>
      </c>
      <c r="N46" s="57">
        <v>298.3</v>
      </c>
      <c r="O46" s="57">
        <f t="shared" si="0"/>
        <v>7814.8600299999998</v>
      </c>
      <c r="P46" s="1"/>
      <c r="Q46" s="1"/>
      <c r="R46" s="1"/>
      <c r="S46" s="1"/>
      <c r="T46" s="209" t="s">
        <v>548</v>
      </c>
      <c r="U46" s="52" t="s">
        <v>964</v>
      </c>
      <c r="V46" s="53" t="s">
        <v>926</v>
      </c>
      <c r="W46" s="53">
        <v>4853.8</v>
      </c>
    </row>
    <row r="47" spans="1:23" x14ac:dyDescent="0.25">
      <c r="A47" s="1"/>
      <c r="B47" s="50" t="s">
        <v>812</v>
      </c>
      <c r="C47" s="51">
        <v>1176.76268</v>
      </c>
      <c r="D47" s="51">
        <v>3313.1</v>
      </c>
      <c r="E47" s="51">
        <v>2785.4</v>
      </c>
      <c r="F47" s="51">
        <v>45.4</v>
      </c>
      <c r="G47" s="51">
        <v>84.13</v>
      </c>
      <c r="H47" s="51"/>
      <c r="I47" s="51"/>
      <c r="J47" s="51">
        <f>+DESPACHO_EJECUTADO!FG51+DESPACHO_EJECUTADO!FH51</f>
        <v>58.2</v>
      </c>
      <c r="K47" s="51"/>
      <c r="L47" s="51">
        <v>6.9</v>
      </c>
      <c r="M47" s="51">
        <v>0</v>
      </c>
      <c r="N47" s="51">
        <v>290.5</v>
      </c>
      <c r="O47" s="51">
        <f t="shared" si="0"/>
        <v>7760.392679999999</v>
      </c>
      <c r="P47" s="1"/>
      <c r="Q47" s="1"/>
      <c r="R47" s="1"/>
      <c r="S47" s="1"/>
      <c r="T47" s="209" t="s">
        <v>556</v>
      </c>
      <c r="U47" s="52" t="s">
        <v>965</v>
      </c>
      <c r="V47" s="53">
        <v>2172.9</v>
      </c>
      <c r="W47" s="53" t="s">
        <v>926</v>
      </c>
    </row>
    <row r="48" spans="1:23" x14ac:dyDescent="0.25">
      <c r="A48" s="1"/>
      <c r="B48" s="54" t="s">
        <v>813</v>
      </c>
      <c r="C48" s="55">
        <v>1177.24836</v>
      </c>
      <c r="D48" s="55">
        <v>3361.7</v>
      </c>
      <c r="E48" s="55">
        <v>2707.3</v>
      </c>
      <c r="F48" s="55">
        <v>45.4</v>
      </c>
      <c r="G48" s="55">
        <v>85.19</v>
      </c>
      <c r="H48" s="55"/>
      <c r="I48" s="55"/>
      <c r="J48" s="55">
        <f>+DESPACHO_EJECUTADO!FG52+DESPACHO_EJECUTADO!FH52</f>
        <v>58.2</v>
      </c>
      <c r="K48" s="55"/>
      <c r="L48" s="55">
        <v>6.9</v>
      </c>
      <c r="M48" s="55">
        <v>0</v>
      </c>
      <c r="N48" s="55">
        <v>282</v>
      </c>
      <c r="O48" s="55">
        <f t="shared" si="0"/>
        <v>7723.9383599999992</v>
      </c>
      <c r="P48" s="1"/>
      <c r="Q48" s="1"/>
      <c r="R48" s="1"/>
      <c r="S48" s="1"/>
      <c r="T48" s="209" t="s">
        <v>560</v>
      </c>
      <c r="U48" s="52" t="s">
        <v>966</v>
      </c>
      <c r="V48" s="53">
        <v>48.25</v>
      </c>
      <c r="W48" s="53" t="s">
        <v>926</v>
      </c>
    </row>
    <row r="49" spans="1:23" x14ac:dyDescent="0.25">
      <c r="A49" s="1"/>
      <c r="B49" s="54" t="s">
        <v>814</v>
      </c>
      <c r="C49" s="55">
        <v>1186.63552</v>
      </c>
      <c r="D49" s="55">
        <v>3281.1</v>
      </c>
      <c r="E49" s="55">
        <v>2760.3</v>
      </c>
      <c r="F49" s="55">
        <v>44.8</v>
      </c>
      <c r="G49" s="55">
        <v>84.98</v>
      </c>
      <c r="H49" s="55"/>
      <c r="I49" s="55"/>
      <c r="J49" s="55">
        <f>+DESPACHO_EJECUTADO!FG53+DESPACHO_EJECUTADO!FH53</f>
        <v>58.3</v>
      </c>
      <c r="K49" s="55"/>
      <c r="L49" s="55">
        <v>6.9</v>
      </c>
      <c r="M49" s="55">
        <v>0</v>
      </c>
      <c r="N49" s="55">
        <v>244.1</v>
      </c>
      <c r="O49" s="55">
        <f t="shared" si="0"/>
        <v>7667.1155200000003</v>
      </c>
      <c r="P49" s="1"/>
      <c r="Q49" s="1"/>
      <c r="R49" s="1"/>
      <c r="S49" s="1"/>
      <c r="T49" s="209" t="s">
        <v>90</v>
      </c>
      <c r="U49" s="52" t="s">
        <v>91</v>
      </c>
      <c r="V49" s="53" t="s">
        <v>926</v>
      </c>
      <c r="W49" s="53">
        <v>8340.75</v>
      </c>
    </row>
    <row r="50" spans="1:23" x14ac:dyDescent="0.25">
      <c r="A50" s="1"/>
      <c r="B50" s="54" t="s">
        <v>815</v>
      </c>
      <c r="C50" s="55">
        <v>1178.63717</v>
      </c>
      <c r="D50" s="55">
        <v>3272.7</v>
      </c>
      <c r="E50" s="55">
        <v>2778.7</v>
      </c>
      <c r="F50" s="55">
        <v>45.4</v>
      </c>
      <c r="G50" s="55">
        <v>85.11</v>
      </c>
      <c r="H50" s="55"/>
      <c r="I50" s="55"/>
      <c r="J50" s="55">
        <f>+DESPACHO_EJECUTADO!FG54+DESPACHO_EJECUTADO!FH54</f>
        <v>58.2</v>
      </c>
      <c r="K50" s="55"/>
      <c r="L50" s="55">
        <v>6.9</v>
      </c>
      <c r="M50" s="55">
        <v>0</v>
      </c>
      <c r="N50" s="55">
        <v>256.8</v>
      </c>
      <c r="O50" s="55">
        <f t="shared" si="0"/>
        <v>7682.4471699999986</v>
      </c>
      <c r="P50" s="1"/>
      <c r="Q50" s="1"/>
      <c r="R50" s="1"/>
      <c r="S50" s="1"/>
      <c r="T50" s="209"/>
      <c r="U50" s="52" t="s">
        <v>967</v>
      </c>
      <c r="V50" s="53">
        <v>230.05</v>
      </c>
      <c r="W50" s="53" t="s">
        <v>926</v>
      </c>
    </row>
    <row r="51" spans="1:23" x14ac:dyDescent="0.25">
      <c r="A51" s="1"/>
      <c r="B51" s="54" t="s">
        <v>816</v>
      </c>
      <c r="C51" s="55">
        <v>1181.9329299999999</v>
      </c>
      <c r="D51" s="55">
        <v>3284.1</v>
      </c>
      <c r="E51" s="55">
        <v>2790.4</v>
      </c>
      <c r="F51" s="55">
        <v>45.2</v>
      </c>
      <c r="G51" s="55">
        <v>85.2</v>
      </c>
      <c r="H51" s="55"/>
      <c r="I51" s="55"/>
      <c r="J51" s="55">
        <f>+DESPACHO_EJECUTADO!FG55+DESPACHO_EJECUTADO!FH55</f>
        <v>58.4</v>
      </c>
      <c r="K51" s="55"/>
      <c r="L51" s="55">
        <v>6.9</v>
      </c>
      <c r="M51" s="55">
        <v>0</v>
      </c>
      <c r="N51" s="55">
        <v>215.9</v>
      </c>
      <c r="O51" s="55">
        <f t="shared" si="0"/>
        <v>7668.0329299999976</v>
      </c>
      <c r="P51" s="1"/>
      <c r="Q51" s="1"/>
      <c r="R51" s="1"/>
      <c r="S51" s="1"/>
      <c r="T51" s="209" t="s">
        <v>553</v>
      </c>
      <c r="U51" s="52" t="s">
        <v>968</v>
      </c>
      <c r="V51" s="53" t="s">
        <v>926</v>
      </c>
      <c r="W51" s="53">
        <v>1017.8</v>
      </c>
    </row>
    <row r="52" spans="1:23" x14ac:dyDescent="0.25">
      <c r="A52" s="1"/>
      <c r="B52" s="54" t="s">
        <v>817</v>
      </c>
      <c r="C52" s="55">
        <v>1176.1254300000001</v>
      </c>
      <c r="D52" s="55">
        <v>3103.4</v>
      </c>
      <c r="E52" s="55">
        <v>2769.9</v>
      </c>
      <c r="F52" s="55">
        <v>45.5</v>
      </c>
      <c r="G52" s="55">
        <v>85.26</v>
      </c>
      <c r="H52" s="55"/>
      <c r="I52" s="55"/>
      <c r="J52" s="55">
        <f>+DESPACHO_EJECUTADO!FG56+DESPACHO_EJECUTADO!FH56</f>
        <v>58.4</v>
      </c>
      <c r="K52" s="55"/>
      <c r="L52" s="55">
        <v>6.9</v>
      </c>
      <c r="M52" s="55">
        <v>0</v>
      </c>
      <c r="N52" s="55">
        <v>150.6</v>
      </c>
      <c r="O52" s="55">
        <f t="shared" si="0"/>
        <v>7396.0854299999992</v>
      </c>
      <c r="P52" s="1"/>
      <c r="Q52" s="1"/>
      <c r="R52" s="1"/>
      <c r="S52" s="1"/>
      <c r="T52" s="209" t="s">
        <v>568</v>
      </c>
      <c r="U52" s="52" t="s">
        <v>969</v>
      </c>
      <c r="V52" s="53">
        <v>85</v>
      </c>
      <c r="W52" s="53" t="s">
        <v>926</v>
      </c>
    </row>
    <row r="53" spans="1:23" x14ac:dyDescent="0.25">
      <c r="A53" s="1"/>
      <c r="B53" s="54" t="s">
        <v>818</v>
      </c>
      <c r="C53" s="55">
        <v>1155.0405800000001</v>
      </c>
      <c r="D53" s="55">
        <v>3117.6</v>
      </c>
      <c r="E53" s="55">
        <v>2618.9</v>
      </c>
      <c r="F53" s="55">
        <v>45.4</v>
      </c>
      <c r="G53" s="55">
        <v>85.28</v>
      </c>
      <c r="H53" s="55"/>
      <c r="I53" s="55"/>
      <c r="J53" s="55">
        <f>+DESPACHO_EJECUTADO!FG57+DESPACHO_EJECUTADO!FH57</f>
        <v>58.7</v>
      </c>
      <c r="K53" s="55"/>
      <c r="L53" s="55">
        <v>6.9</v>
      </c>
      <c r="M53" s="55">
        <v>0</v>
      </c>
      <c r="N53" s="55">
        <v>94.7</v>
      </c>
      <c r="O53" s="55">
        <f t="shared" si="0"/>
        <v>7182.5205799999994</v>
      </c>
      <c r="P53" s="1"/>
      <c r="Q53" s="1"/>
      <c r="R53" s="1"/>
      <c r="S53" s="1"/>
      <c r="T53" s="209" t="s">
        <v>106</v>
      </c>
      <c r="U53" s="52" t="s">
        <v>970</v>
      </c>
      <c r="V53" s="53">
        <v>130.05000000000001</v>
      </c>
      <c r="W53" s="53" t="s">
        <v>926</v>
      </c>
    </row>
    <row r="54" spans="1:23" x14ac:dyDescent="0.25">
      <c r="A54" s="1"/>
      <c r="B54" s="56" t="s">
        <v>51</v>
      </c>
      <c r="C54" s="57">
        <v>1173.7256500000001</v>
      </c>
      <c r="D54" s="57">
        <v>3175.2</v>
      </c>
      <c r="E54" s="57">
        <v>2443.3000000000002</v>
      </c>
      <c r="F54" s="57">
        <v>45.6</v>
      </c>
      <c r="G54" s="57">
        <v>85.38</v>
      </c>
      <c r="H54" s="57"/>
      <c r="I54" s="57"/>
      <c r="J54" s="57">
        <f>+DESPACHO_EJECUTADO!FG58+DESPACHO_EJECUTADO!FH58</f>
        <v>58.4</v>
      </c>
      <c r="K54" s="57"/>
      <c r="L54" s="57">
        <v>6.9</v>
      </c>
      <c r="M54" s="57">
        <v>0</v>
      </c>
      <c r="N54" s="57">
        <v>47.8</v>
      </c>
      <c r="O54" s="57">
        <f t="shared" si="0"/>
        <v>7036.3056500000002</v>
      </c>
      <c r="P54" s="1"/>
      <c r="Q54" s="1"/>
      <c r="R54" s="1"/>
      <c r="S54" s="1"/>
      <c r="T54" s="209"/>
      <c r="U54" s="52" t="s">
        <v>971</v>
      </c>
      <c r="V54" s="53" t="s">
        <v>926</v>
      </c>
      <c r="W54" s="53">
        <v>5746.45</v>
      </c>
    </row>
    <row r="55" spans="1:23" x14ac:dyDescent="0.25">
      <c r="A55" s="1"/>
      <c r="B55" s="58" t="s">
        <v>972</v>
      </c>
      <c r="C55" s="59">
        <f>SUM(C7:C54)/2</f>
        <v>27630.189559999995</v>
      </c>
      <c r="D55" s="59">
        <f t="shared" ref="D55:O55" si="1">SUM(D7:D54)/2</f>
        <v>75693.850000000035</v>
      </c>
      <c r="E55" s="59">
        <f t="shared" si="1"/>
        <v>57115.05</v>
      </c>
      <c r="F55" s="59">
        <f t="shared" si="1"/>
        <v>1086.1500000000001</v>
      </c>
      <c r="G55" s="59">
        <f t="shared" si="1"/>
        <v>1973.6100000000006</v>
      </c>
      <c r="H55" s="59">
        <f t="shared" si="1"/>
        <v>0</v>
      </c>
      <c r="I55" s="59">
        <f t="shared" si="1"/>
        <v>0</v>
      </c>
      <c r="J55" s="59">
        <f t="shared" si="1"/>
        <v>1414.35</v>
      </c>
      <c r="K55" s="59">
        <f t="shared" si="1"/>
        <v>0</v>
      </c>
      <c r="L55" s="59">
        <f t="shared" si="1"/>
        <v>151.85</v>
      </c>
      <c r="M55" s="59">
        <f t="shared" si="1"/>
        <v>7036.75</v>
      </c>
      <c r="N55" s="59">
        <f t="shared" si="1"/>
        <v>5378.8499999999995</v>
      </c>
      <c r="O55" s="59">
        <f t="shared" si="1"/>
        <v>177480.64955999993</v>
      </c>
      <c r="P55" s="1"/>
      <c r="Q55" s="1"/>
      <c r="R55" s="1"/>
      <c r="S55" s="1"/>
      <c r="T55" s="209"/>
      <c r="U55" s="52" t="s">
        <v>128</v>
      </c>
      <c r="V55" s="53" t="s">
        <v>926</v>
      </c>
      <c r="W55" s="53">
        <v>2158.4</v>
      </c>
    </row>
    <row r="56" spans="1:23" x14ac:dyDescent="0.25">
      <c r="A56" s="1"/>
      <c r="B56" s="58" t="s">
        <v>973</v>
      </c>
      <c r="C56" s="238">
        <f>+C55/$O$55</f>
        <v>0.15568001147448587</v>
      </c>
      <c r="D56" s="238">
        <f t="shared" ref="D56:O56" si="2">+D55/$O$55</f>
        <v>0.4264907199047106</v>
      </c>
      <c r="E56" s="238">
        <f t="shared" si="2"/>
        <v>0.32181001219905625</v>
      </c>
      <c r="F56" s="238">
        <f t="shared" si="2"/>
        <v>6.1198220915503875E-3</v>
      </c>
      <c r="G56" s="238">
        <f t="shared" si="2"/>
        <v>1.112014185711436E-2</v>
      </c>
      <c r="H56" s="238">
        <f t="shared" si="2"/>
        <v>0</v>
      </c>
      <c r="I56" s="238">
        <f t="shared" si="2"/>
        <v>0</v>
      </c>
      <c r="J56" s="238">
        <f t="shared" si="2"/>
        <v>7.9690377711957722E-3</v>
      </c>
      <c r="K56" s="238">
        <f t="shared" si="2"/>
        <v>0</v>
      </c>
      <c r="L56" s="238">
        <f t="shared" si="2"/>
        <v>8.5558623081703831E-4</v>
      </c>
      <c r="M56" s="238">
        <f t="shared" si="2"/>
        <v>3.9647984258819852E-2</v>
      </c>
      <c r="N56" s="238">
        <f t="shared" si="2"/>
        <v>3.0306684212250419E-2</v>
      </c>
      <c r="O56" s="238">
        <f t="shared" si="2"/>
        <v>1</v>
      </c>
      <c r="P56" s="1"/>
      <c r="Q56" s="1"/>
      <c r="R56" s="1"/>
      <c r="S56" s="1"/>
      <c r="T56" s="209"/>
      <c r="U56" s="52" t="s">
        <v>974</v>
      </c>
      <c r="V56" s="53">
        <v>237.7</v>
      </c>
      <c r="W56" s="53" t="s">
        <v>926</v>
      </c>
    </row>
    <row r="57" spans="1:23" x14ac:dyDescent="0.25">
      <c r="A57" s="1"/>
      <c r="B57" s="1"/>
      <c r="C57" s="1"/>
      <c r="D57" s="1"/>
      <c r="E57" s="1"/>
      <c r="F57" s="1"/>
      <c r="G57" s="1"/>
      <c r="H57" s="1"/>
      <c r="I57" s="1"/>
      <c r="J57" s="1"/>
      <c r="K57" s="1"/>
      <c r="L57" s="1"/>
      <c r="M57" s="1"/>
      <c r="N57" s="1"/>
      <c r="O57" s="1"/>
      <c r="P57" s="1"/>
      <c r="Q57" s="1"/>
      <c r="R57" s="1"/>
      <c r="S57" s="1"/>
      <c r="T57" s="209" t="s">
        <v>130</v>
      </c>
      <c r="U57" s="52" t="s">
        <v>975</v>
      </c>
      <c r="V57" s="53" t="s">
        <v>926</v>
      </c>
      <c r="W57" s="53">
        <v>1885.1</v>
      </c>
    </row>
    <row r="58" spans="1:23" x14ac:dyDescent="0.25">
      <c r="A58" s="1"/>
      <c r="B58" s="1"/>
      <c r="C58" s="1"/>
      <c r="D58" s="1"/>
      <c r="E58" s="1"/>
      <c r="F58" s="1"/>
      <c r="G58" s="1"/>
      <c r="H58" s="1"/>
      <c r="I58" s="1"/>
      <c r="J58" s="1"/>
      <c r="K58" s="1"/>
      <c r="L58" s="1"/>
      <c r="M58" s="1"/>
      <c r="N58" s="1"/>
      <c r="O58" s="1"/>
      <c r="P58" s="1"/>
      <c r="Q58" s="1"/>
      <c r="R58" s="1"/>
      <c r="S58" s="1"/>
      <c r="T58" s="209"/>
      <c r="U58" s="52" t="s">
        <v>976</v>
      </c>
      <c r="V58" s="53">
        <v>14.4</v>
      </c>
      <c r="W58" s="53" t="s">
        <v>926</v>
      </c>
    </row>
    <row r="59" spans="1:23" x14ac:dyDescent="0.25">
      <c r="A59" s="1"/>
      <c r="B59" s="1"/>
      <c r="C59" s="1"/>
      <c r="D59" s="1"/>
      <c r="E59" s="1"/>
      <c r="F59" s="1"/>
      <c r="G59" s="1"/>
      <c r="H59" s="1"/>
      <c r="I59" s="1"/>
      <c r="J59" s="1"/>
      <c r="K59" s="1"/>
      <c r="L59" s="1"/>
      <c r="M59" s="1"/>
      <c r="N59" s="1"/>
      <c r="O59" s="1"/>
      <c r="P59" s="1"/>
      <c r="Q59" s="1"/>
      <c r="R59" s="1"/>
      <c r="S59" s="1"/>
      <c r="T59" s="209"/>
      <c r="U59" s="52" t="s">
        <v>977</v>
      </c>
      <c r="V59" s="53">
        <v>721.35</v>
      </c>
      <c r="W59" s="53" t="s">
        <v>926</v>
      </c>
    </row>
    <row r="60" spans="1:23" x14ac:dyDescent="0.25">
      <c r="A60" s="1"/>
      <c r="B60" s="1"/>
      <c r="C60" s="1"/>
      <c r="D60" s="1"/>
      <c r="E60" s="1"/>
      <c r="F60" s="1"/>
      <c r="G60" s="1"/>
      <c r="H60" s="1"/>
      <c r="I60" s="1"/>
      <c r="J60" s="1"/>
      <c r="K60" s="1"/>
      <c r="L60" s="1"/>
      <c r="M60" s="1"/>
      <c r="N60" s="1"/>
      <c r="O60" s="1"/>
      <c r="P60" s="1"/>
      <c r="Q60" s="1"/>
      <c r="R60" s="1"/>
      <c r="S60" s="1"/>
      <c r="T60" s="209"/>
      <c r="U60" s="52" t="s">
        <v>131</v>
      </c>
      <c r="V60" s="53" t="s">
        <v>926</v>
      </c>
      <c r="W60" s="53">
        <v>3482.5</v>
      </c>
    </row>
    <row r="61" spans="1:23" x14ac:dyDescent="0.25">
      <c r="A61" s="1"/>
      <c r="B61" s="1"/>
      <c r="C61" s="1"/>
      <c r="D61" s="1"/>
      <c r="E61" s="1"/>
      <c r="F61" s="1"/>
      <c r="G61" s="1"/>
      <c r="H61" s="1"/>
      <c r="I61" s="1"/>
      <c r="J61" s="1"/>
      <c r="K61" s="1"/>
      <c r="L61" s="1"/>
      <c r="M61" s="1"/>
      <c r="N61" s="1"/>
      <c r="O61" s="1"/>
      <c r="P61" s="1"/>
      <c r="Q61" s="1"/>
      <c r="R61" s="1"/>
      <c r="S61" s="1"/>
      <c r="T61" s="209"/>
      <c r="U61" s="52" t="s">
        <v>133</v>
      </c>
      <c r="V61" s="53" t="s">
        <v>926</v>
      </c>
      <c r="W61" s="53">
        <v>3008.1</v>
      </c>
    </row>
    <row r="62" spans="1:23" x14ac:dyDescent="0.25">
      <c r="A62" s="1"/>
      <c r="B62" s="1"/>
      <c r="C62" s="1"/>
      <c r="D62" s="1"/>
      <c r="E62" s="1"/>
      <c r="F62" s="1"/>
      <c r="G62" s="1"/>
      <c r="H62" s="1"/>
      <c r="I62" s="1"/>
      <c r="J62" s="1"/>
      <c r="K62" s="1"/>
      <c r="L62" s="1"/>
      <c r="M62" s="1"/>
      <c r="N62" s="1"/>
      <c r="O62" s="1"/>
      <c r="P62" s="1"/>
      <c r="Q62" s="1"/>
      <c r="R62" s="1"/>
      <c r="S62" s="1"/>
      <c r="T62" s="209"/>
      <c r="U62" s="52" t="s">
        <v>978</v>
      </c>
      <c r="V62" s="53">
        <v>1536.75</v>
      </c>
      <c r="W62" s="53" t="s">
        <v>926</v>
      </c>
    </row>
    <row r="63" spans="1:23" x14ac:dyDescent="0.25">
      <c r="A63" s="1"/>
      <c r="B63" s="1"/>
      <c r="C63" s="1"/>
      <c r="D63" s="1"/>
      <c r="E63" s="1"/>
      <c r="F63" s="1"/>
      <c r="G63" s="1"/>
      <c r="H63" s="1"/>
      <c r="I63" s="1"/>
      <c r="J63" s="1"/>
      <c r="K63" s="1"/>
      <c r="L63" s="1"/>
      <c r="M63" s="1"/>
      <c r="N63" s="1"/>
      <c r="O63" s="1"/>
      <c r="P63" s="1"/>
      <c r="Q63" s="1"/>
      <c r="R63" s="1"/>
      <c r="S63" s="1"/>
      <c r="T63" s="209" t="s">
        <v>449</v>
      </c>
      <c r="U63" s="52" t="s">
        <v>979</v>
      </c>
      <c r="V63" s="53" t="s">
        <v>926</v>
      </c>
      <c r="W63" s="53">
        <v>2653.45</v>
      </c>
    </row>
    <row r="64" spans="1:23" x14ac:dyDescent="0.25">
      <c r="A64" s="1"/>
      <c r="B64" s="1"/>
      <c r="C64" s="1"/>
      <c r="D64" s="1"/>
      <c r="E64" s="1"/>
      <c r="F64" s="1"/>
      <c r="G64" s="1"/>
      <c r="H64" s="1"/>
      <c r="I64" s="1"/>
      <c r="J64" s="1"/>
      <c r="K64" s="1"/>
      <c r="L64" s="1"/>
      <c r="M64" s="1"/>
      <c r="N64" s="1"/>
      <c r="O64" s="1"/>
      <c r="P64" s="1"/>
      <c r="Q64" s="1"/>
      <c r="R64" s="1"/>
      <c r="S64" s="1"/>
      <c r="T64" s="209"/>
      <c r="U64" s="52" t="s">
        <v>980</v>
      </c>
      <c r="V64" s="53">
        <v>38.549999999999997</v>
      </c>
      <c r="W64" s="53" t="s">
        <v>926</v>
      </c>
    </row>
    <row r="65" spans="1:23" x14ac:dyDescent="0.25">
      <c r="A65" s="1"/>
      <c r="B65" s="1"/>
      <c r="C65" s="1"/>
      <c r="D65" s="1"/>
      <c r="E65" s="1"/>
      <c r="F65" s="1"/>
      <c r="G65" s="1"/>
      <c r="H65" s="1"/>
      <c r="I65" s="1"/>
      <c r="J65" s="1"/>
      <c r="K65" s="1"/>
      <c r="L65" s="1"/>
      <c r="M65" s="1"/>
      <c r="N65" s="1"/>
      <c r="O65" s="1"/>
      <c r="P65" s="1"/>
      <c r="Q65" s="1"/>
      <c r="R65" s="1"/>
      <c r="S65" s="1"/>
      <c r="T65" s="209" t="s">
        <v>981</v>
      </c>
      <c r="U65" s="52" t="s">
        <v>982</v>
      </c>
      <c r="V65" s="53">
        <v>479.9</v>
      </c>
      <c r="W65" s="53" t="s">
        <v>926</v>
      </c>
    </row>
    <row r="66" spans="1:23" x14ac:dyDescent="0.25">
      <c r="A66" s="1"/>
      <c r="B66" s="1"/>
      <c r="C66" s="1"/>
      <c r="D66" s="1"/>
      <c r="E66" s="1"/>
      <c r="F66" s="1"/>
      <c r="G66" s="1"/>
      <c r="H66" s="1"/>
      <c r="I66" s="1"/>
      <c r="J66" s="1"/>
      <c r="K66" s="1"/>
      <c r="L66" s="1"/>
      <c r="M66" s="1"/>
      <c r="N66" s="1"/>
      <c r="O66" s="1"/>
      <c r="P66" s="1"/>
      <c r="Q66" s="1"/>
      <c r="R66" s="1"/>
      <c r="S66" s="1"/>
      <c r="T66" s="209"/>
      <c r="U66" s="52" t="s">
        <v>983</v>
      </c>
      <c r="V66" s="53">
        <v>196.2</v>
      </c>
      <c r="W66" s="53" t="s">
        <v>926</v>
      </c>
    </row>
    <row r="67" spans="1:23" x14ac:dyDescent="0.25">
      <c r="A67" s="1"/>
      <c r="B67" s="1"/>
      <c r="C67" s="1"/>
      <c r="D67" s="1"/>
      <c r="E67" s="1"/>
      <c r="F67" s="1"/>
      <c r="G67" s="1"/>
      <c r="H67" s="1"/>
      <c r="I67" s="1"/>
      <c r="J67" s="1"/>
      <c r="K67" s="1"/>
      <c r="L67" s="1"/>
      <c r="M67" s="1"/>
      <c r="N67" s="1"/>
      <c r="O67" s="1"/>
      <c r="P67" s="1"/>
      <c r="Q67" s="1"/>
      <c r="R67" s="1"/>
      <c r="S67" s="1"/>
      <c r="T67" s="209" t="s">
        <v>151</v>
      </c>
      <c r="U67" s="52" t="s">
        <v>984</v>
      </c>
      <c r="V67" s="53">
        <v>50.25</v>
      </c>
      <c r="W67" s="53" t="s">
        <v>926</v>
      </c>
    </row>
    <row r="68" spans="1:23" x14ac:dyDescent="0.25">
      <c r="A68" s="1"/>
      <c r="B68" s="1"/>
      <c r="C68" s="1"/>
      <c r="D68" s="1"/>
      <c r="E68" s="1"/>
      <c r="F68" s="1"/>
      <c r="G68" s="1"/>
      <c r="H68" s="1"/>
      <c r="I68" s="1"/>
      <c r="J68" s="1"/>
      <c r="K68" s="1"/>
      <c r="L68" s="1"/>
      <c r="M68" s="1"/>
      <c r="N68" s="1"/>
      <c r="O68" s="1"/>
      <c r="P68" s="1"/>
      <c r="Q68" s="1"/>
      <c r="R68" s="1"/>
      <c r="S68" s="1"/>
      <c r="T68" s="209"/>
      <c r="U68" s="52" t="s">
        <v>985</v>
      </c>
      <c r="V68" s="53">
        <v>969.5</v>
      </c>
      <c r="W68" s="53" t="s">
        <v>926</v>
      </c>
    </row>
    <row r="69" spans="1:23" x14ac:dyDescent="0.25">
      <c r="A69" s="1"/>
      <c r="B69" s="1"/>
      <c r="C69" s="1"/>
      <c r="D69" s="1"/>
      <c r="E69" s="1"/>
      <c r="F69" s="1"/>
      <c r="G69" s="1"/>
      <c r="H69" s="1"/>
      <c r="I69" s="1"/>
      <c r="J69" s="1"/>
      <c r="K69" s="1"/>
      <c r="L69" s="1"/>
      <c r="M69" s="1"/>
      <c r="N69" s="1"/>
      <c r="O69" s="1"/>
      <c r="P69" s="1"/>
      <c r="Q69" s="1"/>
      <c r="R69" s="1"/>
      <c r="S69" s="1"/>
      <c r="T69" s="209"/>
      <c r="U69" s="52" t="s">
        <v>152</v>
      </c>
      <c r="V69" s="53" t="s">
        <v>926</v>
      </c>
      <c r="W69" s="53">
        <v>3622.2</v>
      </c>
    </row>
    <row r="70" spans="1:23" x14ac:dyDescent="0.25">
      <c r="A70" s="1"/>
      <c r="B70" s="1"/>
      <c r="C70" s="1"/>
      <c r="D70" s="1"/>
      <c r="E70" s="1"/>
      <c r="F70" s="1"/>
      <c r="G70" s="1"/>
      <c r="H70" s="1"/>
      <c r="I70" s="1"/>
      <c r="J70" s="1"/>
      <c r="K70" s="1"/>
      <c r="L70" s="1"/>
      <c r="M70" s="1"/>
      <c r="N70" s="1"/>
      <c r="O70" s="1"/>
      <c r="P70" s="1"/>
      <c r="Q70" s="1"/>
      <c r="R70" s="1"/>
      <c r="S70" s="1"/>
      <c r="T70" s="209"/>
      <c r="U70" s="52" t="s">
        <v>986</v>
      </c>
      <c r="V70" s="53" t="s">
        <v>926</v>
      </c>
      <c r="W70" s="53">
        <v>754.45</v>
      </c>
    </row>
    <row r="71" spans="1:23" x14ac:dyDescent="0.25">
      <c r="A71" s="1"/>
      <c r="B71" s="1"/>
      <c r="C71" s="1"/>
      <c r="D71" s="1"/>
      <c r="E71" s="1"/>
      <c r="F71" s="1"/>
      <c r="G71" s="1"/>
      <c r="H71" s="1"/>
      <c r="I71" s="1"/>
      <c r="J71" s="1"/>
      <c r="K71" s="1"/>
      <c r="L71" s="1"/>
      <c r="M71" s="1"/>
      <c r="N71" s="1"/>
      <c r="O71" s="1"/>
      <c r="P71" s="1"/>
      <c r="Q71" s="1"/>
      <c r="R71" s="1"/>
      <c r="S71" s="1"/>
      <c r="T71" s="209"/>
      <c r="U71" s="52" t="s">
        <v>987</v>
      </c>
      <c r="V71" s="53" t="s">
        <v>926</v>
      </c>
      <c r="W71" s="53">
        <v>275.8</v>
      </c>
    </row>
    <row r="72" spans="1:23" x14ac:dyDescent="0.25">
      <c r="A72" s="1"/>
      <c r="B72" s="1"/>
      <c r="C72" s="1"/>
      <c r="D72" s="1"/>
      <c r="E72" s="1"/>
      <c r="F72" s="1"/>
      <c r="G72" s="1"/>
      <c r="H72" s="1"/>
      <c r="I72" s="1"/>
      <c r="J72" s="1"/>
      <c r="K72" s="1"/>
      <c r="L72" s="1"/>
      <c r="M72" s="1"/>
      <c r="N72" s="1"/>
      <c r="O72" s="1"/>
      <c r="P72" s="1"/>
      <c r="Q72" s="1"/>
      <c r="R72" s="1"/>
      <c r="S72" s="1"/>
      <c r="T72" s="209"/>
      <c r="U72" s="52" t="s">
        <v>988</v>
      </c>
      <c r="V72" s="53">
        <v>2608.0500000000002</v>
      </c>
      <c r="W72" s="53" t="s">
        <v>926</v>
      </c>
    </row>
    <row r="73" spans="1:23" x14ac:dyDescent="0.25">
      <c r="A73" s="1"/>
      <c r="B73" s="1"/>
      <c r="C73" s="1"/>
      <c r="D73" s="1"/>
      <c r="E73" s="1"/>
      <c r="F73" s="1"/>
      <c r="G73" s="1"/>
      <c r="H73" s="1"/>
      <c r="I73" s="1"/>
      <c r="J73" s="1"/>
      <c r="K73" s="1"/>
      <c r="L73" s="1"/>
      <c r="M73" s="1"/>
      <c r="N73" s="1"/>
      <c r="O73" s="1"/>
      <c r="P73" s="1"/>
      <c r="Q73" s="1"/>
      <c r="R73" s="1"/>
      <c r="S73" s="1"/>
      <c r="T73" s="209" t="s">
        <v>561</v>
      </c>
      <c r="U73" s="52" t="s">
        <v>989</v>
      </c>
      <c r="V73" s="53">
        <v>141.1</v>
      </c>
      <c r="W73" s="53" t="s">
        <v>926</v>
      </c>
    </row>
    <row r="74" spans="1:23" x14ac:dyDescent="0.25">
      <c r="A74" s="1"/>
      <c r="B74" s="1"/>
      <c r="C74" s="1"/>
      <c r="D74" s="1"/>
      <c r="E74" s="1"/>
      <c r="F74" s="1"/>
      <c r="G74" s="1"/>
      <c r="H74" s="1"/>
      <c r="I74" s="1"/>
      <c r="J74" s="1"/>
      <c r="K74" s="1"/>
      <c r="L74" s="1"/>
      <c r="M74" s="1"/>
      <c r="N74" s="1"/>
      <c r="O74" s="1"/>
      <c r="P74" s="1"/>
      <c r="Q74" s="1"/>
      <c r="R74" s="1"/>
      <c r="S74" s="1"/>
      <c r="T74" s="209"/>
      <c r="U74" s="52" t="s">
        <v>990</v>
      </c>
      <c r="V74" s="53">
        <v>42.9</v>
      </c>
      <c r="W74" s="53" t="s">
        <v>926</v>
      </c>
    </row>
    <row r="75" spans="1:23" x14ac:dyDescent="0.25">
      <c r="A75" s="1"/>
      <c r="B75" s="1"/>
      <c r="C75" s="1"/>
      <c r="D75" s="1"/>
      <c r="E75" s="1"/>
      <c r="F75" s="1"/>
      <c r="G75" s="1"/>
      <c r="H75" s="1"/>
      <c r="I75" s="1"/>
      <c r="J75" s="1"/>
      <c r="K75" s="1"/>
      <c r="L75" s="1"/>
      <c r="M75" s="1"/>
      <c r="N75" s="1"/>
      <c r="O75" s="1"/>
      <c r="P75" s="1"/>
      <c r="Q75" s="1"/>
      <c r="R75" s="1"/>
      <c r="S75" s="1"/>
      <c r="T75" s="209" t="s">
        <v>161</v>
      </c>
      <c r="U75" s="52" t="s">
        <v>162</v>
      </c>
      <c r="V75" s="53">
        <v>236.45</v>
      </c>
      <c r="W75" s="53" t="s">
        <v>926</v>
      </c>
    </row>
    <row r="76" spans="1:23" x14ac:dyDescent="0.25">
      <c r="A76" s="1"/>
      <c r="B76" s="1"/>
      <c r="C76" s="1"/>
      <c r="D76" s="1"/>
      <c r="E76" s="1"/>
      <c r="F76" s="1"/>
      <c r="G76" s="1"/>
      <c r="H76" s="1"/>
      <c r="I76" s="1"/>
      <c r="J76" s="1"/>
      <c r="K76" s="1"/>
      <c r="L76" s="1"/>
      <c r="M76" s="1"/>
      <c r="N76" s="1"/>
      <c r="O76" s="1"/>
      <c r="P76" s="1"/>
      <c r="Q76" s="1"/>
      <c r="R76" s="1"/>
      <c r="S76" s="1"/>
      <c r="T76" s="60" t="s">
        <v>972</v>
      </c>
      <c r="U76" s="61"/>
      <c r="V76" s="62">
        <v>27630.189559999999</v>
      </c>
      <c r="W76" s="62">
        <v>75693.850000000006</v>
      </c>
    </row>
  </sheetData>
  <mergeCells count="40">
    <mergeCell ref="T63:T64"/>
    <mergeCell ref="T65:T66"/>
    <mergeCell ref="T67:T72"/>
    <mergeCell ref="T73:T74"/>
    <mergeCell ref="T75"/>
    <mergeCell ref="T49:T50"/>
    <mergeCell ref="T51"/>
    <mergeCell ref="T52"/>
    <mergeCell ref="T53:T56"/>
    <mergeCell ref="T57:T62"/>
    <mergeCell ref="T44"/>
    <mergeCell ref="T45"/>
    <mergeCell ref="T46"/>
    <mergeCell ref="T47"/>
    <mergeCell ref="T48"/>
    <mergeCell ref="T34"/>
    <mergeCell ref="T35:T36"/>
    <mergeCell ref="T37:T38"/>
    <mergeCell ref="T39:T42"/>
    <mergeCell ref="T43"/>
    <mergeCell ref="T28"/>
    <mergeCell ref="T29"/>
    <mergeCell ref="T30:T31"/>
    <mergeCell ref="T32"/>
    <mergeCell ref="T33"/>
    <mergeCell ref="T21"/>
    <mergeCell ref="T22:T23"/>
    <mergeCell ref="T24"/>
    <mergeCell ref="T25:T26"/>
    <mergeCell ref="T27"/>
    <mergeCell ref="T11"/>
    <mergeCell ref="T12"/>
    <mergeCell ref="T13"/>
    <mergeCell ref="T14:T16"/>
    <mergeCell ref="T17:T20"/>
    <mergeCell ref="B3:G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V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4" width="20" customWidth="1"/>
  </cols>
  <sheetData>
    <row r="1" spans="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row>
    <row r="2" spans="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row>
    <row r="3" spans="1:74"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row>
    <row r="4" spans="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row>
    <row r="5" spans="1:74" ht="20.25" x14ac:dyDescent="0.3">
      <c r="A5" s="1"/>
      <c r="B5" s="211" t="s">
        <v>991</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row>
    <row r="6" spans="1:74" ht="44.1" customHeight="1" x14ac:dyDescent="0.25">
      <c r="A6" s="1"/>
      <c r="B6" s="210" t="s">
        <v>538</v>
      </c>
      <c r="C6" s="210" t="s">
        <v>595</v>
      </c>
      <c r="D6" s="210" t="s">
        <v>596</v>
      </c>
      <c r="E6" s="210" t="s">
        <v>597</v>
      </c>
      <c r="F6" s="210" t="s">
        <v>598</v>
      </c>
      <c r="G6" s="210" t="s">
        <v>580</v>
      </c>
      <c r="H6" s="210" t="s">
        <v>581</v>
      </c>
      <c r="I6" s="210" t="s">
        <v>582</v>
      </c>
      <c r="J6" s="210" t="s">
        <v>593</v>
      </c>
      <c r="K6" s="210" t="s">
        <v>599</v>
      </c>
      <c r="L6" s="210" t="s">
        <v>562</v>
      </c>
      <c r="M6" s="210" t="s">
        <v>583</v>
      </c>
      <c r="N6" s="210" t="s">
        <v>563</v>
      </c>
      <c r="O6" s="210" t="s">
        <v>584</v>
      </c>
      <c r="P6" s="210"/>
      <c r="Q6" s="210"/>
      <c r="R6" s="210"/>
      <c r="S6" s="210"/>
      <c r="T6" s="210" t="s">
        <v>579</v>
      </c>
      <c r="U6" s="210" t="s">
        <v>569</v>
      </c>
      <c r="V6" s="210" t="s">
        <v>585</v>
      </c>
      <c r="W6" s="210" t="s">
        <v>68</v>
      </c>
      <c r="X6" s="210" t="s">
        <v>570</v>
      </c>
      <c r="Y6" s="210" t="s">
        <v>571</v>
      </c>
      <c r="Z6" s="210" t="s">
        <v>586</v>
      </c>
      <c r="AA6" s="210"/>
      <c r="AB6" s="210" t="s">
        <v>564</v>
      </c>
      <c r="AC6" s="210" t="s">
        <v>78</v>
      </c>
      <c r="AD6" s="210"/>
      <c r="AE6" s="210"/>
      <c r="AF6" s="210"/>
      <c r="AG6" s="210" t="s">
        <v>587</v>
      </c>
      <c r="AH6" s="210"/>
      <c r="AI6" s="210" t="s">
        <v>588</v>
      </c>
      <c r="AJ6" s="210"/>
      <c r="AK6" s="210"/>
      <c r="AL6" s="210"/>
      <c r="AM6" s="210" t="s">
        <v>565</v>
      </c>
      <c r="AN6" s="210" t="s">
        <v>261</v>
      </c>
      <c r="AO6" s="210" t="s">
        <v>566</v>
      </c>
      <c r="AP6" s="210" t="s">
        <v>572</v>
      </c>
      <c r="AQ6" s="210" t="s">
        <v>573</v>
      </c>
      <c r="AR6" s="210" t="s">
        <v>992</v>
      </c>
      <c r="AS6" s="210" t="s">
        <v>589</v>
      </c>
      <c r="AT6" s="210"/>
      <c r="AU6" s="210" t="s">
        <v>90</v>
      </c>
      <c r="AV6" s="210"/>
      <c r="AW6" s="210" t="s">
        <v>567</v>
      </c>
      <c r="AX6" s="210" t="s">
        <v>568</v>
      </c>
      <c r="AY6" s="210" t="s">
        <v>590</v>
      </c>
      <c r="AZ6" s="210"/>
      <c r="BA6" s="210" t="s">
        <v>574</v>
      </c>
      <c r="BB6" s="210" t="s">
        <v>106</v>
      </c>
      <c r="BC6" s="210"/>
      <c r="BD6" s="210" t="s">
        <v>130</v>
      </c>
      <c r="BE6" s="210"/>
      <c r="BF6" s="210"/>
      <c r="BG6" s="210"/>
      <c r="BH6" s="210"/>
      <c r="BI6" s="210" t="s">
        <v>575</v>
      </c>
      <c r="BJ6" s="210" t="s">
        <v>576</v>
      </c>
      <c r="BK6" s="210" t="s">
        <v>577</v>
      </c>
      <c r="BL6" s="210" t="s">
        <v>348</v>
      </c>
      <c r="BM6" s="210"/>
      <c r="BN6" s="210"/>
      <c r="BO6" s="210"/>
      <c r="BP6" s="210" t="s">
        <v>591</v>
      </c>
      <c r="BQ6" s="210" t="s">
        <v>449</v>
      </c>
      <c r="BR6" s="210" t="s">
        <v>592</v>
      </c>
      <c r="BS6" s="210"/>
      <c r="BT6" s="210" t="s">
        <v>578</v>
      </c>
      <c r="BU6" s="210" t="s">
        <v>161</v>
      </c>
      <c r="BV6" s="63" t="s">
        <v>993</v>
      </c>
    </row>
    <row r="7" spans="1:74" ht="22.5" x14ac:dyDescent="0.25">
      <c r="A7" s="1"/>
      <c r="B7" s="210"/>
      <c r="C7" s="63" t="s">
        <v>994</v>
      </c>
      <c r="D7" s="63" t="s">
        <v>995</v>
      </c>
      <c r="E7" s="63" t="s">
        <v>996</v>
      </c>
      <c r="F7" s="63" t="s">
        <v>997</v>
      </c>
      <c r="G7" s="63" t="s">
        <v>998</v>
      </c>
      <c r="H7" s="63" t="s">
        <v>927</v>
      </c>
      <c r="I7" s="63" t="s">
        <v>928</v>
      </c>
      <c r="J7" s="63" t="s">
        <v>999</v>
      </c>
      <c r="K7" s="63" t="s">
        <v>1000</v>
      </c>
      <c r="L7" s="63" t="s">
        <v>1001</v>
      </c>
      <c r="M7" s="63" t="s">
        <v>1002</v>
      </c>
      <c r="N7" s="63" t="s">
        <v>697</v>
      </c>
      <c r="O7" s="63" t="s">
        <v>936</v>
      </c>
      <c r="P7" s="63" t="s">
        <v>1003</v>
      </c>
      <c r="Q7" s="63" t="s">
        <v>937</v>
      </c>
      <c r="R7" s="63" t="s">
        <v>938</v>
      </c>
      <c r="S7" s="63" t="s">
        <v>1004</v>
      </c>
      <c r="T7" s="63" t="s">
        <v>943</v>
      </c>
      <c r="U7" s="63" t="s">
        <v>945</v>
      </c>
      <c r="V7" s="63" t="s">
        <v>946</v>
      </c>
      <c r="W7" s="63" t="s">
        <v>69</v>
      </c>
      <c r="X7" s="63" t="s">
        <v>951</v>
      </c>
      <c r="Y7" s="63" t="s">
        <v>952</v>
      </c>
      <c r="Z7" s="63" t="s">
        <v>1005</v>
      </c>
      <c r="AA7" s="63" t="s">
        <v>1006</v>
      </c>
      <c r="AB7" s="63" t="s">
        <v>1007</v>
      </c>
      <c r="AC7" s="63" t="s">
        <v>1008</v>
      </c>
      <c r="AD7" s="63" t="s">
        <v>1009</v>
      </c>
      <c r="AE7" s="63" t="s">
        <v>1010</v>
      </c>
      <c r="AF7" s="63" t="s">
        <v>1011</v>
      </c>
      <c r="AG7" s="63" t="s">
        <v>955</v>
      </c>
      <c r="AH7" s="63" t="s">
        <v>956</v>
      </c>
      <c r="AI7" s="63" t="s">
        <v>1012</v>
      </c>
      <c r="AJ7" s="63" t="s">
        <v>1013</v>
      </c>
      <c r="AK7" s="63" t="s">
        <v>1014</v>
      </c>
      <c r="AL7" s="63" t="s">
        <v>960</v>
      </c>
      <c r="AM7" s="63" t="s">
        <v>1015</v>
      </c>
      <c r="AN7" s="63" t="s">
        <v>1016</v>
      </c>
      <c r="AO7" s="63" t="s">
        <v>1017</v>
      </c>
      <c r="AP7" s="63" t="s">
        <v>1018</v>
      </c>
      <c r="AQ7" s="63" t="s">
        <v>963</v>
      </c>
      <c r="AR7" s="63" t="s">
        <v>1019</v>
      </c>
      <c r="AS7" s="63" t="s">
        <v>1020</v>
      </c>
      <c r="AT7" s="63" t="s">
        <v>1021</v>
      </c>
      <c r="AU7" s="63" t="s">
        <v>1022</v>
      </c>
      <c r="AV7" s="63" t="s">
        <v>1023</v>
      </c>
      <c r="AW7" s="63" t="s">
        <v>701</v>
      </c>
      <c r="AX7" s="63" t="s">
        <v>969</v>
      </c>
      <c r="AY7" s="63" t="s">
        <v>1024</v>
      </c>
      <c r="AZ7" s="63" t="s">
        <v>1025</v>
      </c>
      <c r="BA7" s="63" t="s">
        <v>1026</v>
      </c>
      <c r="BB7" s="63" t="s">
        <v>1027</v>
      </c>
      <c r="BC7" s="63" t="s">
        <v>1028</v>
      </c>
      <c r="BD7" s="63" t="s">
        <v>1029</v>
      </c>
      <c r="BE7" s="63" t="s">
        <v>1030</v>
      </c>
      <c r="BF7" s="63" t="s">
        <v>976</v>
      </c>
      <c r="BG7" s="63" t="s">
        <v>1031</v>
      </c>
      <c r="BH7" s="63" t="s">
        <v>1032</v>
      </c>
      <c r="BI7" s="63" t="s">
        <v>1033</v>
      </c>
      <c r="BJ7" s="63" t="s">
        <v>1034</v>
      </c>
      <c r="BK7" s="63" t="s">
        <v>1035</v>
      </c>
      <c r="BL7" s="63" t="s">
        <v>1036</v>
      </c>
      <c r="BM7" s="63" t="s">
        <v>1037</v>
      </c>
      <c r="BN7" s="63" t="s">
        <v>349</v>
      </c>
      <c r="BO7" s="63" t="s">
        <v>1038</v>
      </c>
      <c r="BP7" s="63" t="s">
        <v>1039</v>
      </c>
      <c r="BQ7" s="63" t="s">
        <v>1040</v>
      </c>
      <c r="BR7" s="63" t="s">
        <v>982</v>
      </c>
      <c r="BS7" s="63" t="s">
        <v>1041</v>
      </c>
      <c r="BT7" s="63" t="s">
        <v>1042</v>
      </c>
      <c r="BU7" s="63" t="s">
        <v>162</v>
      </c>
      <c r="BV7" s="63" t="s">
        <v>763</v>
      </c>
    </row>
    <row r="8" spans="1:74" x14ac:dyDescent="0.25">
      <c r="A8" s="1"/>
      <c r="B8" s="50" t="s">
        <v>1043</v>
      </c>
      <c r="C8" s="64">
        <v>12.9</v>
      </c>
      <c r="D8" s="64">
        <v>19.100000000000001</v>
      </c>
      <c r="E8" s="64">
        <v>7.82</v>
      </c>
      <c r="F8" s="64">
        <v>11.22</v>
      </c>
      <c r="G8" s="64">
        <v>6</v>
      </c>
      <c r="H8" s="64">
        <v>3.04</v>
      </c>
      <c r="I8" s="64"/>
      <c r="J8" s="64">
        <v>9.9</v>
      </c>
      <c r="K8" s="64">
        <v>24.3</v>
      </c>
      <c r="L8" s="64">
        <v>20</v>
      </c>
      <c r="M8" s="64"/>
      <c r="N8" s="64"/>
      <c r="O8" s="64">
        <v>19.832999999999998</v>
      </c>
      <c r="P8" s="64"/>
      <c r="Q8" s="64">
        <v>20.3</v>
      </c>
      <c r="R8" s="64">
        <v>20.22</v>
      </c>
      <c r="S8" s="64">
        <v>12.848000000000001</v>
      </c>
      <c r="T8" s="64">
        <v>3</v>
      </c>
      <c r="U8" s="64">
        <v>5.2</v>
      </c>
      <c r="V8" s="64">
        <v>20</v>
      </c>
      <c r="W8" s="64"/>
      <c r="X8" s="64">
        <v>20</v>
      </c>
      <c r="Y8" s="64">
        <v>18.3</v>
      </c>
      <c r="Z8" s="64">
        <v>7.8</v>
      </c>
      <c r="AA8" s="64">
        <v>3.8</v>
      </c>
      <c r="AB8" s="64">
        <v>59.6</v>
      </c>
      <c r="AC8" s="64">
        <v>4.3</v>
      </c>
      <c r="AD8" s="64">
        <v>116.3</v>
      </c>
      <c r="AE8" s="64"/>
      <c r="AF8" s="64"/>
      <c r="AG8" s="64">
        <v>20.9</v>
      </c>
      <c r="AH8" s="64">
        <v>8.1999999999999993</v>
      </c>
      <c r="AI8" s="64">
        <v>20.399999999999999</v>
      </c>
      <c r="AJ8" s="64">
        <v>20.399999999999999</v>
      </c>
      <c r="AK8" s="64">
        <v>20.100000000000001</v>
      </c>
      <c r="AL8" s="64">
        <v>8.5</v>
      </c>
      <c r="AM8" s="64"/>
      <c r="AN8" s="64">
        <v>1.6</v>
      </c>
      <c r="AO8" s="64">
        <v>3.1</v>
      </c>
      <c r="AP8" s="64">
        <v>3.4</v>
      </c>
      <c r="AQ8" s="64">
        <v>18.600000000000001</v>
      </c>
      <c r="AR8" s="64"/>
      <c r="AS8" s="64"/>
      <c r="AT8" s="64"/>
      <c r="AU8" s="64"/>
      <c r="AV8" s="64"/>
      <c r="AW8" s="64"/>
      <c r="AX8" s="64">
        <v>3.6</v>
      </c>
      <c r="AY8" s="64"/>
      <c r="AZ8" s="64"/>
      <c r="BA8" s="64"/>
      <c r="BB8" s="64">
        <v>5.3</v>
      </c>
      <c r="BC8" s="64">
        <v>10</v>
      </c>
      <c r="BD8" s="64">
        <v>22.5</v>
      </c>
      <c r="BE8" s="64">
        <v>34.6</v>
      </c>
      <c r="BF8" s="64">
        <v>0.6</v>
      </c>
      <c r="BG8" s="64"/>
      <c r="BH8" s="64"/>
      <c r="BI8" s="64"/>
      <c r="BJ8" s="64">
        <v>20.6</v>
      </c>
      <c r="BK8" s="64">
        <v>56.9</v>
      </c>
      <c r="BL8" s="64">
        <v>3.6</v>
      </c>
      <c r="BM8" s="64">
        <v>1</v>
      </c>
      <c r="BN8" s="64"/>
      <c r="BO8" s="64">
        <v>2.2000000000000002</v>
      </c>
      <c r="BP8" s="64"/>
      <c r="BQ8" s="64">
        <v>1.3</v>
      </c>
      <c r="BR8" s="64">
        <v>20</v>
      </c>
      <c r="BS8" s="64">
        <v>8.1</v>
      </c>
      <c r="BT8" s="64"/>
      <c r="BU8" s="64"/>
      <c r="BV8" s="65">
        <v>761.28099999999995</v>
      </c>
    </row>
    <row r="9" spans="1:74" x14ac:dyDescent="0.25">
      <c r="A9" s="1"/>
      <c r="B9" s="54" t="s">
        <v>1044</v>
      </c>
      <c r="C9" s="66">
        <v>12.9</v>
      </c>
      <c r="D9" s="66">
        <v>19.100000000000001</v>
      </c>
      <c r="E9" s="66">
        <v>7.34</v>
      </c>
      <c r="F9" s="66">
        <v>11.22</v>
      </c>
      <c r="G9" s="66">
        <v>6</v>
      </c>
      <c r="H9" s="66">
        <v>3.04</v>
      </c>
      <c r="I9" s="66"/>
      <c r="J9" s="66">
        <v>9.1</v>
      </c>
      <c r="K9" s="66">
        <v>24.1</v>
      </c>
      <c r="L9" s="66">
        <v>20</v>
      </c>
      <c r="M9" s="66"/>
      <c r="N9" s="66"/>
      <c r="O9" s="66">
        <v>19.832000000000001</v>
      </c>
      <c r="P9" s="66"/>
      <c r="Q9" s="66">
        <v>20.05</v>
      </c>
      <c r="R9" s="66">
        <v>20.190000000000001</v>
      </c>
      <c r="S9" s="66">
        <v>12.824</v>
      </c>
      <c r="T9" s="66">
        <v>3</v>
      </c>
      <c r="U9" s="66">
        <v>5.0999999999999996</v>
      </c>
      <c r="V9" s="66">
        <v>20</v>
      </c>
      <c r="W9" s="66"/>
      <c r="X9" s="66">
        <v>20</v>
      </c>
      <c r="Y9" s="66">
        <v>18.399999999999999</v>
      </c>
      <c r="Z9" s="66">
        <v>7.5</v>
      </c>
      <c r="AA9" s="66">
        <v>4.4000000000000004</v>
      </c>
      <c r="AB9" s="66">
        <v>45.6</v>
      </c>
      <c r="AC9" s="66">
        <v>6.2</v>
      </c>
      <c r="AD9" s="66">
        <v>105.2</v>
      </c>
      <c r="AE9" s="66"/>
      <c r="AF9" s="66"/>
      <c r="AG9" s="66">
        <v>20.9</v>
      </c>
      <c r="AH9" s="66">
        <v>8</v>
      </c>
      <c r="AI9" s="66">
        <v>20.399999999999999</v>
      </c>
      <c r="AJ9" s="66">
        <v>20.399999999999999</v>
      </c>
      <c r="AK9" s="66">
        <v>20.100000000000001</v>
      </c>
      <c r="AL9" s="66">
        <v>8.5</v>
      </c>
      <c r="AM9" s="66"/>
      <c r="AN9" s="66">
        <v>2.9</v>
      </c>
      <c r="AO9" s="66">
        <v>1.9</v>
      </c>
      <c r="AP9" s="66">
        <v>3.4</v>
      </c>
      <c r="AQ9" s="66">
        <v>18.600000000000001</v>
      </c>
      <c r="AR9" s="66"/>
      <c r="AS9" s="66"/>
      <c r="AT9" s="66"/>
      <c r="AU9" s="66"/>
      <c r="AV9" s="66"/>
      <c r="AW9" s="66"/>
      <c r="AX9" s="66">
        <v>3.6</v>
      </c>
      <c r="AY9" s="66"/>
      <c r="AZ9" s="66"/>
      <c r="BA9" s="66"/>
      <c r="BB9" s="66">
        <v>5.4</v>
      </c>
      <c r="BC9" s="66">
        <v>9.9</v>
      </c>
      <c r="BD9" s="66">
        <v>19.2</v>
      </c>
      <c r="BE9" s="66">
        <v>27.7</v>
      </c>
      <c r="BF9" s="66">
        <v>0.6</v>
      </c>
      <c r="BG9" s="66"/>
      <c r="BH9" s="66"/>
      <c r="BI9" s="66"/>
      <c r="BJ9" s="66">
        <v>17.100000000000001</v>
      </c>
      <c r="BK9" s="66">
        <v>44.1</v>
      </c>
      <c r="BL9" s="66">
        <v>3.6</v>
      </c>
      <c r="BM9" s="66">
        <v>1</v>
      </c>
      <c r="BN9" s="66"/>
      <c r="BO9" s="66">
        <v>2.2000000000000002</v>
      </c>
      <c r="BP9" s="66"/>
      <c r="BQ9" s="66">
        <v>1.3</v>
      </c>
      <c r="BR9" s="66">
        <v>20</v>
      </c>
      <c r="BS9" s="66">
        <v>8.1999999999999993</v>
      </c>
      <c r="BT9" s="66"/>
      <c r="BU9" s="66"/>
      <c r="BV9" s="67">
        <v>710.096</v>
      </c>
    </row>
    <row r="10" spans="1:74" x14ac:dyDescent="0.25">
      <c r="A10" s="1"/>
      <c r="B10" s="54" t="s">
        <v>1045</v>
      </c>
      <c r="C10" s="66">
        <v>13.8</v>
      </c>
      <c r="D10" s="66">
        <v>19.100000000000001</v>
      </c>
      <c r="E10" s="66">
        <v>7.2</v>
      </c>
      <c r="F10" s="66">
        <v>11.24</v>
      </c>
      <c r="G10" s="66">
        <v>5.9</v>
      </c>
      <c r="H10" s="66">
        <v>3.04</v>
      </c>
      <c r="I10" s="66"/>
      <c r="J10" s="66">
        <v>9.8000000000000007</v>
      </c>
      <c r="K10" s="66">
        <v>23</v>
      </c>
      <c r="L10" s="66">
        <v>20</v>
      </c>
      <c r="M10" s="66"/>
      <c r="N10" s="66"/>
      <c r="O10" s="66">
        <v>19.846</v>
      </c>
      <c r="P10" s="66"/>
      <c r="Q10" s="66">
        <v>19.829999999999998</v>
      </c>
      <c r="R10" s="66">
        <v>20.100000000000001</v>
      </c>
      <c r="S10" s="66">
        <v>12.848000000000001</v>
      </c>
      <c r="T10" s="66">
        <v>3</v>
      </c>
      <c r="U10" s="66">
        <v>4.4000000000000004</v>
      </c>
      <c r="V10" s="66">
        <v>20</v>
      </c>
      <c r="W10" s="66"/>
      <c r="X10" s="66">
        <v>20</v>
      </c>
      <c r="Y10" s="66">
        <v>18.399999999999999</v>
      </c>
      <c r="Z10" s="66">
        <v>5.9</v>
      </c>
      <c r="AA10" s="66">
        <v>4.8</v>
      </c>
      <c r="AB10" s="66">
        <v>44</v>
      </c>
      <c r="AC10" s="66">
        <v>4</v>
      </c>
      <c r="AD10" s="66">
        <v>86.6</v>
      </c>
      <c r="AE10" s="66"/>
      <c r="AF10" s="66"/>
      <c r="AG10" s="66">
        <v>20.9</v>
      </c>
      <c r="AH10" s="66">
        <v>7.9</v>
      </c>
      <c r="AI10" s="66">
        <v>20.399999999999999</v>
      </c>
      <c r="AJ10" s="66">
        <v>20.399999999999999</v>
      </c>
      <c r="AK10" s="66">
        <v>20.100000000000001</v>
      </c>
      <c r="AL10" s="66">
        <v>8.5</v>
      </c>
      <c r="AM10" s="66"/>
      <c r="AN10" s="66">
        <v>2</v>
      </c>
      <c r="AO10" s="66">
        <v>2.2999999999999998</v>
      </c>
      <c r="AP10" s="66">
        <v>3.4</v>
      </c>
      <c r="AQ10" s="66">
        <v>18.7</v>
      </c>
      <c r="AR10" s="66"/>
      <c r="AS10" s="66"/>
      <c r="AT10" s="66"/>
      <c r="AU10" s="66"/>
      <c r="AV10" s="66"/>
      <c r="AW10" s="66"/>
      <c r="AX10" s="66">
        <v>3.6</v>
      </c>
      <c r="AY10" s="66"/>
      <c r="AZ10" s="66"/>
      <c r="BA10" s="66"/>
      <c r="BB10" s="66">
        <v>5.4</v>
      </c>
      <c r="BC10" s="66">
        <v>9.9</v>
      </c>
      <c r="BD10" s="66">
        <v>7.6</v>
      </c>
      <c r="BE10" s="66">
        <v>10.9</v>
      </c>
      <c r="BF10" s="66">
        <v>0.6</v>
      </c>
      <c r="BG10" s="66"/>
      <c r="BH10" s="66"/>
      <c r="BI10" s="66"/>
      <c r="BJ10" s="66">
        <v>16.7</v>
      </c>
      <c r="BK10" s="66">
        <v>45.8</v>
      </c>
      <c r="BL10" s="66">
        <v>3.6</v>
      </c>
      <c r="BM10" s="66">
        <v>1</v>
      </c>
      <c r="BN10" s="66"/>
      <c r="BO10" s="66">
        <v>2.2000000000000002</v>
      </c>
      <c r="BP10" s="66"/>
      <c r="BQ10" s="66">
        <v>1.3</v>
      </c>
      <c r="BR10" s="66">
        <v>20</v>
      </c>
      <c r="BS10" s="66">
        <v>8.1999999999999993</v>
      </c>
      <c r="BT10" s="66"/>
      <c r="BU10" s="66"/>
      <c r="BV10" s="67">
        <v>658.20399999999995</v>
      </c>
    </row>
    <row r="11" spans="1:74" x14ac:dyDescent="0.25">
      <c r="A11" s="1"/>
      <c r="B11" s="54" t="s">
        <v>1046</v>
      </c>
      <c r="C11" s="66">
        <v>14</v>
      </c>
      <c r="D11" s="66">
        <v>19.100000000000001</v>
      </c>
      <c r="E11" s="66">
        <v>7.08</v>
      </c>
      <c r="F11" s="66">
        <v>11.24</v>
      </c>
      <c r="G11" s="66">
        <v>5.8</v>
      </c>
      <c r="H11" s="66">
        <v>3.04</v>
      </c>
      <c r="I11" s="66"/>
      <c r="J11" s="66">
        <v>9.8000000000000007</v>
      </c>
      <c r="K11" s="66">
        <v>23.7</v>
      </c>
      <c r="L11" s="66">
        <v>20</v>
      </c>
      <c r="M11" s="66"/>
      <c r="N11" s="66"/>
      <c r="O11" s="66">
        <v>19.844000000000001</v>
      </c>
      <c r="P11" s="66"/>
      <c r="Q11" s="66">
        <v>19.91</v>
      </c>
      <c r="R11" s="66">
        <v>20.170000000000002</v>
      </c>
      <c r="S11" s="66">
        <v>12.816000000000001</v>
      </c>
      <c r="T11" s="66">
        <v>2.9</v>
      </c>
      <c r="U11" s="66">
        <v>5.0999999999999996</v>
      </c>
      <c r="V11" s="66">
        <v>19.899999999999999</v>
      </c>
      <c r="W11" s="66"/>
      <c r="X11" s="66">
        <v>20</v>
      </c>
      <c r="Y11" s="66">
        <v>18.3</v>
      </c>
      <c r="Z11" s="66">
        <v>5.2</v>
      </c>
      <c r="AA11" s="66">
        <v>4.2</v>
      </c>
      <c r="AB11" s="66">
        <v>34.1</v>
      </c>
      <c r="AC11" s="66">
        <v>3.5</v>
      </c>
      <c r="AD11" s="66">
        <v>57.7</v>
      </c>
      <c r="AE11" s="66"/>
      <c r="AF11" s="66"/>
      <c r="AG11" s="66">
        <v>20.9</v>
      </c>
      <c r="AH11" s="66">
        <v>7.9</v>
      </c>
      <c r="AI11" s="66">
        <v>20.399999999999999</v>
      </c>
      <c r="AJ11" s="66">
        <v>20.399999999999999</v>
      </c>
      <c r="AK11" s="66">
        <v>20.100000000000001</v>
      </c>
      <c r="AL11" s="66">
        <v>8.5</v>
      </c>
      <c r="AM11" s="66"/>
      <c r="AN11" s="66">
        <v>2.2000000000000002</v>
      </c>
      <c r="AO11" s="66">
        <v>2.6</v>
      </c>
      <c r="AP11" s="66">
        <v>3.4</v>
      </c>
      <c r="AQ11" s="66">
        <v>18.600000000000001</v>
      </c>
      <c r="AR11" s="66"/>
      <c r="AS11" s="66"/>
      <c r="AT11" s="66"/>
      <c r="AU11" s="66"/>
      <c r="AV11" s="66"/>
      <c r="AW11" s="66"/>
      <c r="AX11" s="66">
        <v>3.6</v>
      </c>
      <c r="AY11" s="66"/>
      <c r="AZ11" s="66"/>
      <c r="BA11" s="66"/>
      <c r="BB11" s="66">
        <v>5.4</v>
      </c>
      <c r="BC11" s="66">
        <v>10</v>
      </c>
      <c r="BD11" s="66">
        <v>20.100000000000001</v>
      </c>
      <c r="BE11" s="66">
        <v>21.5</v>
      </c>
      <c r="BF11" s="66">
        <v>0.6</v>
      </c>
      <c r="BG11" s="66"/>
      <c r="BH11" s="66"/>
      <c r="BI11" s="66"/>
      <c r="BJ11" s="66">
        <v>12.9</v>
      </c>
      <c r="BK11" s="66">
        <v>40.700000000000003</v>
      </c>
      <c r="BL11" s="66">
        <v>3.6</v>
      </c>
      <c r="BM11" s="66">
        <v>1</v>
      </c>
      <c r="BN11" s="66"/>
      <c r="BO11" s="66">
        <v>2.2000000000000002</v>
      </c>
      <c r="BP11" s="66"/>
      <c r="BQ11" s="66">
        <v>1.3</v>
      </c>
      <c r="BR11" s="66">
        <v>19.8</v>
      </c>
      <c r="BS11" s="66">
        <v>8.1999999999999993</v>
      </c>
      <c r="BT11" s="66"/>
      <c r="BU11" s="66"/>
      <c r="BV11" s="67">
        <v>633.29999999999995</v>
      </c>
    </row>
    <row r="12" spans="1:74" x14ac:dyDescent="0.25">
      <c r="A12" s="1"/>
      <c r="B12" s="54" t="s">
        <v>1047</v>
      </c>
      <c r="C12" s="66">
        <v>14.4</v>
      </c>
      <c r="D12" s="66">
        <v>19.100000000000001</v>
      </c>
      <c r="E12" s="66">
        <v>8.2899999999999991</v>
      </c>
      <c r="F12" s="66">
        <v>11.25</v>
      </c>
      <c r="G12" s="66">
        <v>5.8</v>
      </c>
      <c r="H12" s="66">
        <v>3.04</v>
      </c>
      <c r="I12" s="66"/>
      <c r="J12" s="66">
        <v>9.5</v>
      </c>
      <c r="K12" s="66">
        <v>16.399999999999999</v>
      </c>
      <c r="L12" s="66">
        <v>20</v>
      </c>
      <c r="M12" s="66"/>
      <c r="N12" s="66"/>
      <c r="O12" s="66">
        <v>19.849</v>
      </c>
      <c r="P12" s="66"/>
      <c r="Q12" s="66">
        <v>19.95</v>
      </c>
      <c r="R12" s="66">
        <v>20.22</v>
      </c>
      <c r="S12" s="66">
        <v>12.847</v>
      </c>
      <c r="T12" s="66">
        <v>2.9</v>
      </c>
      <c r="U12" s="66">
        <v>5.0999999999999996</v>
      </c>
      <c r="V12" s="66">
        <v>20</v>
      </c>
      <c r="W12" s="66"/>
      <c r="X12" s="66">
        <v>19.7</v>
      </c>
      <c r="Y12" s="66">
        <v>18.3</v>
      </c>
      <c r="Z12" s="66">
        <v>2.8</v>
      </c>
      <c r="AA12" s="66">
        <v>4</v>
      </c>
      <c r="AB12" s="66">
        <v>39.1</v>
      </c>
      <c r="AC12" s="66">
        <v>2.6</v>
      </c>
      <c r="AD12" s="66">
        <v>53.7</v>
      </c>
      <c r="AE12" s="66"/>
      <c r="AF12" s="66"/>
      <c r="AG12" s="66">
        <v>20.9</v>
      </c>
      <c r="AH12" s="66">
        <v>7.9</v>
      </c>
      <c r="AI12" s="66">
        <v>20.399999999999999</v>
      </c>
      <c r="AJ12" s="66">
        <v>20.399999999999999</v>
      </c>
      <c r="AK12" s="66">
        <v>20.100000000000001</v>
      </c>
      <c r="AL12" s="66">
        <v>8.5</v>
      </c>
      <c r="AM12" s="66"/>
      <c r="AN12" s="66">
        <v>2.2999999999999998</v>
      </c>
      <c r="AO12" s="66">
        <v>3.3</v>
      </c>
      <c r="AP12" s="66">
        <v>3.4</v>
      </c>
      <c r="AQ12" s="66">
        <v>18.600000000000001</v>
      </c>
      <c r="AR12" s="66"/>
      <c r="AS12" s="66"/>
      <c r="AT12" s="66"/>
      <c r="AU12" s="66"/>
      <c r="AV12" s="66"/>
      <c r="AW12" s="66"/>
      <c r="AX12" s="66">
        <v>3.6</v>
      </c>
      <c r="AY12" s="66"/>
      <c r="AZ12" s="66"/>
      <c r="BA12" s="66"/>
      <c r="BB12" s="66">
        <v>5.4</v>
      </c>
      <c r="BC12" s="66">
        <v>9.9</v>
      </c>
      <c r="BD12" s="66">
        <v>19.100000000000001</v>
      </c>
      <c r="BE12" s="66">
        <v>27.3</v>
      </c>
      <c r="BF12" s="66">
        <v>0.6</v>
      </c>
      <c r="BG12" s="66"/>
      <c r="BH12" s="66"/>
      <c r="BI12" s="66"/>
      <c r="BJ12" s="66">
        <v>8.9</v>
      </c>
      <c r="BK12" s="66">
        <v>35.299999999999997</v>
      </c>
      <c r="BL12" s="66">
        <v>3.6</v>
      </c>
      <c r="BM12" s="66">
        <v>1</v>
      </c>
      <c r="BN12" s="66"/>
      <c r="BO12" s="66">
        <v>2.2000000000000002</v>
      </c>
      <c r="BP12" s="66"/>
      <c r="BQ12" s="66">
        <v>1.2</v>
      </c>
      <c r="BR12" s="66">
        <v>20</v>
      </c>
      <c r="BS12" s="66">
        <v>8.1999999999999993</v>
      </c>
      <c r="BT12" s="66"/>
      <c r="BU12" s="66"/>
      <c r="BV12" s="67">
        <v>620.94600000000003</v>
      </c>
    </row>
    <row r="13" spans="1:74" x14ac:dyDescent="0.25">
      <c r="A13" s="1"/>
      <c r="B13" s="54" t="s">
        <v>1048</v>
      </c>
      <c r="C13" s="66">
        <v>14.5</v>
      </c>
      <c r="D13" s="66">
        <v>19.100000000000001</v>
      </c>
      <c r="E13" s="66">
        <v>8.2100000000000009</v>
      </c>
      <c r="F13" s="66">
        <v>11.21</v>
      </c>
      <c r="G13" s="66">
        <v>5.8</v>
      </c>
      <c r="H13" s="66">
        <v>3.04</v>
      </c>
      <c r="I13" s="66"/>
      <c r="J13" s="66">
        <v>9.8000000000000007</v>
      </c>
      <c r="K13" s="66">
        <v>22.7</v>
      </c>
      <c r="L13" s="66">
        <v>20</v>
      </c>
      <c r="M13" s="66"/>
      <c r="N13" s="66"/>
      <c r="O13" s="66">
        <v>19.849</v>
      </c>
      <c r="P13" s="66"/>
      <c r="Q13" s="66">
        <v>19.95</v>
      </c>
      <c r="R13" s="66">
        <v>20.2</v>
      </c>
      <c r="S13" s="66">
        <v>12.823</v>
      </c>
      <c r="T13" s="66">
        <v>3</v>
      </c>
      <c r="U13" s="66">
        <v>5.2</v>
      </c>
      <c r="V13" s="66">
        <v>20</v>
      </c>
      <c r="W13" s="66"/>
      <c r="X13" s="66">
        <v>20</v>
      </c>
      <c r="Y13" s="66">
        <v>18.3</v>
      </c>
      <c r="Z13" s="66">
        <v>2.2000000000000002</v>
      </c>
      <c r="AA13" s="66">
        <v>4.8</v>
      </c>
      <c r="AB13" s="66">
        <v>44.3</v>
      </c>
      <c r="AC13" s="66">
        <v>2.2999999999999998</v>
      </c>
      <c r="AD13" s="66">
        <v>48.2</v>
      </c>
      <c r="AE13" s="66"/>
      <c r="AF13" s="66"/>
      <c r="AG13" s="66">
        <v>20.9</v>
      </c>
      <c r="AH13" s="66">
        <v>7.9</v>
      </c>
      <c r="AI13" s="66">
        <v>20.399999999999999</v>
      </c>
      <c r="AJ13" s="66">
        <v>20.399999999999999</v>
      </c>
      <c r="AK13" s="66">
        <v>20.100000000000001</v>
      </c>
      <c r="AL13" s="66">
        <v>8.5</v>
      </c>
      <c r="AM13" s="66"/>
      <c r="AN13" s="66">
        <v>1.8</v>
      </c>
      <c r="AO13" s="66">
        <v>3.4</v>
      </c>
      <c r="AP13" s="66">
        <v>3.5</v>
      </c>
      <c r="AQ13" s="66">
        <v>18.600000000000001</v>
      </c>
      <c r="AR13" s="66"/>
      <c r="AS13" s="66"/>
      <c r="AT13" s="66"/>
      <c r="AU13" s="66"/>
      <c r="AV13" s="66"/>
      <c r="AW13" s="66"/>
      <c r="AX13" s="66">
        <v>3.6</v>
      </c>
      <c r="AY13" s="66"/>
      <c r="AZ13" s="66"/>
      <c r="BA13" s="66"/>
      <c r="BB13" s="66">
        <v>5.4</v>
      </c>
      <c r="BC13" s="66">
        <v>9.9</v>
      </c>
      <c r="BD13" s="66">
        <v>30.6</v>
      </c>
      <c r="BE13" s="66">
        <v>33.1</v>
      </c>
      <c r="BF13" s="66">
        <v>0.6</v>
      </c>
      <c r="BG13" s="66"/>
      <c r="BH13" s="66"/>
      <c r="BI13" s="66"/>
      <c r="BJ13" s="66">
        <v>11.8</v>
      </c>
      <c r="BK13" s="66">
        <v>31.1</v>
      </c>
      <c r="BL13" s="66">
        <v>3.6</v>
      </c>
      <c r="BM13" s="66">
        <v>1</v>
      </c>
      <c r="BN13" s="66"/>
      <c r="BO13" s="66">
        <v>2.2000000000000002</v>
      </c>
      <c r="BP13" s="66"/>
      <c r="BQ13" s="66">
        <v>1.2</v>
      </c>
      <c r="BR13" s="66">
        <v>20</v>
      </c>
      <c r="BS13" s="66">
        <v>8.1999999999999993</v>
      </c>
      <c r="BT13" s="66"/>
      <c r="BU13" s="66"/>
      <c r="BV13" s="67">
        <v>643.28200000000004</v>
      </c>
    </row>
    <row r="14" spans="1:74" x14ac:dyDescent="0.25">
      <c r="A14" s="1"/>
      <c r="B14" s="54" t="s">
        <v>1049</v>
      </c>
      <c r="C14" s="66">
        <v>14.2</v>
      </c>
      <c r="D14" s="66">
        <v>18.600000000000001</v>
      </c>
      <c r="E14" s="66">
        <v>8.4499999999999993</v>
      </c>
      <c r="F14" s="66">
        <v>10.09</v>
      </c>
      <c r="G14" s="66">
        <v>5.9</v>
      </c>
      <c r="H14" s="66">
        <v>3.04</v>
      </c>
      <c r="I14" s="66"/>
      <c r="J14" s="66">
        <v>9.8000000000000007</v>
      </c>
      <c r="K14" s="66">
        <v>22.7</v>
      </c>
      <c r="L14" s="66">
        <v>20</v>
      </c>
      <c r="M14" s="66"/>
      <c r="N14" s="66"/>
      <c r="O14" s="66">
        <v>19.852</v>
      </c>
      <c r="P14" s="66"/>
      <c r="Q14" s="66">
        <v>19.920000000000002</v>
      </c>
      <c r="R14" s="66">
        <v>20.3</v>
      </c>
      <c r="S14" s="66">
        <v>12.816000000000001</v>
      </c>
      <c r="T14" s="66">
        <v>3</v>
      </c>
      <c r="U14" s="66">
        <v>5.2</v>
      </c>
      <c r="V14" s="66">
        <v>20</v>
      </c>
      <c r="W14" s="66"/>
      <c r="X14" s="66">
        <v>20</v>
      </c>
      <c r="Y14" s="66">
        <v>18.3</v>
      </c>
      <c r="Z14" s="66">
        <v>0.5</v>
      </c>
      <c r="AA14" s="66">
        <v>4.5</v>
      </c>
      <c r="AB14" s="66">
        <v>44.8</v>
      </c>
      <c r="AC14" s="66">
        <v>1.1000000000000001</v>
      </c>
      <c r="AD14" s="66">
        <v>53.6</v>
      </c>
      <c r="AE14" s="66"/>
      <c r="AF14" s="66"/>
      <c r="AG14" s="66">
        <v>20.9</v>
      </c>
      <c r="AH14" s="66">
        <v>7.7</v>
      </c>
      <c r="AI14" s="66">
        <v>20.399999999999999</v>
      </c>
      <c r="AJ14" s="66">
        <v>20.399999999999999</v>
      </c>
      <c r="AK14" s="66">
        <v>20.100000000000001</v>
      </c>
      <c r="AL14" s="66">
        <v>8.9</v>
      </c>
      <c r="AM14" s="66"/>
      <c r="AN14" s="66">
        <v>2.2000000000000002</v>
      </c>
      <c r="AO14" s="66">
        <v>3.4</v>
      </c>
      <c r="AP14" s="66">
        <v>3.5</v>
      </c>
      <c r="AQ14" s="66">
        <v>18.600000000000001</v>
      </c>
      <c r="AR14" s="66"/>
      <c r="AS14" s="66"/>
      <c r="AT14" s="66"/>
      <c r="AU14" s="66"/>
      <c r="AV14" s="66"/>
      <c r="AW14" s="66"/>
      <c r="AX14" s="66">
        <v>3.6</v>
      </c>
      <c r="AY14" s="66"/>
      <c r="AZ14" s="66"/>
      <c r="BA14" s="66"/>
      <c r="BB14" s="66">
        <v>5.5</v>
      </c>
      <c r="BC14" s="66">
        <v>9.9</v>
      </c>
      <c r="BD14" s="66">
        <v>18.2</v>
      </c>
      <c r="BE14" s="66">
        <v>27.7</v>
      </c>
      <c r="BF14" s="66">
        <v>0.6</v>
      </c>
      <c r="BG14" s="66"/>
      <c r="BH14" s="66"/>
      <c r="BI14" s="66"/>
      <c r="BJ14" s="66">
        <v>11</v>
      </c>
      <c r="BK14" s="66">
        <v>28.2</v>
      </c>
      <c r="BL14" s="66">
        <v>3.6</v>
      </c>
      <c r="BM14" s="66">
        <v>1</v>
      </c>
      <c r="BN14" s="66"/>
      <c r="BO14" s="66">
        <v>2.2000000000000002</v>
      </c>
      <c r="BP14" s="66"/>
      <c r="BQ14" s="66">
        <v>1.2</v>
      </c>
      <c r="BR14" s="66">
        <v>20</v>
      </c>
      <c r="BS14" s="66">
        <v>8.1999999999999993</v>
      </c>
      <c r="BT14" s="66"/>
      <c r="BU14" s="66"/>
      <c r="BV14" s="67">
        <v>623.66800000000001</v>
      </c>
    </row>
    <row r="15" spans="1:74" x14ac:dyDescent="0.25">
      <c r="A15" s="1"/>
      <c r="B15" s="56" t="s">
        <v>1050</v>
      </c>
      <c r="C15" s="68">
        <v>13</v>
      </c>
      <c r="D15" s="68">
        <v>18.3</v>
      </c>
      <c r="E15" s="68">
        <v>7.82</v>
      </c>
      <c r="F15" s="68">
        <v>11.11</v>
      </c>
      <c r="G15" s="68">
        <v>5.9</v>
      </c>
      <c r="H15" s="68">
        <v>3.04</v>
      </c>
      <c r="I15" s="68"/>
      <c r="J15" s="68">
        <v>9.5</v>
      </c>
      <c r="K15" s="68">
        <v>22.4</v>
      </c>
      <c r="L15" s="68">
        <v>20</v>
      </c>
      <c r="M15" s="68"/>
      <c r="N15" s="68"/>
      <c r="O15" s="68">
        <v>19.853000000000002</v>
      </c>
      <c r="P15" s="68"/>
      <c r="Q15" s="68">
        <v>19.71</v>
      </c>
      <c r="R15" s="68">
        <v>20.190000000000001</v>
      </c>
      <c r="S15" s="68">
        <v>12.808</v>
      </c>
      <c r="T15" s="68">
        <v>3</v>
      </c>
      <c r="U15" s="68">
        <v>5.2</v>
      </c>
      <c r="V15" s="68">
        <v>20</v>
      </c>
      <c r="W15" s="68"/>
      <c r="X15" s="68">
        <v>20</v>
      </c>
      <c r="Y15" s="68">
        <v>18.3</v>
      </c>
      <c r="Z15" s="68"/>
      <c r="AA15" s="68">
        <v>4.9000000000000004</v>
      </c>
      <c r="AB15" s="68">
        <v>33.1</v>
      </c>
      <c r="AC15" s="68">
        <v>0.2</v>
      </c>
      <c r="AD15" s="68">
        <v>53.3</v>
      </c>
      <c r="AE15" s="68"/>
      <c r="AF15" s="68"/>
      <c r="AG15" s="68">
        <v>20.9</v>
      </c>
      <c r="AH15" s="68">
        <v>7.7</v>
      </c>
      <c r="AI15" s="68">
        <v>20.399999999999999</v>
      </c>
      <c r="AJ15" s="68">
        <v>20.399999999999999</v>
      </c>
      <c r="AK15" s="68">
        <v>20.100000000000001</v>
      </c>
      <c r="AL15" s="68">
        <v>8.9</v>
      </c>
      <c r="AM15" s="68"/>
      <c r="AN15" s="68">
        <v>2.8</v>
      </c>
      <c r="AO15" s="68">
        <v>3.3</v>
      </c>
      <c r="AP15" s="68">
        <v>3.4</v>
      </c>
      <c r="AQ15" s="68">
        <v>18.7</v>
      </c>
      <c r="AR15" s="68"/>
      <c r="AS15" s="68"/>
      <c r="AT15" s="68"/>
      <c r="AU15" s="68"/>
      <c r="AV15" s="68"/>
      <c r="AW15" s="68"/>
      <c r="AX15" s="68">
        <v>3.6</v>
      </c>
      <c r="AY15" s="68"/>
      <c r="AZ15" s="68"/>
      <c r="BA15" s="68"/>
      <c r="BB15" s="68">
        <v>5.4</v>
      </c>
      <c r="BC15" s="68">
        <v>9.8000000000000007</v>
      </c>
      <c r="BD15" s="68">
        <v>18.600000000000001</v>
      </c>
      <c r="BE15" s="68">
        <v>17.8</v>
      </c>
      <c r="BF15" s="68">
        <v>0.6</v>
      </c>
      <c r="BG15" s="68"/>
      <c r="BH15" s="68"/>
      <c r="BI15" s="68"/>
      <c r="BJ15" s="68">
        <v>8.9</v>
      </c>
      <c r="BK15" s="68">
        <v>24.2</v>
      </c>
      <c r="BL15" s="68">
        <v>3.7</v>
      </c>
      <c r="BM15" s="68">
        <v>1</v>
      </c>
      <c r="BN15" s="68"/>
      <c r="BO15" s="68">
        <v>2.2000000000000002</v>
      </c>
      <c r="BP15" s="68"/>
      <c r="BQ15" s="68">
        <v>1.2</v>
      </c>
      <c r="BR15" s="68">
        <v>20</v>
      </c>
      <c r="BS15" s="68">
        <v>8.1999999999999993</v>
      </c>
      <c r="BT15" s="68"/>
      <c r="BU15" s="68"/>
      <c r="BV15" s="69">
        <v>593.43100000000004</v>
      </c>
    </row>
    <row r="16" spans="1:74" x14ac:dyDescent="0.25">
      <c r="A16" s="1"/>
      <c r="B16" s="50" t="s">
        <v>1051</v>
      </c>
      <c r="C16" s="64">
        <v>13.4</v>
      </c>
      <c r="D16" s="64">
        <v>18.3</v>
      </c>
      <c r="E16" s="64">
        <v>7.89</v>
      </c>
      <c r="F16" s="64">
        <v>11.11</v>
      </c>
      <c r="G16" s="64">
        <v>5.8</v>
      </c>
      <c r="H16" s="64">
        <v>3.04</v>
      </c>
      <c r="I16" s="64"/>
      <c r="J16" s="64">
        <v>10.6</v>
      </c>
      <c r="K16" s="64">
        <v>22.7</v>
      </c>
      <c r="L16" s="64">
        <v>20</v>
      </c>
      <c r="M16" s="64"/>
      <c r="N16" s="64"/>
      <c r="O16" s="64">
        <v>19.859000000000002</v>
      </c>
      <c r="P16" s="64"/>
      <c r="Q16" s="64">
        <v>19.87</v>
      </c>
      <c r="R16" s="64">
        <v>20.239999999999998</v>
      </c>
      <c r="S16" s="64">
        <v>12.808999999999999</v>
      </c>
      <c r="T16" s="64">
        <v>2.9</v>
      </c>
      <c r="U16" s="64">
        <v>5.2</v>
      </c>
      <c r="V16" s="64">
        <v>20</v>
      </c>
      <c r="W16" s="64"/>
      <c r="X16" s="64">
        <v>20</v>
      </c>
      <c r="Y16" s="64">
        <v>18.3</v>
      </c>
      <c r="Z16" s="64"/>
      <c r="AA16" s="64">
        <v>0.8</v>
      </c>
      <c r="AB16" s="64">
        <v>34</v>
      </c>
      <c r="AC16" s="64">
        <v>1.5</v>
      </c>
      <c r="AD16" s="64">
        <v>51.4</v>
      </c>
      <c r="AE16" s="64"/>
      <c r="AF16" s="64"/>
      <c r="AG16" s="64">
        <v>20.9</v>
      </c>
      <c r="AH16" s="64">
        <v>7.7</v>
      </c>
      <c r="AI16" s="64">
        <v>20.399999999999999</v>
      </c>
      <c r="AJ16" s="64">
        <v>20.399999999999999</v>
      </c>
      <c r="AK16" s="64">
        <v>20.100000000000001</v>
      </c>
      <c r="AL16" s="64">
        <v>8.9</v>
      </c>
      <c r="AM16" s="64"/>
      <c r="AN16" s="64">
        <v>2.8</v>
      </c>
      <c r="AO16" s="64">
        <v>2.8</v>
      </c>
      <c r="AP16" s="64">
        <v>3.4</v>
      </c>
      <c r="AQ16" s="64">
        <v>18.600000000000001</v>
      </c>
      <c r="AR16" s="64"/>
      <c r="AS16" s="64"/>
      <c r="AT16" s="64"/>
      <c r="AU16" s="64"/>
      <c r="AV16" s="64"/>
      <c r="AW16" s="64"/>
      <c r="AX16" s="64">
        <v>3.6</v>
      </c>
      <c r="AY16" s="64"/>
      <c r="AZ16" s="64"/>
      <c r="BA16" s="64"/>
      <c r="BB16" s="64">
        <v>5.5</v>
      </c>
      <c r="BC16" s="64">
        <v>10</v>
      </c>
      <c r="BD16" s="64">
        <v>17.100000000000001</v>
      </c>
      <c r="BE16" s="64">
        <v>24</v>
      </c>
      <c r="BF16" s="64">
        <v>0.6</v>
      </c>
      <c r="BG16" s="64"/>
      <c r="BH16" s="64"/>
      <c r="BI16" s="64"/>
      <c r="BJ16" s="64">
        <v>6.9</v>
      </c>
      <c r="BK16" s="64">
        <v>18.2</v>
      </c>
      <c r="BL16" s="64">
        <v>3.7</v>
      </c>
      <c r="BM16" s="64">
        <v>1</v>
      </c>
      <c r="BN16" s="64"/>
      <c r="BO16" s="64">
        <v>2.2000000000000002</v>
      </c>
      <c r="BP16" s="64"/>
      <c r="BQ16" s="64">
        <v>1.2</v>
      </c>
      <c r="BR16" s="64">
        <v>20</v>
      </c>
      <c r="BS16" s="64">
        <v>8.1999999999999993</v>
      </c>
      <c r="BT16" s="64"/>
      <c r="BU16" s="64"/>
      <c r="BV16" s="65">
        <v>587.91800000000001</v>
      </c>
    </row>
    <row r="17" spans="1:74" x14ac:dyDescent="0.25">
      <c r="A17" s="1"/>
      <c r="B17" s="54" t="s">
        <v>1052</v>
      </c>
      <c r="C17" s="66">
        <v>13.5</v>
      </c>
      <c r="D17" s="66">
        <v>18.899999999999999</v>
      </c>
      <c r="E17" s="66">
        <v>8.11</v>
      </c>
      <c r="F17" s="66">
        <v>11.07</v>
      </c>
      <c r="G17" s="66">
        <v>5.6</v>
      </c>
      <c r="H17" s="66">
        <v>3.04</v>
      </c>
      <c r="I17" s="66"/>
      <c r="J17" s="66">
        <v>10</v>
      </c>
      <c r="K17" s="66">
        <v>22.4</v>
      </c>
      <c r="L17" s="66">
        <v>20</v>
      </c>
      <c r="M17" s="66"/>
      <c r="N17" s="66"/>
      <c r="O17" s="66">
        <v>19.863</v>
      </c>
      <c r="P17" s="66"/>
      <c r="Q17" s="66">
        <v>19.89</v>
      </c>
      <c r="R17" s="66">
        <v>20.25</v>
      </c>
      <c r="S17" s="66">
        <v>12.805</v>
      </c>
      <c r="T17" s="66">
        <v>2.9</v>
      </c>
      <c r="U17" s="66">
        <v>5.2</v>
      </c>
      <c r="V17" s="66">
        <v>20</v>
      </c>
      <c r="W17" s="66"/>
      <c r="X17" s="66">
        <v>20</v>
      </c>
      <c r="Y17" s="66">
        <v>18.3</v>
      </c>
      <c r="Z17" s="66"/>
      <c r="AA17" s="66">
        <v>5.5</v>
      </c>
      <c r="AB17" s="66">
        <v>29.7</v>
      </c>
      <c r="AC17" s="66">
        <v>0.2</v>
      </c>
      <c r="AD17" s="66">
        <v>37.299999999999997</v>
      </c>
      <c r="AE17" s="66"/>
      <c r="AF17" s="66"/>
      <c r="AG17" s="66">
        <v>20.9</v>
      </c>
      <c r="AH17" s="66">
        <v>7.8</v>
      </c>
      <c r="AI17" s="66">
        <v>20.399999999999999</v>
      </c>
      <c r="AJ17" s="66">
        <v>20.399999999999999</v>
      </c>
      <c r="AK17" s="66">
        <v>20.100000000000001</v>
      </c>
      <c r="AL17" s="66">
        <v>8.9</v>
      </c>
      <c r="AM17" s="66"/>
      <c r="AN17" s="66">
        <v>3.7</v>
      </c>
      <c r="AO17" s="66">
        <v>3.9</v>
      </c>
      <c r="AP17" s="66">
        <v>3.4</v>
      </c>
      <c r="AQ17" s="66">
        <v>14.7</v>
      </c>
      <c r="AR17" s="66"/>
      <c r="AS17" s="66"/>
      <c r="AT17" s="66"/>
      <c r="AU17" s="66"/>
      <c r="AV17" s="66"/>
      <c r="AW17" s="66"/>
      <c r="AX17" s="66">
        <v>3.6</v>
      </c>
      <c r="AY17" s="66"/>
      <c r="AZ17" s="66"/>
      <c r="BA17" s="66"/>
      <c r="BB17" s="66">
        <v>5.4</v>
      </c>
      <c r="BC17" s="66">
        <v>9.9</v>
      </c>
      <c r="BD17" s="66">
        <v>10.5</v>
      </c>
      <c r="BE17" s="66">
        <v>13.4</v>
      </c>
      <c r="BF17" s="66">
        <v>0.6</v>
      </c>
      <c r="BG17" s="66"/>
      <c r="BH17" s="66"/>
      <c r="BI17" s="66"/>
      <c r="BJ17" s="66">
        <v>8.9</v>
      </c>
      <c r="BK17" s="66">
        <v>19.100000000000001</v>
      </c>
      <c r="BL17" s="66">
        <v>3.7</v>
      </c>
      <c r="BM17" s="66">
        <v>1</v>
      </c>
      <c r="BN17" s="66"/>
      <c r="BO17" s="66">
        <v>2.2000000000000002</v>
      </c>
      <c r="BP17" s="66"/>
      <c r="BQ17" s="66">
        <v>1.2</v>
      </c>
      <c r="BR17" s="66">
        <v>20</v>
      </c>
      <c r="BS17" s="66">
        <v>8.1999999999999993</v>
      </c>
      <c r="BT17" s="66"/>
      <c r="BU17" s="66"/>
      <c r="BV17" s="67">
        <v>556.428</v>
      </c>
    </row>
    <row r="18" spans="1:74" x14ac:dyDescent="0.25">
      <c r="A18" s="1"/>
      <c r="B18" s="54" t="s">
        <v>1053</v>
      </c>
      <c r="C18" s="66">
        <v>14</v>
      </c>
      <c r="D18" s="66">
        <v>18.8</v>
      </c>
      <c r="E18" s="66">
        <v>8.02</v>
      </c>
      <c r="F18" s="66">
        <v>11.07</v>
      </c>
      <c r="G18" s="66">
        <v>5.7</v>
      </c>
      <c r="H18" s="66">
        <v>3.04</v>
      </c>
      <c r="I18" s="66"/>
      <c r="J18" s="66">
        <v>9.8000000000000007</v>
      </c>
      <c r="K18" s="66">
        <v>22.1</v>
      </c>
      <c r="L18" s="66">
        <v>20</v>
      </c>
      <c r="M18" s="66"/>
      <c r="N18" s="66"/>
      <c r="O18" s="66">
        <v>19.863</v>
      </c>
      <c r="P18" s="66"/>
      <c r="Q18" s="66">
        <v>19.989999999999998</v>
      </c>
      <c r="R18" s="66">
        <v>20.27</v>
      </c>
      <c r="S18" s="66">
        <v>12.815</v>
      </c>
      <c r="T18" s="66">
        <v>3.2</v>
      </c>
      <c r="U18" s="66">
        <v>5.0999999999999996</v>
      </c>
      <c r="V18" s="66">
        <v>20</v>
      </c>
      <c r="W18" s="66"/>
      <c r="X18" s="66">
        <v>20</v>
      </c>
      <c r="Y18" s="66">
        <v>18.3</v>
      </c>
      <c r="Z18" s="66"/>
      <c r="AA18" s="66">
        <v>5.2</v>
      </c>
      <c r="AB18" s="66">
        <v>33.9</v>
      </c>
      <c r="AC18" s="66"/>
      <c r="AD18" s="66">
        <v>30.3</v>
      </c>
      <c r="AE18" s="66">
        <v>0.1</v>
      </c>
      <c r="AF18" s="66"/>
      <c r="AG18" s="66">
        <v>20.9</v>
      </c>
      <c r="AH18" s="66">
        <v>7.8</v>
      </c>
      <c r="AI18" s="66">
        <v>20.399999999999999</v>
      </c>
      <c r="AJ18" s="66">
        <v>20.399999999999999</v>
      </c>
      <c r="AK18" s="66">
        <v>20.100000000000001</v>
      </c>
      <c r="AL18" s="66">
        <v>8.9</v>
      </c>
      <c r="AM18" s="66"/>
      <c r="AN18" s="66">
        <v>3</v>
      </c>
      <c r="AO18" s="66">
        <v>3.8</v>
      </c>
      <c r="AP18" s="66">
        <v>3.4</v>
      </c>
      <c r="AQ18" s="66">
        <v>11.1</v>
      </c>
      <c r="AR18" s="66"/>
      <c r="AS18" s="66"/>
      <c r="AT18" s="66">
        <v>0.3</v>
      </c>
      <c r="AU18" s="66"/>
      <c r="AV18" s="66">
        <v>0.5</v>
      </c>
      <c r="AW18" s="66"/>
      <c r="AX18" s="66">
        <v>3.6</v>
      </c>
      <c r="AY18" s="66"/>
      <c r="AZ18" s="66"/>
      <c r="BA18" s="66">
        <v>0.5</v>
      </c>
      <c r="BB18" s="66">
        <v>5.4</v>
      </c>
      <c r="BC18" s="66">
        <v>9.9</v>
      </c>
      <c r="BD18" s="66">
        <v>18.2</v>
      </c>
      <c r="BE18" s="66">
        <v>16.7</v>
      </c>
      <c r="BF18" s="66">
        <v>0.6</v>
      </c>
      <c r="BG18" s="66">
        <v>1.3</v>
      </c>
      <c r="BH18" s="66">
        <v>1.6</v>
      </c>
      <c r="BI18" s="66">
        <v>0.5</v>
      </c>
      <c r="BJ18" s="66">
        <v>9.4</v>
      </c>
      <c r="BK18" s="66">
        <v>17.3</v>
      </c>
      <c r="BL18" s="66">
        <v>3.7</v>
      </c>
      <c r="BM18" s="66">
        <v>1</v>
      </c>
      <c r="BN18" s="66"/>
      <c r="BO18" s="66">
        <v>2.2000000000000002</v>
      </c>
      <c r="BP18" s="66"/>
      <c r="BQ18" s="66">
        <v>1.1000000000000001</v>
      </c>
      <c r="BR18" s="66">
        <v>20</v>
      </c>
      <c r="BS18" s="66">
        <v>8.1</v>
      </c>
      <c r="BT18" s="66"/>
      <c r="BU18" s="66"/>
      <c r="BV18" s="67">
        <v>563.26800000000003</v>
      </c>
    </row>
    <row r="19" spans="1:74" x14ac:dyDescent="0.25">
      <c r="A19" s="1"/>
      <c r="B19" s="54" t="s">
        <v>1054</v>
      </c>
      <c r="C19" s="66">
        <v>14</v>
      </c>
      <c r="D19" s="66">
        <v>19.399999999999999</v>
      </c>
      <c r="E19" s="66">
        <v>8.07</v>
      </c>
      <c r="F19" s="66">
        <v>11.09</v>
      </c>
      <c r="G19" s="66">
        <v>10.7</v>
      </c>
      <c r="H19" s="66">
        <v>3</v>
      </c>
      <c r="I19" s="66"/>
      <c r="J19" s="66">
        <v>9.9</v>
      </c>
      <c r="K19" s="66">
        <v>17.399999999999999</v>
      </c>
      <c r="L19" s="66">
        <v>19.8</v>
      </c>
      <c r="M19" s="66"/>
      <c r="N19" s="66"/>
      <c r="O19" s="66">
        <v>19.878</v>
      </c>
      <c r="P19" s="66"/>
      <c r="Q19" s="66">
        <v>20.12</v>
      </c>
      <c r="R19" s="66">
        <v>20.239999999999998</v>
      </c>
      <c r="S19" s="66">
        <v>12.801</v>
      </c>
      <c r="T19" s="66">
        <v>3.2</v>
      </c>
      <c r="U19" s="66">
        <v>5.0999999999999996</v>
      </c>
      <c r="V19" s="66">
        <v>19.899999999999999</v>
      </c>
      <c r="W19" s="66"/>
      <c r="X19" s="66">
        <v>20</v>
      </c>
      <c r="Y19" s="66">
        <v>18.3</v>
      </c>
      <c r="Z19" s="66"/>
      <c r="AA19" s="66">
        <v>4.9000000000000004</v>
      </c>
      <c r="AB19" s="66">
        <v>26.4</v>
      </c>
      <c r="AC19" s="66"/>
      <c r="AD19" s="66">
        <v>28</v>
      </c>
      <c r="AE19" s="66">
        <v>1.4</v>
      </c>
      <c r="AF19" s="66">
        <v>0.5</v>
      </c>
      <c r="AG19" s="66">
        <v>20.9</v>
      </c>
      <c r="AH19" s="66">
        <v>7.8</v>
      </c>
      <c r="AI19" s="66">
        <v>20.399999999999999</v>
      </c>
      <c r="AJ19" s="66">
        <v>20.399999999999999</v>
      </c>
      <c r="AK19" s="66">
        <v>20.100000000000001</v>
      </c>
      <c r="AL19" s="66">
        <v>8.9</v>
      </c>
      <c r="AM19" s="66">
        <v>6</v>
      </c>
      <c r="AN19" s="66">
        <v>3.1</v>
      </c>
      <c r="AO19" s="66">
        <v>4.5999999999999996</v>
      </c>
      <c r="AP19" s="66">
        <v>3.4</v>
      </c>
      <c r="AQ19" s="66">
        <v>11.3</v>
      </c>
      <c r="AR19" s="66"/>
      <c r="AS19" s="66"/>
      <c r="AT19" s="66">
        <v>15.7</v>
      </c>
      <c r="AU19" s="66"/>
      <c r="AV19" s="66">
        <v>19.100000000000001</v>
      </c>
      <c r="AW19" s="66"/>
      <c r="AX19" s="66">
        <v>3.6</v>
      </c>
      <c r="AY19" s="66"/>
      <c r="AZ19" s="66"/>
      <c r="BA19" s="66">
        <v>0.9</v>
      </c>
      <c r="BB19" s="66">
        <v>5.4</v>
      </c>
      <c r="BC19" s="66">
        <v>9.9</v>
      </c>
      <c r="BD19" s="66">
        <v>27.8</v>
      </c>
      <c r="BE19" s="66">
        <v>20.5</v>
      </c>
      <c r="BF19" s="66">
        <v>0.6</v>
      </c>
      <c r="BG19" s="66">
        <v>10.9</v>
      </c>
      <c r="BH19" s="66">
        <v>13.8</v>
      </c>
      <c r="BI19" s="66">
        <v>1.3</v>
      </c>
      <c r="BJ19" s="66">
        <v>13.3</v>
      </c>
      <c r="BK19" s="66">
        <v>15.8</v>
      </c>
      <c r="BL19" s="66">
        <v>3.7</v>
      </c>
      <c r="BM19" s="66">
        <v>1</v>
      </c>
      <c r="BN19" s="66"/>
      <c r="BO19" s="66">
        <v>2.2000000000000002</v>
      </c>
      <c r="BP19" s="66">
        <v>0.6</v>
      </c>
      <c r="BQ19" s="66">
        <v>1.1000000000000001</v>
      </c>
      <c r="BR19" s="66">
        <v>20</v>
      </c>
      <c r="BS19" s="66">
        <v>8.1999999999999993</v>
      </c>
      <c r="BT19" s="66">
        <v>0.2</v>
      </c>
      <c r="BU19" s="66"/>
      <c r="BV19" s="67">
        <v>636.59900000000005</v>
      </c>
    </row>
    <row r="20" spans="1:74" x14ac:dyDescent="0.25">
      <c r="A20" s="1"/>
      <c r="B20" s="54" t="s">
        <v>1055</v>
      </c>
      <c r="C20" s="66">
        <v>14.3</v>
      </c>
      <c r="D20" s="66">
        <v>19.399999999999999</v>
      </c>
      <c r="E20" s="66">
        <v>7.73</v>
      </c>
      <c r="F20" s="66">
        <v>11.03</v>
      </c>
      <c r="G20" s="66">
        <v>13</v>
      </c>
      <c r="H20" s="66">
        <v>2.96</v>
      </c>
      <c r="I20" s="66"/>
      <c r="J20" s="66">
        <v>10</v>
      </c>
      <c r="K20" s="66">
        <v>21.8</v>
      </c>
      <c r="L20" s="66">
        <v>20</v>
      </c>
      <c r="M20" s="66"/>
      <c r="N20" s="66"/>
      <c r="O20" s="66">
        <v>19.792000000000002</v>
      </c>
      <c r="P20" s="66"/>
      <c r="Q20" s="66">
        <v>20.100000000000001</v>
      </c>
      <c r="R20" s="66">
        <v>20.2</v>
      </c>
      <c r="S20" s="66">
        <v>12.872999999999999</v>
      </c>
      <c r="T20" s="66">
        <v>3.1</v>
      </c>
      <c r="U20" s="66">
        <v>5.2</v>
      </c>
      <c r="V20" s="66">
        <v>20</v>
      </c>
      <c r="W20" s="66"/>
      <c r="X20" s="66">
        <v>19.7</v>
      </c>
      <c r="Y20" s="66">
        <v>18.3</v>
      </c>
      <c r="Z20" s="66"/>
      <c r="AA20" s="66">
        <v>4.7</v>
      </c>
      <c r="AB20" s="66">
        <v>32.9</v>
      </c>
      <c r="AC20" s="66"/>
      <c r="AD20" s="66">
        <v>38.5</v>
      </c>
      <c r="AE20" s="66">
        <v>3.2</v>
      </c>
      <c r="AF20" s="66">
        <v>2.5</v>
      </c>
      <c r="AG20" s="66">
        <v>20.9</v>
      </c>
      <c r="AH20" s="66">
        <v>7.8</v>
      </c>
      <c r="AI20" s="66">
        <v>20.399999999999999</v>
      </c>
      <c r="AJ20" s="66">
        <v>20.399999999999999</v>
      </c>
      <c r="AK20" s="66">
        <v>20.100000000000001</v>
      </c>
      <c r="AL20" s="66">
        <v>9</v>
      </c>
      <c r="AM20" s="66">
        <v>29.8</v>
      </c>
      <c r="AN20" s="66">
        <v>2.8</v>
      </c>
      <c r="AO20" s="66">
        <v>3.7</v>
      </c>
      <c r="AP20" s="66">
        <v>3.4</v>
      </c>
      <c r="AQ20" s="66">
        <v>11.3</v>
      </c>
      <c r="AR20" s="66"/>
      <c r="AS20" s="66"/>
      <c r="AT20" s="66">
        <v>93.5</v>
      </c>
      <c r="AU20" s="66"/>
      <c r="AV20" s="66">
        <v>61.2</v>
      </c>
      <c r="AW20" s="66"/>
      <c r="AX20" s="66">
        <v>3.5</v>
      </c>
      <c r="AY20" s="66">
        <v>0.8</v>
      </c>
      <c r="AZ20" s="66"/>
      <c r="BA20" s="66">
        <v>3.3</v>
      </c>
      <c r="BB20" s="66">
        <v>5.4</v>
      </c>
      <c r="BC20" s="66">
        <v>9.9</v>
      </c>
      <c r="BD20" s="66">
        <v>9.4</v>
      </c>
      <c r="BE20" s="66">
        <v>16</v>
      </c>
      <c r="BF20" s="66">
        <v>0.6</v>
      </c>
      <c r="BG20" s="66">
        <v>43.3</v>
      </c>
      <c r="BH20" s="66">
        <v>55.9</v>
      </c>
      <c r="BI20" s="66">
        <v>4.5999999999999996</v>
      </c>
      <c r="BJ20" s="66">
        <v>9.1</v>
      </c>
      <c r="BK20" s="66">
        <v>14.2</v>
      </c>
      <c r="BL20" s="66">
        <v>3.7</v>
      </c>
      <c r="BM20" s="66">
        <v>1</v>
      </c>
      <c r="BN20" s="66"/>
      <c r="BO20" s="66">
        <v>2.2000000000000002</v>
      </c>
      <c r="BP20" s="66">
        <v>2.4</v>
      </c>
      <c r="BQ20" s="66">
        <v>1.1000000000000001</v>
      </c>
      <c r="BR20" s="66">
        <v>20</v>
      </c>
      <c r="BS20" s="66">
        <v>8.1999999999999993</v>
      </c>
      <c r="BT20" s="66">
        <v>1</v>
      </c>
      <c r="BU20" s="66"/>
      <c r="BV20" s="67">
        <v>861.18499999999995</v>
      </c>
    </row>
    <row r="21" spans="1:74" x14ac:dyDescent="0.25">
      <c r="A21" s="1"/>
      <c r="B21" s="54" t="s">
        <v>1056</v>
      </c>
      <c r="C21" s="66">
        <v>14.1</v>
      </c>
      <c r="D21" s="66">
        <v>19.399999999999999</v>
      </c>
      <c r="E21" s="66">
        <v>6.47</v>
      </c>
      <c r="F21" s="66">
        <v>11.08</v>
      </c>
      <c r="G21" s="66">
        <v>14.6</v>
      </c>
      <c r="H21" s="66">
        <v>2.92</v>
      </c>
      <c r="I21" s="66"/>
      <c r="J21" s="66">
        <v>9.8000000000000007</v>
      </c>
      <c r="K21" s="66">
        <v>22.2</v>
      </c>
      <c r="L21" s="66">
        <v>20</v>
      </c>
      <c r="M21" s="66"/>
      <c r="N21" s="66">
        <v>0.1</v>
      </c>
      <c r="O21" s="66">
        <v>19.454000000000001</v>
      </c>
      <c r="P21" s="66"/>
      <c r="Q21" s="66">
        <v>20.239999999999998</v>
      </c>
      <c r="R21" s="66">
        <v>20.309999999999999</v>
      </c>
      <c r="S21" s="66">
        <v>12.944000000000001</v>
      </c>
      <c r="T21" s="66">
        <v>3</v>
      </c>
      <c r="U21" s="66">
        <v>5.2</v>
      </c>
      <c r="V21" s="66">
        <v>20</v>
      </c>
      <c r="W21" s="66"/>
      <c r="X21" s="66">
        <v>20</v>
      </c>
      <c r="Y21" s="66">
        <v>18.399999999999999</v>
      </c>
      <c r="Z21" s="66"/>
      <c r="AA21" s="66">
        <v>4.7</v>
      </c>
      <c r="AB21" s="66">
        <v>28.9</v>
      </c>
      <c r="AC21" s="66">
        <v>0.9</v>
      </c>
      <c r="AD21" s="66">
        <v>48.1</v>
      </c>
      <c r="AE21" s="66">
        <v>15.3</v>
      </c>
      <c r="AF21" s="66">
        <v>5.3</v>
      </c>
      <c r="AG21" s="66">
        <v>20.9</v>
      </c>
      <c r="AH21" s="66">
        <v>7.8</v>
      </c>
      <c r="AI21" s="66">
        <v>20.399999999999999</v>
      </c>
      <c r="AJ21" s="66">
        <v>20.399999999999999</v>
      </c>
      <c r="AK21" s="66">
        <v>20.100000000000001</v>
      </c>
      <c r="AL21" s="66">
        <v>9</v>
      </c>
      <c r="AM21" s="66">
        <v>21.5</v>
      </c>
      <c r="AN21" s="66">
        <v>2</v>
      </c>
      <c r="AO21" s="66">
        <v>3.2</v>
      </c>
      <c r="AP21" s="66">
        <v>3.4</v>
      </c>
      <c r="AQ21" s="66">
        <v>11.3</v>
      </c>
      <c r="AR21" s="66"/>
      <c r="AS21" s="66"/>
      <c r="AT21" s="66">
        <v>96.9</v>
      </c>
      <c r="AU21" s="66"/>
      <c r="AV21" s="66">
        <v>78.5</v>
      </c>
      <c r="AW21" s="66"/>
      <c r="AX21" s="66">
        <v>3.5</v>
      </c>
      <c r="AY21" s="66">
        <v>1.3</v>
      </c>
      <c r="AZ21" s="66"/>
      <c r="BA21" s="66">
        <v>8.4</v>
      </c>
      <c r="BB21" s="66">
        <v>5.5</v>
      </c>
      <c r="BC21" s="66">
        <v>9.9</v>
      </c>
      <c r="BD21" s="66">
        <v>12.9</v>
      </c>
      <c r="BE21" s="66">
        <v>18</v>
      </c>
      <c r="BF21" s="66">
        <v>0.6</v>
      </c>
      <c r="BG21" s="66">
        <v>39.200000000000003</v>
      </c>
      <c r="BH21" s="66">
        <v>46.2</v>
      </c>
      <c r="BI21" s="66">
        <v>12.8</v>
      </c>
      <c r="BJ21" s="66">
        <v>8.9</v>
      </c>
      <c r="BK21" s="66">
        <v>12.3</v>
      </c>
      <c r="BL21" s="66">
        <v>3.7</v>
      </c>
      <c r="BM21" s="66">
        <v>1</v>
      </c>
      <c r="BN21" s="66"/>
      <c r="BO21" s="66">
        <v>2.2000000000000002</v>
      </c>
      <c r="BP21" s="66">
        <v>2.4</v>
      </c>
      <c r="BQ21" s="66">
        <v>1.1000000000000001</v>
      </c>
      <c r="BR21" s="66">
        <v>20</v>
      </c>
      <c r="BS21" s="66">
        <v>8.1999999999999993</v>
      </c>
      <c r="BT21" s="66">
        <v>2.2000000000000002</v>
      </c>
      <c r="BU21" s="66"/>
      <c r="BV21" s="67">
        <v>899.11800000000005</v>
      </c>
    </row>
    <row r="22" spans="1:74" x14ac:dyDescent="0.25">
      <c r="A22" s="1"/>
      <c r="B22" s="54" t="s">
        <v>1057</v>
      </c>
      <c r="C22" s="66">
        <v>13.7</v>
      </c>
      <c r="D22" s="66">
        <v>19</v>
      </c>
      <c r="E22" s="66">
        <v>8.2200000000000006</v>
      </c>
      <c r="F22" s="66">
        <v>11.08</v>
      </c>
      <c r="G22" s="66">
        <v>14.6</v>
      </c>
      <c r="H22" s="66">
        <v>2.88</v>
      </c>
      <c r="I22" s="66"/>
      <c r="J22" s="66">
        <v>9.8000000000000007</v>
      </c>
      <c r="K22" s="66">
        <v>23.1</v>
      </c>
      <c r="L22" s="66">
        <v>20</v>
      </c>
      <c r="M22" s="66">
        <v>0.1</v>
      </c>
      <c r="N22" s="66"/>
      <c r="O22" s="66">
        <v>13.760999999999999</v>
      </c>
      <c r="P22" s="66"/>
      <c r="Q22" s="66">
        <v>20.12</v>
      </c>
      <c r="R22" s="66">
        <v>20.23</v>
      </c>
      <c r="S22" s="66">
        <v>13.022</v>
      </c>
      <c r="T22" s="66">
        <v>2.2999999999999998</v>
      </c>
      <c r="U22" s="66">
        <v>5</v>
      </c>
      <c r="V22" s="66">
        <v>20</v>
      </c>
      <c r="W22" s="66"/>
      <c r="X22" s="66">
        <v>20</v>
      </c>
      <c r="Y22" s="66">
        <v>18.399999999999999</v>
      </c>
      <c r="Z22" s="66"/>
      <c r="AA22" s="66">
        <v>3.8</v>
      </c>
      <c r="AB22" s="66">
        <v>14.2</v>
      </c>
      <c r="AC22" s="66">
        <v>0.5</v>
      </c>
      <c r="AD22" s="66">
        <v>57.6</v>
      </c>
      <c r="AE22" s="66">
        <v>24.4</v>
      </c>
      <c r="AF22" s="66">
        <v>31.1</v>
      </c>
      <c r="AG22" s="66">
        <v>20.9</v>
      </c>
      <c r="AH22" s="66">
        <v>7.7</v>
      </c>
      <c r="AI22" s="66">
        <v>20.399999999999999</v>
      </c>
      <c r="AJ22" s="66">
        <v>20.399999999999999</v>
      </c>
      <c r="AK22" s="66">
        <v>20.100000000000001</v>
      </c>
      <c r="AL22" s="66">
        <v>9</v>
      </c>
      <c r="AM22" s="66">
        <v>20.2</v>
      </c>
      <c r="AN22" s="66">
        <v>3.3</v>
      </c>
      <c r="AO22" s="66">
        <v>6</v>
      </c>
      <c r="AP22" s="66">
        <v>3.5</v>
      </c>
      <c r="AQ22" s="66">
        <v>10.7</v>
      </c>
      <c r="AR22" s="66"/>
      <c r="AS22" s="66"/>
      <c r="AT22" s="66">
        <v>123.5</v>
      </c>
      <c r="AU22" s="66"/>
      <c r="AV22" s="66">
        <v>173.9</v>
      </c>
      <c r="AW22" s="66"/>
      <c r="AX22" s="66">
        <v>3.5</v>
      </c>
      <c r="AY22" s="66">
        <v>2.1</v>
      </c>
      <c r="AZ22" s="66"/>
      <c r="BA22" s="66">
        <v>7.8</v>
      </c>
      <c r="BB22" s="66">
        <v>5.6</v>
      </c>
      <c r="BC22" s="66">
        <v>9.9</v>
      </c>
      <c r="BD22" s="66">
        <v>21.2</v>
      </c>
      <c r="BE22" s="66">
        <v>23.3</v>
      </c>
      <c r="BF22" s="66">
        <v>0.6</v>
      </c>
      <c r="BG22" s="66">
        <v>84.5</v>
      </c>
      <c r="BH22" s="66">
        <v>107</v>
      </c>
      <c r="BI22" s="66">
        <v>11.5</v>
      </c>
      <c r="BJ22" s="66">
        <v>4.2</v>
      </c>
      <c r="BK22" s="66">
        <v>3.3</v>
      </c>
      <c r="BL22" s="66">
        <v>3.7</v>
      </c>
      <c r="BM22" s="66">
        <v>1</v>
      </c>
      <c r="BN22" s="66"/>
      <c r="BO22" s="66">
        <v>2.2000000000000002</v>
      </c>
      <c r="BP22" s="66">
        <v>4.7</v>
      </c>
      <c r="BQ22" s="66">
        <v>1.1000000000000001</v>
      </c>
      <c r="BR22" s="66">
        <v>20</v>
      </c>
      <c r="BS22" s="66">
        <v>8.1999999999999993</v>
      </c>
      <c r="BT22" s="66">
        <v>2.4</v>
      </c>
      <c r="BU22" s="66"/>
      <c r="BV22" s="67">
        <v>1154.3130000000001</v>
      </c>
    </row>
    <row r="23" spans="1:74" x14ac:dyDescent="0.25">
      <c r="A23" s="1"/>
      <c r="B23" s="56" t="s">
        <v>1058</v>
      </c>
      <c r="C23" s="68">
        <v>13.6</v>
      </c>
      <c r="D23" s="68">
        <v>19</v>
      </c>
      <c r="E23" s="68">
        <v>7.34</v>
      </c>
      <c r="F23" s="68">
        <v>11.06</v>
      </c>
      <c r="G23" s="68">
        <v>14.7</v>
      </c>
      <c r="H23" s="68">
        <v>2.84</v>
      </c>
      <c r="I23" s="68"/>
      <c r="J23" s="68">
        <v>9.5</v>
      </c>
      <c r="K23" s="68">
        <v>23.3</v>
      </c>
      <c r="L23" s="68">
        <v>20</v>
      </c>
      <c r="M23" s="68">
        <v>0.1</v>
      </c>
      <c r="N23" s="68">
        <v>0.1</v>
      </c>
      <c r="O23" s="68"/>
      <c r="P23" s="68"/>
      <c r="Q23" s="68">
        <v>19.97</v>
      </c>
      <c r="R23" s="68">
        <v>20.149999999999999</v>
      </c>
      <c r="S23" s="68">
        <v>13.034000000000001</v>
      </c>
      <c r="T23" s="68">
        <v>3.1</v>
      </c>
      <c r="U23" s="68">
        <v>5</v>
      </c>
      <c r="V23" s="68">
        <v>20</v>
      </c>
      <c r="W23" s="68"/>
      <c r="X23" s="68">
        <v>20</v>
      </c>
      <c r="Y23" s="68">
        <v>18.399999999999999</v>
      </c>
      <c r="Z23" s="68">
        <v>1.1000000000000001</v>
      </c>
      <c r="AA23" s="68">
        <v>3.3</v>
      </c>
      <c r="AB23" s="68">
        <v>18.8</v>
      </c>
      <c r="AC23" s="68">
        <v>1.5</v>
      </c>
      <c r="AD23" s="68">
        <v>63.7</v>
      </c>
      <c r="AE23" s="68">
        <v>34.799999999999997</v>
      </c>
      <c r="AF23" s="68">
        <v>37.200000000000003</v>
      </c>
      <c r="AG23" s="68">
        <v>20.9</v>
      </c>
      <c r="AH23" s="68">
        <v>7.7</v>
      </c>
      <c r="AI23" s="68">
        <v>20.399999999999999</v>
      </c>
      <c r="AJ23" s="68">
        <v>20.399999999999999</v>
      </c>
      <c r="AK23" s="68">
        <v>20.100000000000001</v>
      </c>
      <c r="AL23" s="68">
        <v>8.1999999999999993</v>
      </c>
      <c r="AM23" s="68">
        <v>29.9</v>
      </c>
      <c r="AN23" s="68">
        <v>4.2</v>
      </c>
      <c r="AO23" s="68">
        <v>6.6</v>
      </c>
      <c r="AP23" s="68">
        <v>3.4</v>
      </c>
      <c r="AQ23" s="68">
        <v>6.8</v>
      </c>
      <c r="AR23" s="68"/>
      <c r="AS23" s="68"/>
      <c r="AT23" s="68">
        <v>168.5</v>
      </c>
      <c r="AU23" s="68"/>
      <c r="AV23" s="68">
        <v>83.9</v>
      </c>
      <c r="AW23" s="68"/>
      <c r="AX23" s="68">
        <v>3.5</v>
      </c>
      <c r="AY23" s="68">
        <v>4.3</v>
      </c>
      <c r="AZ23" s="68"/>
      <c r="BA23" s="68">
        <v>10.6</v>
      </c>
      <c r="BB23" s="68">
        <v>5.4</v>
      </c>
      <c r="BC23" s="68">
        <v>10</v>
      </c>
      <c r="BD23" s="68"/>
      <c r="BE23" s="68"/>
      <c r="BF23" s="68">
        <v>0.6</v>
      </c>
      <c r="BG23" s="68">
        <v>101.9</v>
      </c>
      <c r="BH23" s="68">
        <v>134.1</v>
      </c>
      <c r="BI23" s="68">
        <v>14.8</v>
      </c>
      <c r="BJ23" s="68">
        <v>5</v>
      </c>
      <c r="BK23" s="68">
        <v>4.8</v>
      </c>
      <c r="BL23" s="68">
        <v>3.7</v>
      </c>
      <c r="BM23" s="68">
        <v>1</v>
      </c>
      <c r="BN23" s="68"/>
      <c r="BO23" s="68">
        <v>2.2000000000000002</v>
      </c>
      <c r="BP23" s="68">
        <v>9.8000000000000007</v>
      </c>
      <c r="BQ23" s="68">
        <v>1.1000000000000001</v>
      </c>
      <c r="BR23" s="68">
        <v>20.100000000000001</v>
      </c>
      <c r="BS23" s="68">
        <v>8.1999999999999993</v>
      </c>
      <c r="BT23" s="68">
        <v>3.7</v>
      </c>
      <c r="BU23" s="68"/>
      <c r="BV23" s="69">
        <v>1147.394</v>
      </c>
    </row>
    <row r="24" spans="1:74" x14ac:dyDescent="0.25">
      <c r="A24" s="1"/>
      <c r="B24" s="50" t="s">
        <v>1059</v>
      </c>
      <c r="C24" s="64">
        <v>13.2</v>
      </c>
      <c r="D24" s="64">
        <v>18.7</v>
      </c>
      <c r="E24" s="64">
        <v>6</v>
      </c>
      <c r="F24" s="64">
        <v>11.02</v>
      </c>
      <c r="G24" s="64">
        <v>14.8</v>
      </c>
      <c r="H24" s="64">
        <v>2.8</v>
      </c>
      <c r="I24" s="64"/>
      <c r="J24" s="64">
        <v>9.5</v>
      </c>
      <c r="K24" s="64">
        <v>22.6</v>
      </c>
      <c r="L24" s="64">
        <v>20</v>
      </c>
      <c r="M24" s="64">
        <v>0.1</v>
      </c>
      <c r="N24" s="64">
        <v>0.1</v>
      </c>
      <c r="O24" s="64"/>
      <c r="P24" s="64"/>
      <c r="Q24" s="64">
        <v>20.149999999999999</v>
      </c>
      <c r="R24" s="64">
        <v>20.23</v>
      </c>
      <c r="S24" s="64">
        <v>13.035</v>
      </c>
      <c r="T24" s="64">
        <v>3</v>
      </c>
      <c r="U24" s="64">
        <v>5.2</v>
      </c>
      <c r="V24" s="64">
        <v>19.899999999999999</v>
      </c>
      <c r="W24" s="64"/>
      <c r="X24" s="64">
        <v>20</v>
      </c>
      <c r="Y24" s="64">
        <v>18.5</v>
      </c>
      <c r="Z24" s="64">
        <v>0.5</v>
      </c>
      <c r="AA24" s="64">
        <v>2.5</v>
      </c>
      <c r="AB24" s="64">
        <v>34.200000000000003</v>
      </c>
      <c r="AC24" s="64">
        <v>3.6</v>
      </c>
      <c r="AD24" s="64">
        <v>66.8</v>
      </c>
      <c r="AE24" s="64">
        <v>36.299999999999997</v>
      </c>
      <c r="AF24" s="64">
        <v>48.4</v>
      </c>
      <c r="AG24" s="64">
        <v>20.9</v>
      </c>
      <c r="AH24" s="64">
        <v>7.8</v>
      </c>
      <c r="AI24" s="64">
        <v>20.399999999999999</v>
      </c>
      <c r="AJ24" s="64">
        <v>20.399999999999999</v>
      </c>
      <c r="AK24" s="64">
        <v>20.100000000000001</v>
      </c>
      <c r="AL24" s="64">
        <v>8.1999999999999993</v>
      </c>
      <c r="AM24" s="64">
        <v>74.5</v>
      </c>
      <c r="AN24" s="64">
        <v>3.7</v>
      </c>
      <c r="AO24" s="64">
        <v>5.3</v>
      </c>
      <c r="AP24" s="64">
        <v>3.4</v>
      </c>
      <c r="AQ24" s="64">
        <v>15</v>
      </c>
      <c r="AR24" s="64"/>
      <c r="AS24" s="64"/>
      <c r="AT24" s="64">
        <v>170.8</v>
      </c>
      <c r="AU24" s="64"/>
      <c r="AV24" s="64">
        <v>181.8</v>
      </c>
      <c r="AW24" s="64"/>
      <c r="AX24" s="64">
        <v>3.5</v>
      </c>
      <c r="AY24" s="64">
        <v>5.9</v>
      </c>
      <c r="AZ24" s="64"/>
      <c r="BA24" s="64">
        <v>13.8</v>
      </c>
      <c r="BB24" s="64">
        <v>5.5</v>
      </c>
      <c r="BC24" s="64">
        <v>9.9</v>
      </c>
      <c r="BD24" s="64"/>
      <c r="BE24" s="64"/>
      <c r="BF24" s="64">
        <v>0.6</v>
      </c>
      <c r="BG24" s="64">
        <v>99.6</v>
      </c>
      <c r="BH24" s="64">
        <v>133.9</v>
      </c>
      <c r="BI24" s="64">
        <v>18.399999999999999</v>
      </c>
      <c r="BJ24" s="64">
        <v>7.2</v>
      </c>
      <c r="BK24" s="64">
        <v>10.8</v>
      </c>
      <c r="BL24" s="64">
        <v>2.2999999999999998</v>
      </c>
      <c r="BM24" s="64">
        <v>1</v>
      </c>
      <c r="BN24" s="64"/>
      <c r="BO24" s="64">
        <v>2.2000000000000002</v>
      </c>
      <c r="BP24" s="64">
        <v>7.2</v>
      </c>
      <c r="BQ24" s="64">
        <v>1.1000000000000001</v>
      </c>
      <c r="BR24" s="64">
        <v>20</v>
      </c>
      <c r="BS24" s="64">
        <v>8.1999999999999993</v>
      </c>
      <c r="BT24" s="64">
        <v>4.7</v>
      </c>
      <c r="BU24" s="64"/>
      <c r="BV24" s="65">
        <v>1339.2349999999999</v>
      </c>
    </row>
    <row r="25" spans="1:74" x14ac:dyDescent="0.25">
      <c r="A25" s="1"/>
      <c r="B25" s="54" t="s">
        <v>1060</v>
      </c>
      <c r="C25" s="66">
        <v>13.4</v>
      </c>
      <c r="D25" s="66">
        <v>19</v>
      </c>
      <c r="E25" s="66">
        <v>7.45</v>
      </c>
      <c r="F25" s="66">
        <v>11.39</v>
      </c>
      <c r="G25" s="66">
        <v>14.9</v>
      </c>
      <c r="H25" s="66">
        <v>2.8</v>
      </c>
      <c r="I25" s="66"/>
      <c r="J25" s="66">
        <v>9.6999999999999993</v>
      </c>
      <c r="K25" s="66">
        <v>23.7</v>
      </c>
      <c r="L25" s="66">
        <v>20</v>
      </c>
      <c r="M25" s="66">
        <v>0.2</v>
      </c>
      <c r="N25" s="66">
        <v>0.3</v>
      </c>
      <c r="O25" s="66"/>
      <c r="P25" s="66"/>
      <c r="Q25" s="66">
        <v>20.11</v>
      </c>
      <c r="R25" s="66">
        <v>20.22</v>
      </c>
      <c r="S25" s="66">
        <v>13.039</v>
      </c>
      <c r="T25" s="66">
        <v>3</v>
      </c>
      <c r="U25" s="66">
        <v>5.2</v>
      </c>
      <c r="V25" s="66">
        <v>19.899999999999999</v>
      </c>
      <c r="W25" s="66"/>
      <c r="X25" s="66">
        <v>20</v>
      </c>
      <c r="Y25" s="66">
        <v>18.5</v>
      </c>
      <c r="Z25" s="66">
        <v>1.6</v>
      </c>
      <c r="AA25" s="66">
        <v>2.7</v>
      </c>
      <c r="AB25" s="66">
        <v>36.299999999999997</v>
      </c>
      <c r="AC25" s="66">
        <v>7.4</v>
      </c>
      <c r="AD25" s="66">
        <v>78.099999999999994</v>
      </c>
      <c r="AE25" s="66">
        <v>37.200000000000003</v>
      </c>
      <c r="AF25" s="66">
        <v>49.9</v>
      </c>
      <c r="AG25" s="66">
        <v>20.9</v>
      </c>
      <c r="AH25" s="66">
        <v>8</v>
      </c>
      <c r="AI25" s="66">
        <v>20.399999999999999</v>
      </c>
      <c r="AJ25" s="66">
        <v>20.399999999999999</v>
      </c>
      <c r="AK25" s="66">
        <v>20.100000000000001</v>
      </c>
      <c r="AL25" s="66">
        <v>8.1999999999999993</v>
      </c>
      <c r="AM25" s="66">
        <v>64.599999999999994</v>
      </c>
      <c r="AN25" s="66">
        <v>5.7</v>
      </c>
      <c r="AO25" s="66">
        <v>6.4</v>
      </c>
      <c r="AP25" s="66">
        <v>3.3</v>
      </c>
      <c r="AQ25" s="66">
        <v>18.5</v>
      </c>
      <c r="AR25" s="66"/>
      <c r="AS25" s="66"/>
      <c r="AT25" s="66">
        <v>196.1</v>
      </c>
      <c r="AU25" s="66"/>
      <c r="AV25" s="66">
        <v>201.3</v>
      </c>
      <c r="AW25" s="66"/>
      <c r="AX25" s="66">
        <v>3.5</v>
      </c>
      <c r="AY25" s="66">
        <v>11.3</v>
      </c>
      <c r="AZ25" s="66"/>
      <c r="BA25" s="66">
        <v>13.4</v>
      </c>
      <c r="BB25" s="66">
        <v>5.4</v>
      </c>
      <c r="BC25" s="66">
        <v>9.9</v>
      </c>
      <c r="BD25" s="66"/>
      <c r="BE25" s="66"/>
      <c r="BF25" s="66">
        <v>0.6</v>
      </c>
      <c r="BG25" s="66">
        <v>106</v>
      </c>
      <c r="BH25" s="66">
        <v>138.1</v>
      </c>
      <c r="BI25" s="66">
        <v>18.100000000000001</v>
      </c>
      <c r="BJ25" s="66">
        <v>7.9</v>
      </c>
      <c r="BK25" s="66">
        <v>17</v>
      </c>
      <c r="BL25" s="66">
        <v>2.2999999999999998</v>
      </c>
      <c r="BM25" s="66">
        <v>1</v>
      </c>
      <c r="BN25" s="66"/>
      <c r="BO25" s="66">
        <v>2.2000000000000002</v>
      </c>
      <c r="BP25" s="66">
        <v>7.2</v>
      </c>
      <c r="BQ25" s="66">
        <v>1.1000000000000001</v>
      </c>
      <c r="BR25" s="66">
        <v>20</v>
      </c>
      <c r="BS25" s="66">
        <v>8.1999999999999993</v>
      </c>
      <c r="BT25" s="66">
        <v>5.7</v>
      </c>
      <c r="BU25" s="66"/>
      <c r="BV25" s="67">
        <v>1428.809</v>
      </c>
    </row>
    <row r="26" spans="1:74" x14ac:dyDescent="0.25">
      <c r="A26" s="1"/>
      <c r="B26" s="54" t="s">
        <v>1061</v>
      </c>
      <c r="C26" s="66">
        <v>13.2</v>
      </c>
      <c r="D26" s="66">
        <v>19</v>
      </c>
      <c r="E26" s="66">
        <v>6.48</v>
      </c>
      <c r="F26" s="66">
        <v>11.35</v>
      </c>
      <c r="G26" s="66">
        <v>14.9</v>
      </c>
      <c r="H26" s="66">
        <v>2.8</v>
      </c>
      <c r="I26" s="66"/>
      <c r="J26" s="66">
        <v>9.1</v>
      </c>
      <c r="K26" s="66">
        <v>23.3</v>
      </c>
      <c r="L26" s="66">
        <v>20</v>
      </c>
      <c r="M26" s="66">
        <v>0.2</v>
      </c>
      <c r="N26" s="66">
        <v>0.4</v>
      </c>
      <c r="O26" s="66"/>
      <c r="P26" s="66"/>
      <c r="Q26" s="66">
        <v>20.25</v>
      </c>
      <c r="R26" s="66">
        <v>20.190000000000001</v>
      </c>
      <c r="S26" s="66">
        <v>12.962999999999999</v>
      </c>
      <c r="T26" s="66">
        <v>2.9</v>
      </c>
      <c r="U26" s="66">
        <v>5.0999999999999996</v>
      </c>
      <c r="V26" s="66">
        <v>20</v>
      </c>
      <c r="W26" s="66"/>
      <c r="X26" s="66">
        <v>20</v>
      </c>
      <c r="Y26" s="66">
        <v>7.7</v>
      </c>
      <c r="Z26" s="66"/>
      <c r="AA26" s="66">
        <v>1.2</v>
      </c>
      <c r="AB26" s="66">
        <v>31.2</v>
      </c>
      <c r="AC26" s="66">
        <v>5.0999999999999996</v>
      </c>
      <c r="AD26" s="66">
        <v>58.3</v>
      </c>
      <c r="AE26" s="66">
        <v>38</v>
      </c>
      <c r="AF26" s="66">
        <v>41.1</v>
      </c>
      <c r="AG26" s="66">
        <v>20.9</v>
      </c>
      <c r="AH26" s="66">
        <v>8.3000000000000007</v>
      </c>
      <c r="AI26" s="66">
        <v>20.399999999999999</v>
      </c>
      <c r="AJ26" s="66">
        <v>20.399999999999999</v>
      </c>
      <c r="AK26" s="66">
        <v>20.100000000000001</v>
      </c>
      <c r="AL26" s="66">
        <v>8.4</v>
      </c>
      <c r="AM26" s="66">
        <v>79.5</v>
      </c>
      <c r="AN26" s="66">
        <v>8.4</v>
      </c>
      <c r="AO26" s="66">
        <v>8.6999999999999993</v>
      </c>
      <c r="AP26" s="66">
        <v>3.3</v>
      </c>
      <c r="AQ26" s="66">
        <v>18.5</v>
      </c>
      <c r="AR26" s="66"/>
      <c r="AS26" s="66"/>
      <c r="AT26" s="66">
        <v>253</v>
      </c>
      <c r="AU26" s="66"/>
      <c r="AV26" s="66">
        <v>220.5</v>
      </c>
      <c r="AW26" s="66">
        <v>0.1</v>
      </c>
      <c r="AX26" s="66">
        <v>3.5</v>
      </c>
      <c r="AY26" s="66">
        <v>9.8000000000000007</v>
      </c>
      <c r="AZ26" s="66"/>
      <c r="BA26" s="66">
        <v>13.5</v>
      </c>
      <c r="BB26" s="66">
        <v>5.5</v>
      </c>
      <c r="BC26" s="66">
        <v>9.9</v>
      </c>
      <c r="BD26" s="66"/>
      <c r="BE26" s="66"/>
      <c r="BF26" s="66">
        <v>0.6</v>
      </c>
      <c r="BG26" s="66">
        <v>107.4</v>
      </c>
      <c r="BH26" s="66">
        <v>139.9</v>
      </c>
      <c r="BI26" s="66">
        <v>18</v>
      </c>
      <c r="BJ26" s="66">
        <v>7</v>
      </c>
      <c r="BK26" s="66">
        <v>19.7</v>
      </c>
      <c r="BL26" s="66">
        <v>2.2999999999999998</v>
      </c>
      <c r="BM26" s="66">
        <v>1</v>
      </c>
      <c r="BN26" s="66"/>
      <c r="BO26" s="66">
        <v>2.2000000000000002</v>
      </c>
      <c r="BP26" s="66">
        <v>13.7</v>
      </c>
      <c r="BQ26" s="66">
        <v>1.3</v>
      </c>
      <c r="BR26" s="66">
        <v>20</v>
      </c>
      <c r="BS26" s="66">
        <v>8.1999999999999993</v>
      </c>
      <c r="BT26" s="66">
        <v>8.6</v>
      </c>
      <c r="BU26" s="66"/>
      <c r="BV26" s="67">
        <v>1487.3330000000001</v>
      </c>
    </row>
    <row r="27" spans="1:74" x14ac:dyDescent="0.25">
      <c r="A27" s="1"/>
      <c r="B27" s="54" t="s">
        <v>791</v>
      </c>
      <c r="C27" s="66">
        <v>13.2</v>
      </c>
      <c r="D27" s="66">
        <v>19</v>
      </c>
      <c r="E27" s="66">
        <v>6.08</v>
      </c>
      <c r="F27" s="66">
        <v>11.33</v>
      </c>
      <c r="G27" s="66">
        <v>17</v>
      </c>
      <c r="H27" s="66">
        <v>3.04</v>
      </c>
      <c r="I27" s="66">
        <v>0.1</v>
      </c>
      <c r="J27" s="66">
        <v>2.7</v>
      </c>
      <c r="K27" s="66">
        <v>23.1</v>
      </c>
      <c r="L27" s="66">
        <v>20</v>
      </c>
      <c r="M27" s="66">
        <v>0.2</v>
      </c>
      <c r="N27" s="66">
        <v>0.4</v>
      </c>
      <c r="O27" s="66"/>
      <c r="P27" s="66"/>
      <c r="Q27" s="66">
        <v>20.3</v>
      </c>
      <c r="R27" s="66">
        <v>20.29</v>
      </c>
      <c r="S27" s="66">
        <v>12.955</v>
      </c>
      <c r="T27" s="66">
        <v>3</v>
      </c>
      <c r="U27" s="66">
        <v>5.0999999999999996</v>
      </c>
      <c r="V27" s="66">
        <v>20</v>
      </c>
      <c r="W27" s="66"/>
      <c r="X27" s="66">
        <v>20</v>
      </c>
      <c r="Y27" s="66">
        <v>7.4</v>
      </c>
      <c r="Z27" s="66"/>
      <c r="AA27" s="66"/>
      <c r="AB27" s="66">
        <v>19.8</v>
      </c>
      <c r="AC27" s="66">
        <v>4.2</v>
      </c>
      <c r="AD27" s="66">
        <v>47.8</v>
      </c>
      <c r="AE27" s="66">
        <v>35.9</v>
      </c>
      <c r="AF27" s="66">
        <v>48.6</v>
      </c>
      <c r="AG27" s="66">
        <v>20.9</v>
      </c>
      <c r="AH27" s="66">
        <v>8.3000000000000007</v>
      </c>
      <c r="AI27" s="66">
        <v>20.399999999999999</v>
      </c>
      <c r="AJ27" s="66">
        <v>20.399999999999999</v>
      </c>
      <c r="AK27" s="66">
        <v>20.100000000000001</v>
      </c>
      <c r="AL27" s="66">
        <v>8.4</v>
      </c>
      <c r="AM27" s="66">
        <v>78</v>
      </c>
      <c r="AN27" s="66">
        <v>10.7</v>
      </c>
      <c r="AO27" s="66">
        <v>11.8</v>
      </c>
      <c r="AP27" s="66">
        <v>3.3</v>
      </c>
      <c r="AQ27" s="66">
        <v>18.5</v>
      </c>
      <c r="AR27" s="66"/>
      <c r="AS27" s="66"/>
      <c r="AT27" s="66">
        <v>253</v>
      </c>
      <c r="AU27" s="66"/>
      <c r="AV27" s="66">
        <v>209.5</v>
      </c>
      <c r="AW27" s="66">
        <v>0.2</v>
      </c>
      <c r="AX27" s="66">
        <v>3.5</v>
      </c>
      <c r="AY27" s="66">
        <v>14.7</v>
      </c>
      <c r="AZ27" s="66"/>
      <c r="BA27" s="66">
        <v>13.8</v>
      </c>
      <c r="BB27" s="66">
        <v>5.5</v>
      </c>
      <c r="BC27" s="66">
        <v>9.9</v>
      </c>
      <c r="BD27" s="66"/>
      <c r="BE27" s="66"/>
      <c r="BF27" s="66">
        <v>0.6</v>
      </c>
      <c r="BG27" s="66">
        <v>109</v>
      </c>
      <c r="BH27" s="66">
        <v>142.4</v>
      </c>
      <c r="BI27" s="66">
        <v>17.899999999999999</v>
      </c>
      <c r="BJ27" s="66">
        <v>5.5</v>
      </c>
      <c r="BK27" s="66">
        <v>18.8</v>
      </c>
      <c r="BL27" s="66">
        <v>2.2000000000000002</v>
      </c>
      <c r="BM27" s="66">
        <v>1</v>
      </c>
      <c r="BN27" s="66"/>
      <c r="BO27" s="66">
        <v>2.2000000000000002</v>
      </c>
      <c r="BP27" s="66">
        <v>12.6</v>
      </c>
      <c r="BQ27" s="66">
        <v>1.4</v>
      </c>
      <c r="BR27" s="66">
        <v>20</v>
      </c>
      <c r="BS27" s="66">
        <v>8.1999999999999993</v>
      </c>
      <c r="BT27" s="66">
        <v>14</v>
      </c>
      <c r="BU27" s="66"/>
      <c r="BV27" s="67">
        <v>1468.1949999999999</v>
      </c>
    </row>
    <row r="28" spans="1:74" x14ac:dyDescent="0.25">
      <c r="A28" s="1"/>
      <c r="B28" s="54" t="s">
        <v>792</v>
      </c>
      <c r="C28" s="66">
        <v>13.3</v>
      </c>
      <c r="D28" s="66">
        <v>19</v>
      </c>
      <c r="E28" s="66">
        <v>6.22</v>
      </c>
      <c r="F28" s="66">
        <v>11.37</v>
      </c>
      <c r="G28" s="66">
        <v>20.2</v>
      </c>
      <c r="H28" s="66">
        <v>3.04</v>
      </c>
      <c r="I28" s="66">
        <v>0.3</v>
      </c>
      <c r="J28" s="66">
        <v>2.2999999999999998</v>
      </c>
      <c r="K28" s="66">
        <v>23.8</v>
      </c>
      <c r="L28" s="66">
        <v>20</v>
      </c>
      <c r="M28" s="66">
        <v>0.2</v>
      </c>
      <c r="N28" s="66">
        <v>0.7</v>
      </c>
      <c r="O28" s="66"/>
      <c r="P28" s="66"/>
      <c r="Q28" s="66">
        <v>20.22</v>
      </c>
      <c r="R28" s="66">
        <v>20.239999999999998</v>
      </c>
      <c r="S28" s="66">
        <v>12.95</v>
      </c>
      <c r="T28" s="66">
        <v>2.9</v>
      </c>
      <c r="U28" s="66">
        <v>5.2</v>
      </c>
      <c r="V28" s="66">
        <v>20</v>
      </c>
      <c r="W28" s="66"/>
      <c r="X28" s="66">
        <v>20</v>
      </c>
      <c r="Y28" s="66">
        <v>19</v>
      </c>
      <c r="Z28" s="66"/>
      <c r="AA28" s="66"/>
      <c r="AB28" s="66">
        <v>32.200000000000003</v>
      </c>
      <c r="AC28" s="66">
        <v>5.3</v>
      </c>
      <c r="AD28" s="66">
        <v>46.5</v>
      </c>
      <c r="AE28" s="66">
        <v>40.9</v>
      </c>
      <c r="AF28" s="66">
        <v>48.1</v>
      </c>
      <c r="AG28" s="66">
        <v>20.9</v>
      </c>
      <c r="AH28" s="66">
        <v>8.3000000000000007</v>
      </c>
      <c r="AI28" s="66">
        <v>20.399999999999999</v>
      </c>
      <c r="AJ28" s="66">
        <v>20.399999999999999</v>
      </c>
      <c r="AK28" s="66">
        <v>20.100000000000001</v>
      </c>
      <c r="AL28" s="66">
        <v>8.4</v>
      </c>
      <c r="AM28" s="66">
        <v>79.7</v>
      </c>
      <c r="AN28" s="66">
        <v>11.8</v>
      </c>
      <c r="AO28" s="66">
        <v>12.3</v>
      </c>
      <c r="AP28" s="66">
        <v>3.3</v>
      </c>
      <c r="AQ28" s="66">
        <v>18.5</v>
      </c>
      <c r="AR28" s="66"/>
      <c r="AS28" s="66"/>
      <c r="AT28" s="66">
        <v>185.4</v>
      </c>
      <c r="AU28" s="66"/>
      <c r="AV28" s="66">
        <v>152.4</v>
      </c>
      <c r="AW28" s="66">
        <v>0.2</v>
      </c>
      <c r="AX28" s="66">
        <v>3.5</v>
      </c>
      <c r="AY28" s="66">
        <v>15.5</v>
      </c>
      <c r="AZ28" s="66"/>
      <c r="BA28" s="66">
        <v>13.9</v>
      </c>
      <c r="BB28" s="66">
        <v>5.5</v>
      </c>
      <c r="BC28" s="66">
        <v>9.9</v>
      </c>
      <c r="BD28" s="66"/>
      <c r="BE28" s="66"/>
      <c r="BF28" s="66">
        <v>0.6</v>
      </c>
      <c r="BG28" s="66">
        <v>103.3</v>
      </c>
      <c r="BH28" s="66">
        <v>135.9</v>
      </c>
      <c r="BI28" s="66">
        <v>17.899999999999999</v>
      </c>
      <c r="BJ28" s="66">
        <v>3.2</v>
      </c>
      <c r="BK28" s="66">
        <v>18.3</v>
      </c>
      <c r="BL28" s="66">
        <v>2.2000000000000002</v>
      </c>
      <c r="BM28" s="66">
        <v>1</v>
      </c>
      <c r="BN28" s="66"/>
      <c r="BO28" s="66">
        <v>2.2000000000000002</v>
      </c>
      <c r="BP28" s="66">
        <v>11.6</v>
      </c>
      <c r="BQ28" s="66">
        <v>1.9</v>
      </c>
      <c r="BR28" s="66">
        <v>20</v>
      </c>
      <c r="BS28" s="66">
        <v>8.1999999999999993</v>
      </c>
      <c r="BT28" s="66">
        <v>15.9</v>
      </c>
      <c r="BU28" s="66"/>
      <c r="BV28" s="67">
        <v>1366.54</v>
      </c>
    </row>
    <row r="29" spans="1:74" x14ac:dyDescent="0.25">
      <c r="A29" s="1"/>
      <c r="B29" s="54" t="s">
        <v>793</v>
      </c>
      <c r="C29" s="66">
        <v>13.5</v>
      </c>
      <c r="D29" s="66">
        <v>19</v>
      </c>
      <c r="E29" s="66">
        <v>4.26</v>
      </c>
      <c r="F29" s="66">
        <v>11.24</v>
      </c>
      <c r="G29" s="66">
        <v>20.2</v>
      </c>
      <c r="H29" s="66">
        <v>3.04</v>
      </c>
      <c r="I29" s="66">
        <v>0.3</v>
      </c>
      <c r="J29" s="66">
        <v>2.4</v>
      </c>
      <c r="K29" s="66">
        <v>22.8</v>
      </c>
      <c r="L29" s="66">
        <v>20</v>
      </c>
      <c r="M29" s="66">
        <v>0.2</v>
      </c>
      <c r="N29" s="66">
        <v>0.6</v>
      </c>
      <c r="O29" s="66"/>
      <c r="P29" s="66"/>
      <c r="Q29" s="66">
        <v>20.27</v>
      </c>
      <c r="R29" s="66">
        <v>20.21</v>
      </c>
      <c r="S29" s="66">
        <v>12.939</v>
      </c>
      <c r="T29" s="66">
        <v>2.9</v>
      </c>
      <c r="U29" s="66">
        <v>5.2</v>
      </c>
      <c r="V29" s="66">
        <v>20</v>
      </c>
      <c r="W29" s="66"/>
      <c r="X29" s="66">
        <v>20</v>
      </c>
      <c r="Y29" s="66">
        <v>18.8</v>
      </c>
      <c r="Z29" s="66">
        <v>0.3</v>
      </c>
      <c r="AA29" s="66"/>
      <c r="AB29" s="66">
        <v>42.5</v>
      </c>
      <c r="AC29" s="66">
        <v>7.4</v>
      </c>
      <c r="AD29" s="66">
        <v>64.5</v>
      </c>
      <c r="AE29" s="66">
        <v>20.5</v>
      </c>
      <c r="AF29" s="66">
        <v>37.4</v>
      </c>
      <c r="AG29" s="66">
        <v>20.5</v>
      </c>
      <c r="AH29" s="66">
        <v>8.3000000000000007</v>
      </c>
      <c r="AI29" s="66">
        <v>20.399999999999999</v>
      </c>
      <c r="AJ29" s="66">
        <v>20.399999999999999</v>
      </c>
      <c r="AK29" s="66">
        <v>20.100000000000001</v>
      </c>
      <c r="AL29" s="66">
        <v>6.4</v>
      </c>
      <c r="AM29" s="66">
        <v>80.7</v>
      </c>
      <c r="AN29" s="66">
        <v>11.8</v>
      </c>
      <c r="AO29" s="66">
        <v>10.6</v>
      </c>
      <c r="AP29" s="66">
        <v>3.3</v>
      </c>
      <c r="AQ29" s="66">
        <v>18.5</v>
      </c>
      <c r="AR29" s="66"/>
      <c r="AS29" s="66"/>
      <c r="AT29" s="66">
        <v>254.1</v>
      </c>
      <c r="AU29" s="66"/>
      <c r="AV29" s="66">
        <v>225.7</v>
      </c>
      <c r="AW29" s="66">
        <v>0.3</v>
      </c>
      <c r="AX29" s="66">
        <v>3.5</v>
      </c>
      <c r="AY29" s="66">
        <v>16.2</v>
      </c>
      <c r="AZ29" s="66"/>
      <c r="BA29" s="66">
        <v>13.9</v>
      </c>
      <c r="BB29" s="66">
        <v>5.3</v>
      </c>
      <c r="BC29" s="66">
        <v>9.9</v>
      </c>
      <c r="BD29" s="66"/>
      <c r="BE29" s="66"/>
      <c r="BF29" s="66">
        <v>0.6</v>
      </c>
      <c r="BG29" s="66">
        <v>102.3</v>
      </c>
      <c r="BH29" s="66">
        <v>145.1</v>
      </c>
      <c r="BI29" s="66">
        <v>16.8</v>
      </c>
      <c r="BJ29" s="66">
        <v>5.5</v>
      </c>
      <c r="BK29" s="66">
        <v>27</v>
      </c>
      <c r="BL29" s="66">
        <v>2.2000000000000002</v>
      </c>
      <c r="BM29" s="66">
        <v>1</v>
      </c>
      <c r="BN29" s="66"/>
      <c r="BO29" s="66">
        <v>2.2000000000000002</v>
      </c>
      <c r="BP29" s="66">
        <v>11.7</v>
      </c>
      <c r="BQ29" s="66">
        <v>1.9</v>
      </c>
      <c r="BR29" s="66">
        <v>20</v>
      </c>
      <c r="BS29" s="66">
        <v>8.1</v>
      </c>
      <c r="BT29" s="66">
        <v>17.899999999999999</v>
      </c>
      <c r="BU29" s="66"/>
      <c r="BV29" s="67">
        <v>1522.6590000000001</v>
      </c>
    </row>
    <row r="30" spans="1:74" x14ac:dyDescent="0.25">
      <c r="A30" s="1"/>
      <c r="B30" s="54" t="s">
        <v>794</v>
      </c>
      <c r="C30" s="66">
        <v>13.3</v>
      </c>
      <c r="D30" s="66">
        <v>19</v>
      </c>
      <c r="E30" s="66">
        <v>4.71</v>
      </c>
      <c r="F30" s="66">
        <v>11.35</v>
      </c>
      <c r="G30" s="66">
        <v>20.2</v>
      </c>
      <c r="H30" s="66">
        <v>3.04</v>
      </c>
      <c r="I30" s="66">
        <v>0.3</v>
      </c>
      <c r="J30" s="66">
        <v>7.9</v>
      </c>
      <c r="K30" s="66">
        <v>22</v>
      </c>
      <c r="L30" s="66">
        <v>20</v>
      </c>
      <c r="M30" s="66">
        <v>0.2</v>
      </c>
      <c r="N30" s="66">
        <v>0.6</v>
      </c>
      <c r="O30" s="66">
        <v>7.8719999999999999</v>
      </c>
      <c r="P30" s="66"/>
      <c r="Q30" s="66">
        <v>20.27</v>
      </c>
      <c r="R30" s="66">
        <v>20.21</v>
      </c>
      <c r="S30" s="66">
        <v>12.846</v>
      </c>
      <c r="T30" s="66">
        <v>2.8</v>
      </c>
      <c r="U30" s="66">
        <v>5.0999999999999996</v>
      </c>
      <c r="V30" s="66">
        <v>20</v>
      </c>
      <c r="W30" s="66"/>
      <c r="X30" s="66">
        <v>20</v>
      </c>
      <c r="Y30" s="66">
        <v>18.8</v>
      </c>
      <c r="Z30" s="66">
        <v>2.6</v>
      </c>
      <c r="AA30" s="66"/>
      <c r="AB30" s="66">
        <v>42.4</v>
      </c>
      <c r="AC30" s="66">
        <v>8.6</v>
      </c>
      <c r="AD30" s="66">
        <v>66.599999999999994</v>
      </c>
      <c r="AE30" s="66">
        <v>21.9</v>
      </c>
      <c r="AF30" s="66">
        <v>25.7</v>
      </c>
      <c r="AG30" s="66">
        <v>12.6</v>
      </c>
      <c r="AH30" s="66">
        <v>8.3000000000000007</v>
      </c>
      <c r="AI30" s="66">
        <v>20.399999999999999</v>
      </c>
      <c r="AJ30" s="66">
        <v>20.399999999999999</v>
      </c>
      <c r="AK30" s="66">
        <v>20.100000000000001</v>
      </c>
      <c r="AL30" s="66">
        <v>6.4</v>
      </c>
      <c r="AM30" s="66">
        <v>80.8</v>
      </c>
      <c r="AN30" s="66">
        <v>8.6999999999999993</v>
      </c>
      <c r="AO30" s="66">
        <v>10.6</v>
      </c>
      <c r="AP30" s="66">
        <v>3.3</v>
      </c>
      <c r="AQ30" s="66">
        <v>18.600000000000001</v>
      </c>
      <c r="AR30" s="66"/>
      <c r="AS30" s="66"/>
      <c r="AT30" s="66">
        <v>252.9</v>
      </c>
      <c r="AU30" s="66"/>
      <c r="AV30" s="66">
        <v>225.3</v>
      </c>
      <c r="AW30" s="66">
        <v>0.2</v>
      </c>
      <c r="AX30" s="66">
        <v>3.6</v>
      </c>
      <c r="AY30" s="66">
        <v>17.8</v>
      </c>
      <c r="AZ30" s="66"/>
      <c r="BA30" s="66">
        <v>13.4</v>
      </c>
      <c r="BB30" s="66">
        <v>5.4</v>
      </c>
      <c r="BC30" s="66">
        <v>9.9</v>
      </c>
      <c r="BD30" s="66"/>
      <c r="BE30" s="66"/>
      <c r="BF30" s="66">
        <v>0.6</v>
      </c>
      <c r="BG30" s="66">
        <v>87.5</v>
      </c>
      <c r="BH30" s="66">
        <v>68.2</v>
      </c>
      <c r="BI30" s="66">
        <v>17.8</v>
      </c>
      <c r="BJ30" s="66">
        <v>6.1</v>
      </c>
      <c r="BK30" s="66">
        <v>28.3</v>
      </c>
      <c r="BL30" s="66">
        <v>2.2000000000000002</v>
      </c>
      <c r="BM30" s="66">
        <v>1</v>
      </c>
      <c r="BN30" s="66"/>
      <c r="BO30" s="66">
        <v>2.2000000000000002</v>
      </c>
      <c r="BP30" s="66">
        <v>7.2</v>
      </c>
      <c r="BQ30" s="66">
        <v>1.9</v>
      </c>
      <c r="BR30" s="66">
        <v>20</v>
      </c>
      <c r="BS30" s="66">
        <v>8.1999999999999993</v>
      </c>
      <c r="BT30" s="66">
        <v>18.899999999999999</v>
      </c>
      <c r="BU30" s="66"/>
      <c r="BV30" s="67">
        <v>1427.098</v>
      </c>
    </row>
    <row r="31" spans="1:74" x14ac:dyDescent="0.25">
      <c r="A31" s="1"/>
      <c r="B31" s="56" t="s">
        <v>795</v>
      </c>
      <c r="C31" s="68">
        <v>13.2</v>
      </c>
      <c r="D31" s="68">
        <v>19</v>
      </c>
      <c r="E31" s="68">
        <v>4.58</v>
      </c>
      <c r="F31" s="68">
        <v>11.36</v>
      </c>
      <c r="G31" s="68">
        <v>20.2</v>
      </c>
      <c r="H31" s="68">
        <v>3.04</v>
      </c>
      <c r="I31" s="68">
        <v>0.3</v>
      </c>
      <c r="J31" s="68">
        <v>9.1</v>
      </c>
      <c r="K31" s="68">
        <v>24.9</v>
      </c>
      <c r="L31" s="68">
        <v>20</v>
      </c>
      <c r="M31" s="68">
        <v>0.3</v>
      </c>
      <c r="N31" s="68">
        <v>0.4</v>
      </c>
      <c r="O31" s="68">
        <v>18.312000000000001</v>
      </c>
      <c r="P31" s="68"/>
      <c r="Q31" s="68">
        <v>20.2</v>
      </c>
      <c r="R31" s="68">
        <v>20.29</v>
      </c>
      <c r="S31" s="68">
        <v>12.852</v>
      </c>
      <c r="T31" s="68">
        <v>2.9</v>
      </c>
      <c r="U31" s="68">
        <v>5.2</v>
      </c>
      <c r="V31" s="68">
        <v>20</v>
      </c>
      <c r="W31" s="68"/>
      <c r="X31" s="68">
        <v>20</v>
      </c>
      <c r="Y31" s="68">
        <v>18.7</v>
      </c>
      <c r="Z31" s="68">
        <v>4.8</v>
      </c>
      <c r="AA31" s="68">
        <v>0.2</v>
      </c>
      <c r="AB31" s="68">
        <v>42.5</v>
      </c>
      <c r="AC31" s="68">
        <v>8.4</v>
      </c>
      <c r="AD31" s="68">
        <v>73.7</v>
      </c>
      <c r="AE31" s="68">
        <v>14.7</v>
      </c>
      <c r="AF31" s="68">
        <v>28.9</v>
      </c>
      <c r="AG31" s="68">
        <v>7.4</v>
      </c>
      <c r="AH31" s="68">
        <v>8.3000000000000007</v>
      </c>
      <c r="AI31" s="68">
        <v>20.399999999999999</v>
      </c>
      <c r="AJ31" s="68">
        <v>20.399999999999999</v>
      </c>
      <c r="AK31" s="68">
        <v>20.100000000000001</v>
      </c>
      <c r="AL31" s="68">
        <v>6.4</v>
      </c>
      <c r="AM31" s="68">
        <v>80.8</v>
      </c>
      <c r="AN31" s="68">
        <v>8</v>
      </c>
      <c r="AO31" s="68">
        <v>10.3</v>
      </c>
      <c r="AP31" s="68">
        <v>3.4</v>
      </c>
      <c r="AQ31" s="68">
        <v>18.5</v>
      </c>
      <c r="AR31" s="68"/>
      <c r="AS31" s="68"/>
      <c r="AT31" s="68">
        <v>253</v>
      </c>
      <c r="AU31" s="68"/>
      <c r="AV31" s="68">
        <v>229.4</v>
      </c>
      <c r="AW31" s="68">
        <v>0.2</v>
      </c>
      <c r="AX31" s="68">
        <v>3.6</v>
      </c>
      <c r="AY31" s="68">
        <v>17.7</v>
      </c>
      <c r="AZ31" s="68"/>
      <c r="BA31" s="68">
        <v>14</v>
      </c>
      <c r="BB31" s="68">
        <v>5.4</v>
      </c>
      <c r="BC31" s="68">
        <v>9.9</v>
      </c>
      <c r="BD31" s="68"/>
      <c r="BE31" s="68"/>
      <c r="BF31" s="68">
        <v>0.6</v>
      </c>
      <c r="BG31" s="68">
        <v>78.2</v>
      </c>
      <c r="BH31" s="68">
        <v>73</v>
      </c>
      <c r="BI31" s="68">
        <v>17.399999999999999</v>
      </c>
      <c r="BJ31" s="68">
        <v>7.1</v>
      </c>
      <c r="BK31" s="68">
        <v>24.7</v>
      </c>
      <c r="BL31" s="68">
        <v>2.2000000000000002</v>
      </c>
      <c r="BM31" s="68">
        <v>1</v>
      </c>
      <c r="BN31" s="68"/>
      <c r="BO31" s="68">
        <v>2.2000000000000002</v>
      </c>
      <c r="BP31" s="68">
        <v>9.8000000000000007</v>
      </c>
      <c r="BQ31" s="68">
        <v>1.9</v>
      </c>
      <c r="BR31" s="68">
        <v>20</v>
      </c>
      <c r="BS31" s="68">
        <v>8.1999999999999993</v>
      </c>
      <c r="BT31" s="68">
        <v>19.100000000000001</v>
      </c>
      <c r="BU31" s="68"/>
      <c r="BV31" s="69">
        <v>1440.634</v>
      </c>
    </row>
    <row r="32" spans="1:74" x14ac:dyDescent="0.25">
      <c r="A32" s="1"/>
      <c r="B32" s="50" t="s">
        <v>796</v>
      </c>
      <c r="C32" s="64">
        <v>13.2</v>
      </c>
      <c r="D32" s="64">
        <v>19</v>
      </c>
      <c r="E32" s="64">
        <v>4.68</v>
      </c>
      <c r="F32" s="64">
        <v>11.37</v>
      </c>
      <c r="G32" s="64">
        <v>20.2</v>
      </c>
      <c r="H32" s="64">
        <v>3.04</v>
      </c>
      <c r="I32" s="64">
        <v>0.3</v>
      </c>
      <c r="J32" s="64">
        <v>9.1</v>
      </c>
      <c r="K32" s="64">
        <v>23.4</v>
      </c>
      <c r="L32" s="64">
        <v>20.2</v>
      </c>
      <c r="M32" s="64">
        <v>0.3</v>
      </c>
      <c r="N32" s="64">
        <v>0.2</v>
      </c>
      <c r="O32" s="64">
        <v>19.867999999999999</v>
      </c>
      <c r="P32" s="64"/>
      <c r="Q32" s="64">
        <v>20.13</v>
      </c>
      <c r="R32" s="64">
        <v>20.13</v>
      </c>
      <c r="S32" s="64">
        <v>12.863</v>
      </c>
      <c r="T32" s="64">
        <v>2.9</v>
      </c>
      <c r="U32" s="64">
        <v>5.2</v>
      </c>
      <c r="V32" s="64">
        <v>20</v>
      </c>
      <c r="W32" s="64">
        <v>2.5</v>
      </c>
      <c r="X32" s="64">
        <v>20</v>
      </c>
      <c r="Y32" s="64">
        <v>18.899999999999999</v>
      </c>
      <c r="Z32" s="64">
        <v>5</v>
      </c>
      <c r="AA32" s="64">
        <v>0.4</v>
      </c>
      <c r="AB32" s="64">
        <v>39.5</v>
      </c>
      <c r="AC32" s="64">
        <v>9.6999999999999993</v>
      </c>
      <c r="AD32" s="64">
        <v>69.5</v>
      </c>
      <c r="AE32" s="64">
        <v>16.8</v>
      </c>
      <c r="AF32" s="64">
        <v>18.2</v>
      </c>
      <c r="AG32" s="64">
        <v>1.5</v>
      </c>
      <c r="AH32" s="64">
        <v>8.3000000000000007</v>
      </c>
      <c r="AI32" s="64">
        <v>20.399999999999999</v>
      </c>
      <c r="AJ32" s="64">
        <v>20.399999999999999</v>
      </c>
      <c r="AK32" s="64">
        <v>20.100000000000001</v>
      </c>
      <c r="AL32" s="64">
        <v>6.5</v>
      </c>
      <c r="AM32" s="64">
        <v>70.7</v>
      </c>
      <c r="AN32" s="64">
        <v>10.9</v>
      </c>
      <c r="AO32" s="64">
        <v>12.1</v>
      </c>
      <c r="AP32" s="64">
        <v>3.4</v>
      </c>
      <c r="AQ32" s="64">
        <v>18.5</v>
      </c>
      <c r="AR32" s="64"/>
      <c r="AS32" s="64"/>
      <c r="AT32" s="64">
        <v>253</v>
      </c>
      <c r="AU32" s="64"/>
      <c r="AV32" s="64">
        <v>234</v>
      </c>
      <c r="AW32" s="64">
        <v>0.1</v>
      </c>
      <c r="AX32" s="64">
        <v>3.6</v>
      </c>
      <c r="AY32" s="64">
        <v>15.5</v>
      </c>
      <c r="AZ32" s="64"/>
      <c r="BA32" s="64">
        <v>14.3</v>
      </c>
      <c r="BB32" s="64">
        <v>5.5</v>
      </c>
      <c r="BC32" s="64">
        <v>9.8000000000000007</v>
      </c>
      <c r="BD32" s="64"/>
      <c r="BE32" s="64"/>
      <c r="BF32" s="64">
        <v>0.6</v>
      </c>
      <c r="BG32" s="64">
        <v>95.5</v>
      </c>
      <c r="BH32" s="64">
        <v>134.6</v>
      </c>
      <c r="BI32" s="64">
        <v>17.5</v>
      </c>
      <c r="BJ32" s="64">
        <v>5.4</v>
      </c>
      <c r="BK32" s="64">
        <v>20.7</v>
      </c>
      <c r="BL32" s="64">
        <v>2.2000000000000002</v>
      </c>
      <c r="BM32" s="64">
        <v>1</v>
      </c>
      <c r="BN32" s="64"/>
      <c r="BO32" s="64">
        <v>2.2000000000000002</v>
      </c>
      <c r="BP32" s="64">
        <v>6.6</v>
      </c>
      <c r="BQ32" s="64">
        <v>1.9</v>
      </c>
      <c r="BR32" s="64">
        <v>20</v>
      </c>
      <c r="BS32" s="64">
        <v>8.1</v>
      </c>
      <c r="BT32" s="64">
        <v>18.899999999999999</v>
      </c>
      <c r="BU32" s="64">
        <v>8.5</v>
      </c>
      <c r="BV32" s="65">
        <v>1498.8810000000001</v>
      </c>
    </row>
    <row r="33" spans="1:74" x14ac:dyDescent="0.25">
      <c r="A33" s="1"/>
      <c r="B33" s="54" t="s">
        <v>797</v>
      </c>
      <c r="C33" s="66">
        <v>13.2</v>
      </c>
      <c r="D33" s="66">
        <v>19</v>
      </c>
      <c r="E33" s="66">
        <v>4.96</v>
      </c>
      <c r="F33" s="66">
        <v>11.35</v>
      </c>
      <c r="G33" s="66">
        <v>11.1</v>
      </c>
      <c r="H33" s="66">
        <v>3.04</v>
      </c>
      <c r="I33" s="66">
        <v>0.4</v>
      </c>
      <c r="J33" s="66">
        <v>8.6</v>
      </c>
      <c r="K33" s="66">
        <v>20</v>
      </c>
      <c r="L33" s="66">
        <v>20</v>
      </c>
      <c r="M33" s="66">
        <v>0.3</v>
      </c>
      <c r="N33" s="66">
        <v>0.1</v>
      </c>
      <c r="O33" s="66">
        <v>19.866</v>
      </c>
      <c r="P33" s="66"/>
      <c r="Q33" s="66">
        <v>20.170000000000002</v>
      </c>
      <c r="R33" s="66">
        <v>20.190000000000001</v>
      </c>
      <c r="S33" s="66">
        <v>12.848000000000001</v>
      </c>
      <c r="T33" s="66">
        <v>2.9</v>
      </c>
      <c r="U33" s="66">
        <v>5.0999999999999996</v>
      </c>
      <c r="V33" s="66">
        <v>20</v>
      </c>
      <c r="W33" s="66">
        <v>20</v>
      </c>
      <c r="X33" s="66">
        <v>20</v>
      </c>
      <c r="Y33" s="66">
        <v>18.8</v>
      </c>
      <c r="Z33" s="66">
        <v>6</v>
      </c>
      <c r="AA33" s="66">
        <v>0.4</v>
      </c>
      <c r="AB33" s="66">
        <v>33.299999999999997</v>
      </c>
      <c r="AC33" s="66">
        <v>6.1</v>
      </c>
      <c r="AD33" s="66">
        <v>61.9</v>
      </c>
      <c r="AE33" s="66">
        <v>30.8</v>
      </c>
      <c r="AF33" s="66">
        <v>21.7</v>
      </c>
      <c r="AG33" s="66"/>
      <c r="AH33" s="66">
        <v>8.3000000000000007</v>
      </c>
      <c r="AI33" s="66">
        <v>20.399999999999999</v>
      </c>
      <c r="AJ33" s="66">
        <v>20.399999999999999</v>
      </c>
      <c r="AK33" s="66">
        <v>20.100000000000001</v>
      </c>
      <c r="AL33" s="66">
        <v>6.5</v>
      </c>
      <c r="AM33" s="66">
        <v>77.5</v>
      </c>
      <c r="AN33" s="66">
        <v>11.4</v>
      </c>
      <c r="AO33" s="66">
        <v>13.2</v>
      </c>
      <c r="AP33" s="66">
        <v>3.4</v>
      </c>
      <c r="AQ33" s="66">
        <v>18.5</v>
      </c>
      <c r="AR33" s="66"/>
      <c r="AS33" s="66"/>
      <c r="AT33" s="66">
        <v>252.9</v>
      </c>
      <c r="AU33" s="66"/>
      <c r="AV33" s="66">
        <v>224.4</v>
      </c>
      <c r="AW33" s="66"/>
      <c r="AX33" s="66">
        <v>3.6</v>
      </c>
      <c r="AY33" s="66">
        <v>15.2</v>
      </c>
      <c r="AZ33" s="66"/>
      <c r="BA33" s="66">
        <v>12.3</v>
      </c>
      <c r="BB33" s="66">
        <v>5.4</v>
      </c>
      <c r="BC33" s="66">
        <v>9.9</v>
      </c>
      <c r="BD33" s="66"/>
      <c r="BE33" s="66"/>
      <c r="BF33" s="66">
        <v>0.6</v>
      </c>
      <c r="BG33" s="66">
        <v>59.6</v>
      </c>
      <c r="BH33" s="66">
        <v>69.099999999999994</v>
      </c>
      <c r="BI33" s="66">
        <v>15.6</v>
      </c>
      <c r="BJ33" s="66">
        <v>5.0999999999999996</v>
      </c>
      <c r="BK33" s="66">
        <v>19</v>
      </c>
      <c r="BL33" s="66">
        <v>2.2000000000000002</v>
      </c>
      <c r="BM33" s="66">
        <v>1</v>
      </c>
      <c r="BN33" s="66"/>
      <c r="BO33" s="66">
        <v>2.2000000000000002</v>
      </c>
      <c r="BP33" s="66">
        <v>9.1</v>
      </c>
      <c r="BQ33" s="66">
        <v>1.9</v>
      </c>
      <c r="BR33" s="66">
        <v>20.100000000000001</v>
      </c>
      <c r="BS33" s="66">
        <v>8.1999999999999993</v>
      </c>
      <c r="BT33" s="66">
        <v>18.5</v>
      </c>
      <c r="BU33" s="66">
        <v>20.2</v>
      </c>
      <c r="BV33" s="67">
        <v>1407.924</v>
      </c>
    </row>
    <row r="34" spans="1:74" x14ac:dyDescent="0.25">
      <c r="A34" s="1"/>
      <c r="B34" s="54" t="s">
        <v>798</v>
      </c>
      <c r="C34" s="66">
        <v>13</v>
      </c>
      <c r="D34" s="66">
        <v>19</v>
      </c>
      <c r="E34" s="66">
        <v>6.08</v>
      </c>
      <c r="F34" s="66">
        <v>11.38</v>
      </c>
      <c r="G34" s="66">
        <v>5.2</v>
      </c>
      <c r="H34" s="66">
        <v>3.04</v>
      </c>
      <c r="I34" s="66">
        <v>0.4</v>
      </c>
      <c r="J34" s="66">
        <v>1</v>
      </c>
      <c r="K34" s="66">
        <v>22.2</v>
      </c>
      <c r="L34" s="66">
        <v>20</v>
      </c>
      <c r="M34" s="66">
        <v>0.3</v>
      </c>
      <c r="N34" s="66">
        <v>0.1</v>
      </c>
      <c r="O34" s="66">
        <v>19.856000000000002</v>
      </c>
      <c r="P34" s="66"/>
      <c r="Q34" s="66">
        <v>20.25</v>
      </c>
      <c r="R34" s="66">
        <v>20.27</v>
      </c>
      <c r="S34" s="66">
        <v>12.858000000000001</v>
      </c>
      <c r="T34" s="66">
        <v>3</v>
      </c>
      <c r="U34" s="66">
        <v>5</v>
      </c>
      <c r="V34" s="66">
        <v>20</v>
      </c>
      <c r="W34" s="66">
        <v>20.5</v>
      </c>
      <c r="X34" s="66">
        <v>20</v>
      </c>
      <c r="Y34" s="66">
        <v>18.8</v>
      </c>
      <c r="Z34" s="66">
        <v>11.6</v>
      </c>
      <c r="AA34" s="66">
        <v>0.6</v>
      </c>
      <c r="AB34" s="66">
        <v>37.200000000000003</v>
      </c>
      <c r="AC34" s="66">
        <v>7.7</v>
      </c>
      <c r="AD34" s="66">
        <v>67.400000000000006</v>
      </c>
      <c r="AE34" s="66">
        <v>25.9</v>
      </c>
      <c r="AF34" s="66">
        <v>40.700000000000003</v>
      </c>
      <c r="AG34" s="66"/>
      <c r="AH34" s="66">
        <v>8.3000000000000007</v>
      </c>
      <c r="AI34" s="66">
        <v>20.399999999999999</v>
      </c>
      <c r="AJ34" s="66">
        <v>20.399999999999999</v>
      </c>
      <c r="AK34" s="66">
        <v>20.100000000000001</v>
      </c>
      <c r="AL34" s="66">
        <v>6.3</v>
      </c>
      <c r="AM34" s="66">
        <v>77</v>
      </c>
      <c r="AN34" s="66">
        <v>11.8</v>
      </c>
      <c r="AO34" s="66">
        <v>11.6</v>
      </c>
      <c r="AP34" s="66">
        <v>3.4</v>
      </c>
      <c r="AQ34" s="66">
        <v>18.5</v>
      </c>
      <c r="AR34" s="66"/>
      <c r="AS34" s="66"/>
      <c r="AT34" s="66">
        <v>231.3</v>
      </c>
      <c r="AU34" s="66"/>
      <c r="AV34" s="66">
        <v>172.2</v>
      </c>
      <c r="AW34" s="66">
        <v>0.1</v>
      </c>
      <c r="AX34" s="66">
        <v>3.6</v>
      </c>
      <c r="AY34" s="66">
        <v>16.399999999999999</v>
      </c>
      <c r="AZ34" s="66"/>
      <c r="BA34" s="66">
        <v>10.6</v>
      </c>
      <c r="BB34" s="66">
        <v>5.5</v>
      </c>
      <c r="BC34" s="66">
        <v>9.9</v>
      </c>
      <c r="BD34" s="66">
        <v>8</v>
      </c>
      <c r="BE34" s="66"/>
      <c r="BF34" s="66">
        <v>0.6</v>
      </c>
      <c r="BG34" s="66">
        <v>70.599999999999994</v>
      </c>
      <c r="BH34" s="66">
        <v>94.7</v>
      </c>
      <c r="BI34" s="66">
        <v>16</v>
      </c>
      <c r="BJ34" s="66">
        <v>5.7</v>
      </c>
      <c r="BK34" s="66">
        <v>18.8</v>
      </c>
      <c r="BL34" s="66">
        <v>2.2000000000000002</v>
      </c>
      <c r="BM34" s="66">
        <v>1</v>
      </c>
      <c r="BN34" s="66"/>
      <c r="BO34" s="66">
        <v>2.2000000000000002</v>
      </c>
      <c r="BP34" s="66">
        <v>6.4</v>
      </c>
      <c r="BQ34" s="66">
        <v>1.9</v>
      </c>
      <c r="BR34" s="66">
        <v>20</v>
      </c>
      <c r="BS34" s="66">
        <v>8.1999999999999993</v>
      </c>
      <c r="BT34" s="66">
        <v>17.3</v>
      </c>
      <c r="BU34" s="66">
        <v>20.3</v>
      </c>
      <c r="BV34" s="67">
        <v>1394.634</v>
      </c>
    </row>
    <row r="35" spans="1:74" x14ac:dyDescent="0.25">
      <c r="A35" s="1"/>
      <c r="B35" s="54" t="s">
        <v>799</v>
      </c>
      <c r="C35" s="66">
        <v>13.2</v>
      </c>
      <c r="D35" s="66">
        <v>19</v>
      </c>
      <c r="E35" s="66">
        <v>5.86</v>
      </c>
      <c r="F35" s="66">
        <v>11.34</v>
      </c>
      <c r="G35" s="66">
        <v>5.2</v>
      </c>
      <c r="H35" s="66">
        <v>3.04</v>
      </c>
      <c r="I35" s="66">
        <v>0.4</v>
      </c>
      <c r="J35" s="66">
        <v>0.8</v>
      </c>
      <c r="K35" s="66">
        <v>22.8</v>
      </c>
      <c r="L35" s="66">
        <v>20</v>
      </c>
      <c r="M35" s="66">
        <v>0.2</v>
      </c>
      <c r="N35" s="66">
        <v>0.2</v>
      </c>
      <c r="O35" s="66">
        <v>19.864000000000001</v>
      </c>
      <c r="P35" s="66"/>
      <c r="Q35" s="66">
        <v>20.25</v>
      </c>
      <c r="R35" s="66">
        <v>20.239999999999998</v>
      </c>
      <c r="S35" s="66">
        <v>12.845000000000001</v>
      </c>
      <c r="T35" s="66">
        <v>3</v>
      </c>
      <c r="U35" s="66">
        <v>5</v>
      </c>
      <c r="V35" s="66">
        <v>20</v>
      </c>
      <c r="W35" s="66">
        <v>20.2</v>
      </c>
      <c r="X35" s="66">
        <v>20</v>
      </c>
      <c r="Y35" s="66">
        <v>18.7</v>
      </c>
      <c r="Z35" s="66">
        <v>20.7</v>
      </c>
      <c r="AA35" s="66">
        <v>1.5</v>
      </c>
      <c r="AB35" s="66">
        <v>35.6</v>
      </c>
      <c r="AC35" s="66">
        <v>10</v>
      </c>
      <c r="AD35" s="66">
        <v>81.2</v>
      </c>
      <c r="AE35" s="66">
        <v>22.4</v>
      </c>
      <c r="AF35" s="66">
        <v>31.7</v>
      </c>
      <c r="AG35" s="66"/>
      <c r="AH35" s="66">
        <v>8.3000000000000007</v>
      </c>
      <c r="AI35" s="66">
        <v>20.399999999999999</v>
      </c>
      <c r="AJ35" s="66">
        <v>20.399999999999999</v>
      </c>
      <c r="AK35" s="66">
        <v>20.100000000000001</v>
      </c>
      <c r="AL35" s="66">
        <v>7</v>
      </c>
      <c r="AM35" s="66">
        <v>65</v>
      </c>
      <c r="AN35" s="66">
        <v>8.3000000000000007</v>
      </c>
      <c r="AO35" s="66">
        <v>9.1</v>
      </c>
      <c r="AP35" s="66">
        <v>3.4</v>
      </c>
      <c r="AQ35" s="66">
        <v>18.5</v>
      </c>
      <c r="AR35" s="66"/>
      <c r="AS35" s="66"/>
      <c r="AT35" s="66">
        <v>157.5</v>
      </c>
      <c r="AU35" s="66"/>
      <c r="AV35" s="66">
        <v>120.4</v>
      </c>
      <c r="AW35" s="66">
        <v>0.1</v>
      </c>
      <c r="AX35" s="66">
        <v>3.6</v>
      </c>
      <c r="AY35" s="66">
        <v>18.600000000000001</v>
      </c>
      <c r="AZ35" s="66"/>
      <c r="BA35" s="66">
        <v>10.7</v>
      </c>
      <c r="BB35" s="66">
        <v>5.4</v>
      </c>
      <c r="BC35" s="66">
        <v>9.8000000000000007</v>
      </c>
      <c r="BD35" s="66">
        <v>41.3</v>
      </c>
      <c r="BE35" s="66">
        <v>31.8</v>
      </c>
      <c r="BF35" s="66">
        <v>0.6</v>
      </c>
      <c r="BG35" s="66">
        <v>99.8</v>
      </c>
      <c r="BH35" s="66">
        <v>144.9</v>
      </c>
      <c r="BI35" s="66">
        <v>11.9</v>
      </c>
      <c r="BJ35" s="66">
        <v>4.7</v>
      </c>
      <c r="BK35" s="66">
        <v>16.8</v>
      </c>
      <c r="BL35" s="66">
        <v>2.2000000000000002</v>
      </c>
      <c r="BM35" s="66">
        <v>1</v>
      </c>
      <c r="BN35" s="66"/>
      <c r="BO35" s="66">
        <v>2.2000000000000002</v>
      </c>
      <c r="BP35" s="66">
        <v>7</v>
      </c>
      <c r="BQ35" s="66">
        <v>1.9</v>
      </c>
      <c r="BR35" s="66">
        <v>20</v>
      </c>
      <c r="BS35" s="66">
        <v>8.1999999999999993</v>
      </c>
      <c r="BT35" s="66">
        <v>11.7</v>
      </c>
      <c r="BU35" s="66">
        <v>20.2</v>
      </c>
      <c r="BV35" s="67">
        <v>1398.039</v>
      </c>
    </row>
    <row r="36" spans="1:74" x14ac:dyDescent="0.25">
      <c r="A36" s="1"/>
      <c r="B36" s="54" t="s">
        <v>800</v>
      </c>
      <c r="C36" s="66">
        <v>13.3</v>
      </c>
      <c r="D36" s="66">
        <v>19</v>
      </c>
      <c r="E36" s="66">
        <v>4.3899999999999997</v>
      </c>
      <c r="F36" s="66">
        <v>11.37</v>
      </c>
      <c r="G36" s="66">
        <v>5</v>
      </c>
      <c r="H36" s="66">
        <v>3.04</v>
      </c>
      <c r="I36" s="66">
        <v>0.4</v>
      </c>
      <c r="J36" s="66">
        <v>8</v>
      </c>
      <c r="K36" s="66">
        <v>24.2</v>
      </c>
      <c r="L36" s="66">
        <v>20</v>
      </c>
      <c r="M36" s="66">
        <v>0.2</v>
      </c>
      <c r="N36" s="66">
        <v>0.1</v>
      </c>
      <c r="O36" s="66">
        <v>19.821000000000002</v>
      </c>
      <c r="P36" s="66"/>
      <c r="Q36" s="66">
        <v>20.14</v>
      </c>
      <c r="R36" s="66">
        <v>20.16</v>
      </c>
      <c r="S36" s="66">
        <v>12.845000000000001</v>
      </c>
      <c r="T36" s="66">
        <v>3</v>
      </c>
      <c r="U36" s="66">
        <v>5.2</v>
      </c>
      <c r="V36" s="66">
        <v>20</v>
      </c>
      <c r="W36" s="66">
        <v>20</v>
      </c>
      <c r="X36" s="66">
        <v>20</v>
      </c>
      <c r="Y36" s="66">
        <v>18.7</v>
      </c>
      <c r="Z36" s="66">
        <v>27.8</v>
      </c>
      <c r="AA36" s="66">
        <v>3.4</v>
      </c>
      <c r="AB36" s="66">
        <v>42.9</v>
      </c>
      <c r="AC36" s="66">
        <v>8.8000000000000007</v>
      </c>
      <c r="AD36" s="66">
        <v>77.599999999999994</v>
      </c>
      <c r="AE36" s="66">
        <v>16.5</v>
      </c>
      <c r="AF36" s="66">
        <v>26.7</v>
      </c>
      <c r="AG36" s="66">
        <v>15.5</v>
      </c>
      <c r="AH36" s="66">
        <v>8.3000000000000007</v>
      </c>
      <c r="AI36" s="66">
        <v>20.399999999999999</v>
      </c>
      <c r="AJ36" s="66">
        <v>20.399999999999999</v>
      </c>
      <c r="AK36" s="66">
        <v>20.100000000000001</v>
      </c>
      <c r="AL36" s="66">
        <v>8.3000000000000007</v>
      </c>
      <c r="AM36" s="66">
        <v>49.8</v>
      </c>
      <c r="AN36" s="66">
        <v>4.9000000000000004</v>
      </c>
      <c r="AO36" s="66">
        <v>5.6</v>
      </c>
      <c r="AP36" s="66">
        <v>3.4</v>
      </c>
      <c r="AQ36" s="66">
        <v>18.5</v>
      </c>
      <c r="AR36" s="66"/>
      <c r="AS36" s="66"/>
      <c r="AT36" s="66">
        <v>112.7</v>
      </c>
      <c r="AU36" s="66"/>
      <c r="AV36" s="66">
        <v>97.5</v>
      </c>
      <c r="AW36" s="66">
        <v>0.1</v>
      </c>
      <c r="AX36" s="66">
        <v>3.6</v>
      </c>
      <c r="AY36" s="66">
        <v>12.6</v>
      </c>
      <c r="AZ36" s="66"/>
      <c r="BA36" s="66">
        <v>12.3</v>
      </c>
      <c r="BB36" s="66">
        <v>5.5</v>
      </c>
      <c r="BC36" s="66">
        <v>9.9</v>
      </c>
      <c r="BD36" s="66">
        <v>57.1</v>
      </c>
      <c r="BE36" s="66">
        <v>69.5</v>
      </c>
      <c r="BF36" s="66">
        <v>0.6</v>
      </c>
      <c r="BG36" s="66">
        <v>91.2</v>
      </c>
      <c r="BH36" s="66">
        <v>88.8</v>
      </c>
      <c r="BI36" s="66">
        <v>16.2</v>
      </c>
      <c r="BJ36" s="66">
        <v>7</v>
      </c>
      <c r="BK36" s="66">
        <v>21.2</v>
      </c>
      <c r="BL36" s="66">
        <v>2.2000000000000002</v>
      </c>
      <c r="BM36" s="66">
        <v>1</v>
      </c>
      <c r="BN36" s="66"/>
      <c r="BO36" s="66">
        <v>2.2000000000000002</v>
      </c>
      <c r="BP36" s="66">
        <v>5.7</v>
      </c>
      <c r="BQ36" s="66">
        <v>1.9</v>
      </c>
      <c r="BR36" s="66">
        <v>20</v>
      </c>
      <c r="BS36" s="66">
        <v>8.1</v>
      </c>
      <c r="BT36" s="66">
        <v>7.5</v>
      </c>
      <c r="BU36" s="66">
        <v>20.100000000000001</v>
      </c>
      <c r="BV36" s="67">
        <v>1322.2660000000001</v>
      </c>
    </row>
    <row r="37" spans="1:74" x14ac:dyDescent="0.25">
      <c r="A37" s="1"/>
      <c r="B37" s="54" t="s">
        <v>801</v>
      </c>
      <c r="C37" s="66">
        <v>13.2</v>
      </c>
      <c r="D37" s="66">
        <v>19</v>
      </c>
      <c r="E37" s="66">
        <v>5.86</v>
      </c>
      <c r="F37" s="66">
        <v>11.38</v>
      </c>
      <c r="G37" s="66">
        <v>9.1999999999999993</v>
      </c>
      <c r="H37" s="66">
        <v>3.04</v>
      </c>
      <c r="I37" s="66">
        <v>0.4</v>
      </c>
      <c r="J37" s="66">
        <v>9.1</v>
      </c>
      <c r="K37" s="66">
        <v>24.6</v>
      </c>
      <c r="L37" s="66">
        <v>20</v>
      </c>
      <c r="M37" s="66">
        <v>0.3</v>
      </c>
      <c r="N37" s="66">
        <v>0.1</v>
      </c>
      <c r="O37" s="66">
        <v>19.882999999999999</v>
      </c>
      <c r="P37" s="66"/>
      <c r="Q37" s="66">
        <v>20.25</v>
      </c>
      <c r="R37" s="66">
        <v>20.22</v>
      </c>
      <c r="S37" s="66">
        <v>12.776</v>
      </c>
      <c r="T37" s="66">
        <v>3</v>
      </c>
      <c r="U37" s="66">
        <v>5.2</v>
      </c>
      <c r="V37" s="66">
        <v>20</v>
      </c>
      <c r="W37" s="66">
        <v>20.2</v>
      </c>
      <c r="X37" s="66">
        <v>20</v>
      </c>
      <c r="Y37" s="66">
        <v>18.600000000000001</v>
      </c>
      <c r="Z37" s="66">
        <v>23.9</v>
      </c>
      <c r="AA37" s="66">
        <v>5.0999999999999996</v>
      </c>
      <c r="AB37" s="66">
        <v>39.1</v>
      </c>
      <c r="AC37" s="66">
        <v>7.7</v>
      </c>
      <c r="AD37" s="66">
        <v>73.099999999999994</v>
      </c>
      <c r="AE37" s="66">
        <v>11.6</v>
      </c>
      <c r="AF37" s="66">
        <v>21.6</v>
      </c>
      <c r="AG37" s="66">
        <v>20.9</v>
      </c>
      <c r="AH37" s="66">
        <v>4.3</v>
      </c>
      <c r="AI37" s="66">
        <v>20.399999999999999</v>
      </c>
      <c r="AJ37" s="66">
        <v>20.399999999999999</v>
      </c>
      <c r="AK37" s="66">
        <v>20.100000000000001</v>
      </c>
      <c r="AL37" s="66">
        <v>8.3000000000000007</v>
      </c>
      <c r="AM37" s="66">
        <v>37</v>
      </c>
      <c r="AN37" s="66">
        <v>3.3</v>
      </c>
      <c r="AO37" s="66">
        <v>3.3</v>
      </c>
      <c r="AP37" s="66">
        <v>3.4</v>
      </c>
      <c r="AQ37" s="66">
        <v>18.5</v>
      </c>
      <c r="AR37" s="66"/>
      <c r="AS37" s="66"/>
      <c r="AT37" s="66">
        <v>84.9</v>
      </c>
      <c r="AU37" s="66"/>
      <c r="AV37" s="66">
        <v>68.3</v>
      </c>
      <c r="AW37" s="66">
        <v>0.1</v>
      </c>
      <c r="AX37" s="66">
        <v>3.6</v>
      </c>
      <c r="AY37" s="66">
        <v>11.2</v>
      </c>
      <c r="AZ37" s="66"/>
      <c r="BA37" s="66">
        <v>10.9</v>
      </c>
      <c r="BB37" s="66">
        <v>5.5</v>
      </c>
      <c r="BC37" s="66">
        <v>9.9</v>
      </c>
      <c r="BD37" s="66">
        <v>95</v>
      </c>
      <c r="BE37" s="66">
        <v>94.2</v>
      </c>
      <c r="BF37" s="66">
        <v>0.6</v>
      </c>
      <c r="BG37" s="66">
        <v>100.9</v>
      </c>
      <c r="BH37" s="66">
        <v>119.2</v>
      </c>
      <c r="BI37" s="66">
        <v>15.7</v>
      </c>
      <c r="BJ37" s="66">
        <v>9</v>
      </c>
      <c r="BK37" s="66">
        <v>26.3</v>
      </c>
      <c r="BL37" s="66">
        <v>2.2000000000000002</v>
      </c>
      <c r="BM37" s="66">
        <v>1</v>
      </c>
      <c r="BN37" s="66"/>
      <c r="BO37" s="66">
        <v>2.2000000000000002</v>
      </c>
      <c r="BP37" s="66">
        <v>4.2</v>
      </c>
      <c r="BQ37" s="66">
        <v>1.9</v>
      </c>
      <c r="BR37" s="66">
        <v>20</v>
      </c>
      <c r="BS37" s="66">
        <v>8.1</v>
      </c>
      <c r="BT37" s="66">
        <v>4.2</v>
      </c>
      <c r="BU37" s="66">
        <v>20.2</v>
      </c>
      <c r="BV37" s="67">
        <v>1337.6089999999999</v>
      </c>
    </row>
    <row r="38" spans="1:74" x14ac:dyDescent="0.25">
      <c r="A38" s="1"/>
      <c r="B38" s="54" t="s">
        <v>802</v>
      </c>
      <c r="C38" s="66">
        <v>13</v>
      </c>
      <c r="D38" s="66">
        <v>19</v>
      </c>
      <c r="E38" s="66">
        <v>5.84</v>
      </c>
      <c r="F38" s="66">
        <v>11.34</v>
      </c>
      <c r="G38" s="66">
        <v>10.3</v>
      </c>
      <c r="H38" s="66">
        <v>3.04</v>
      </c>
      <c r="I38" s="66">
        <v>0.4</v>
      </c>
      <c r="J38" s="66">
        <v>9.3000000000000007</v>
      </c>
      <c r="K38" s="66">
        <v>24.1</v>
      </c>
      <c r="L38" s="66">
        <v>20</v>
      </c>
      <c r="M38" s="66">
        <v>0.2</v>
      </c>
      <c r="N38" s="66">
        <v>0.1</v>
      </c>
      <c r="O38" s="66">
        <v>19.896000000000001</v>
      </c>
      <c r="P38" s="66"/>
      <c r="Q38" s="66">
        <v>20.12</v>
      </c>
      <c r="R38" s="66">
        <v>20.149999999999999</v>
      </c>
      <c r="S38" s="66">
        <v>12.763999999999999</v>
      </c>
      <c r="T38" s="66">
        <v>3</v>
      </c>
      <c r="U38" s="66">
        <v>5.0999999999999996</v>
      </c>
      <c r="V38" s="66">
        <v>19.899999999999999</v>
      </c>
      <c r="W38" s="66">
        <v>19.899999999999999</v>
      </c>
      <c r="X38" s="66">
        <v>20</v>
      </c>
      <c r="Y38" s="66">
        <v>18.600000000000001</v>
      </c>
      <c r="Z38" s="66">
        <v>27.8</v>
      </c>
      <c r="AA38" s="66">
        <v>5.6</v>
      </c>
      <c r="AB38" s="66">
        <v>32.6</v>
      </c>
      <c r="AC38" s="66">
        <v>8</v>
      </c>
      <c r="AD38" s="66">
        <v>89.2</v>
      </c>
      <c r="AE38" s="66">
        <v>3.6</v>
      </c>
      <c r="AF38" s="66">
        <v>13.5</v>
      </c>
      <c r="AG38" s="66">
        <v>20.9</v>
      </c>
      <c r="AH38" s="66">
        <v>7.8</v>
      </c>
      <c r="AI38" s="66">
        <v>20.399999999999999</v>
      </c>
      <c r="AJ38" s="66">
        <v>20.399999999999999</v>
      </c>
      <c r="AK38" s="66">
        <v>20.100000000000001</v>
      </c>
      <c r="AL38" s="66">
        <v>8.4</v>
      </c>
      <c r="AM38" s="66">
        <v>31.2</v>
      </c>
      <c r="AN38" s="66">
        <v>0.7</v>
      </c>
      <c r="AO38" s="66">
        <v>2.5</v>
      </c>
      <c r="AP38" s="66">
        <v>3.4</v>
      </c>
      <c r="AQ38" s="66">
        <v>18.5</v>
      </c>
      <c r="AR38" s="66"/>
      <c r="AS38" s="66"/>
      <c r="AT38" s="66">
        <v>72.900000000000006</v>
      </c>
      <c r="AU38" s="66"/>
      <c r="AV38" s="66">
        <v>68.7</v>
      </c>
      <c r="AW38" s="66">
        <v>0.1</v>
      </c>
      <c r="AX38" s="66">
        <v>3.5</v>
      </c>
      <c r="AY38" s="66">
        <v>10.1</v>
      </c>
      <c r="AZ38" s="66"/>
      <c r="BA38" s="66">
        <v>8</v>
      </c>
      <c r="BB38" s="66">
        <v>5.5</v>
      </c>
      <c r="BC38" s="66">
        <v>9.9</v>
      </c>
      <c r="BD38" s="66">
        <v>98.4</v>
      </c>
      <c r="BE38" s="66">
        <v>95.2</v>
      </c>
      <c r="BF38" s="66">
        <v>0.6</v>
      </c>
      <c r="BG38" s="66">
        <v>53.5</v>
      </c>
      <c r="BH38" s="66">
        <v>90.6</v>
      </c>
      <c r="BI38" s="66">
        <v>11.8</v>
      </c>
      <c r="BJ38" s="66">
        <v>7</v>
      </c>
      <c r="BK38" s="66">
        <v>21.6</v>
      </c>
      <c r="BL38" s="66">
        <v>2.2000000000000002</v>
      </c>
      <c r="BM38" s="66">
        <v>1</v>
      </c>
      <c r="BN38" s="66"/>
      <c r="BO38" s="66">
        <v>2.2000000000000002</v>
      </c>
      <c r="BP38" s="66">
        <v>3.6</v>
      </c>
      <c r="BQ38" s="66">
        <v>1.9</v>
      </c>
      <c r="BR38" s="66">
        <v>20</v>
      </c>
      <c r="BS38" s="66">
        <v>8.1</v>
      </c>
      <c r="BT38" s="66">
        <v>2.2000000000000002</v>
      </c>
      <c r="BU38" s="66">
        <v>20.100000000000001</v>
      </c>
      <c r="BV38" s="67">
        <v>1229.3499999999999</v>
      </c>
    </row>
    <row r="39" spans="1:74" x14ac:dyDescent="0.25">
      <c r="A39" s="1"/>
      <c r="B39" s="56" t="s">
        <v>803</v>
      </c>
      <c r="C39" s="68">
        <v>13</v>
      </c>
      <c r="D39" s="68">
        <v>19</v>
      </c>
      <c r="E39" s="68">
        <v>5.81</v>
      </c>
      <c r="F39" s="68">
        <v>11.35</v>
      </c>
      <c r="G39" s="68">
        <v>16.5</v>
      </c>
      <c r="H39" s="68">
        <v>3.04</v>
      </c>
      <c r="I39" s="68">
        <v>0.4</v>
      </c>
      <c r="J39" s="68">
        <v>9.3000000000000007</v>
      </c>
      <c r="K39" s="68">
        <v>24.6</v>
      </c>
      <c r="L39" s="68">
        <v>20</v>
      </c>
      <c r="M39" s="68">
        <v>0.1</v>
      </c>
      <c r="N39" s="68">
        <v>0.1</v>
      </c>
      <c r="O39" s="68">
        <v>19.891999999999999</v>
      </c>
      <c r="P39" s="68"/>
      <c r="Q39" s="68">
        <v>20.260000000000002</v>
      </c>
      <c r="R39" s="68">
        <v>20.239999999999998</v>
      </c>
      <c r="S39" s="68">
        <v>12.728999999999999</v>
      </c>
      <c r="T39" s="68">
        <v>3</v>
      </c>
      <c r="U39" s="68">
        <v>5.0999999999999996</v>
      </c>
      <c r="V39" s="68">
        <v>20</v>
      </c>
      <c r="W39" s="68">
        <v>20.3</v>
      </c>
      <c r="X39" s="68">
        <v>20</v>
      </c>
      <c r="Y39" s="68">
        <v>18.5</v>
      </c>
      <c r="Z39" s="68">
        <v>27.4</v>
      </c>
      <c r="AA39" s="68">
        <v>6</v>
      </c>
      <c r="AB39" s="68">
        <v>39.200000000000003</v>
      </c>
      <c r="AC39" s="68">
        <v>11.1</v>
      </c>
      <c r="AD39" s="68">
        <v>92.8</v>
      </c>
      <c r="AE39" s="68">
        <v>1.2</v>
      </c>
      <c r="AF39" s="68">
        <v>5.9</v>
      </c>
      <c r="AG39" s="68">
        <v>20.9</v>
      </c>
      <c r="AH39" s="68">
        <v>8.3000000000000007</v>
      </c>
      <c r="AI39" s="68">
        <v>20.399999999999999</v>
      </c>
      <c r="AJ39" s="68">
        <v>20.399999999999999</v>
      </c>
      <c r="AK39" s="68">
        <v>20.100000000000001</v>
      </c>
      <c r="AL39" s="68">
        <v>8.4</v>
      </c>
      <c r="AM39" s="68">
        <v>25.5</v>
      </c>
      <c r="AN39" s="68"/>
      <c r="AO39" s="68">
        <v>0.3</v>
      </c>
      <c r="AP39" s="68">
        <v>3.4</v>
      </c>
      <c r="AQ39" s="68">
        <v>18.5</v>
      </c>
      <c r="AR39" s="68"/>
      <c r="AS39" s="68"/>
      <c r="AT39" s="68">
        <v>64.400000000000006</v>
      </c>
      <c r="AU39" s="68"/>
      <c r="AV39" s="68">
        <v>48</v>
      </c>
      <c r="AW39" s="68">
        <v>0.1</v>
      </c>
      <c r="AX39" s="68">
        <v>3.5</v>
      </c>
      <c r="AY39" s="68">
        <v>9.1999999999999993</v>
      </c>
      <c r="AZ39" s="68"/>
      <c r="BA39" s="68">
        <v>7.4</v>
      </c>
      <c r="BB39" s="68">
        <v>5.5</v>
      </c>
      <c r="BC39" s="68">
        <v>10</v>
      </c>
      <c r="BD39" s="68">
        <v>90.3</v>
      </c>
      <c r="BE39" s="68">
        <v>92</v>
      </c>
      <c r="BF39" s="68">
        <v>0.6</v>
      </c>
      <c r="BG39" s="68">
        <v>51.9</v>
      </c>
      <c r="BH39" s="68">
        <v>52.9</v>
      </c>
      <c r="BI39" s="68">
        <v>8.6</v>
      </c>
      <c r="BJ39" s="68">
        <v>7.5</v>
      </c>
      <c r="BK39" s="68">
        <v>24.8</v>
      </c>
      <c r="BL39" s="68">
        <v>2.2000000000000002</v>
      </c>
      <c r="BM39" s="68">
        <v>1</v>
      </c>
      <c r="BN39" s="68"/>
      <c r="BO39" s="68">
        <v>2.2000000000000002</v>
      </c>
      <c r="BP39" s="68">
        <v>3.7</v>
      </c>
      <c r="BQ39" s="68">
        <v>1.9</v>
      </c>
      <c r="BR39" s="68">
        <v>20</v>
      </c>
      <c r="BS39" s="68">
        <v>8.1</v>
      </c>
      <c r="BT39" s="68"/>
      <c r="BU39" s="68">
        <v>20.2</v>
      </c>
      <c r="BV39" s="69">
        <v>1149.021</v>
      </c>
    </row>
    <row r="40" spans="1:74" x14ac:dyDescent="0.25">
      <c r="A40" s="1"/>
      <c r="B40" s="50" t="s">
        <v>804</v>
      </c>
      <c r="C40" s="64">
        <v>14.2</v>
      </c>
      <c r="D40" s="64">
        <v>19.100000000000001</v>
      </c>
      <c r="E40" s="64">
        <v>5.52</v>
      </c>
      <c r="F40" s="64">
        <v>11.29</v>
      </c>
      <c r="G40" s="64">
        <v>10.6</v>
      </c>
      <c r="H40" s="64">
        <v>3.04</v>
      </c>
      <c r="I40" s="64">
        <v>0.4</v>
      </c>
      <c r="J40" s="64">
        <v>9</v>
      </c>
      <c r="K40" s="64">
        <v>24.2</v>
      </c>
      <c r="L40" s="64">
        <v>20</v>
      </c>
      <c r="M40" s="64"/>
      <c r="N40" s="64">
        <v>0.1</v>
      </c>
      <c r="O40" s="64">
        <v>19.811</v>
      </c>
      <c r="P40" s="64"/>
      <c r="Q40" s="64">
        <v>20.079999999999998</v>
      </c>
      <c r="R40" s="64">
        <v>20.2</v>
      </c>
      <c r="S40" s="64">
        <v>12.756</v>
      </c>
      <c r="T40" s="64">
        <v>3</v>
      </c>
      <c r="U40" s="64">
        <v>5</v>
      </c>
      <c r="V40" s="64">
        <v>20</v>
      </c>
      <c r="W40" s="64">
        <v>20</v>
      </c>
      <c r="X40" s="64">
        <v>20</v>
      </c>
      <c r="Y40" s="64">
        <v>18.5</v>
      </c>
      <c r="Z40" s="64">
        <v>19.899999999999999</v>
      </c>
      <c r="AA40" s="64">
        <v>4.0999999999999996</v>
      </c>
      <c r="AB40" s="64">
        <v>36.299999999999997</v>
      </c>
      <c r="AC40" s="64">
        <v>11.6</v>
      </c>
      <c r="AD40" s="64">
        <v>108.1</v>
      </c>
      <c r="AE40" s="64">
        <v>1.5</v>
      </c>
      <c r="AF40" s="64">
        <v>2.4</v>
      </c>
      <c r="AG40" s="64">
        <v>20.9</v>
      </c>
      <c r="AH40" s="64">
        <v>8.3000000000000007</v>
      </c>
      <c r="AI40" s="64">
        <v>20.399999999999999</v>
      </c>
      <c r="AJ40" s="64">
        <v>20.399999999999999</v>
      </c>
      <c r="AK40" s="64">
        <v>20.100000000000001</v>
      </c>
      <c r="AL40" s="64">
        <v>8.4</v>
      </c>
      <c r="AM40" s="64">
        <v>13</v>
      </c>
      <c r="AN40" s="64"/>
      <c r="AO40" s="64">
        <v>0.2</v>
      </c>
      <c r="AP40" s="64">
        <v>3.4</v>
      </c>
      <c r="AQ40" s="64">
        <v>18.5</v>
      </c>
      <c r="AR40" s="64"/>
      <c r="AS40" s="64"/>
      <c r="AT40" s="64">
        <v>42.3</v>
      </c>
      <c r="AU40" s="64"/>
      <c r="AV40" s="64">
        <v>30.8</v>
      </c>
      <c r="AW40" s="64"/>
      <c r="AX40" s="64">
        <v>3.5</v>
      </c>
      <c r="AY40" s="64">
        <v>5</v>
      </c>
      <c r="AZ40" s="64"/>
      <c r="BA40" s="64">
        <v>6.5</v>
      </c>
      <c r="BB40" s="64">
        <v>5.2</v>
      </c>
      <c r="BC40" s="64">
        <v>10</v>
      </c>
      <c r="BD40" s="64">
        <v>71.3</v>
      </c>
      <c r="BE40" s="64">
        <v>72.099999999999994</v>
      </c>
      <c r="BF40" s="64">
        <v>0.6</v>
      </c>
      <c r="BG40" s="64">
        <v>22.9</v>
      </c>
      <c r="BH40" s="64">
        <v>25.1</v>
      </c>
      <c r="BI40" s="64">
        <v>7.9</v>
      </c>
      <c r="BJ40" s="64">
        <v>7.8</v>
      </c>
      <c r="BK40" s="64">
        <v>25.5</v>
      </c>
      <c r="BL40" s="64">
        <v>2.2000000000000002</v>
      </c>
      <c r="BM40" s="64">
        <v>1</v>
      </c>
      <c r="BN40" s="64"/>
      <c r="BO40" s="64">
        <v>2.2000000000000002</v>
      </c>
      <c r="BP40" s="64">
        <v>2</v>
      </c>
      <c r="BQ40" s="64">
        <v>1.9</v>
      </c>
      <c r="BR40" s="64">
        <v>20</v>
      </c>
      <c r="BS40" s="64">
        <v>8.1999999999999993</v>
      </c>
      <c r="BT40" s="64"/>
      <c r="BU40" s="64">
        <v>20.2</v>
      </c>
      <c r="BV40" s="65">
        <v>988.49699999999996</v>
      </c>
    </row>
    <row r="41" spans="1:74" x14ac:dyDescent="0.25">
      <c r="A41" s="1"/>
      <c r="B41" s="54" t="s">
        <v>805</v>
      </c>
      <c r="C41" s="66">
        <v>12.5</v>
      </c>
      <c r="D41" s="66">
        <v>19</v>
      </c>
      <c r="E41" s="66">
        <v>5.59</v>
      </c>
      <c r="F41" s="66">
        <v>11.35</v>
      </c>
      <c r="G41" s="66">
        <v>10.8</v>
      </c>
      <c r="H41" s="66">
        <v>3.04</v>
      </c>
      <c r="I41" s="66">
        <v>0.4</v>
      </c>
      <c r="J41" s="66">
        <v>9</v>
      </c>
      <c r="K41" s="66">
        <v>24.3</v>
      </c>
      <c r="L41" s="66">
        <v>20</v>
      </c>
      <c r="M41" s="66"/>
      <c r="N41" s="66">
        <v>0.1</v>
      </c>
      <c r="O41" s="66">
        <v>19.893999999999998</v>
      </c>
      <c r="P41" s="66"/>
      <c r="Q41" s="66">
        <v>20.11</v>
      </c>
      <c r="R41" s="66">
        <v>20.190000000000001</v>
      </c>
      <c r="S41" s="66">
        <v>12.765000000000001</v>
      </c>
      <c r="T41" s="66">
        <v>3</v>
      </c>
      <c r="U41" s="66">
        <v>5.2</v>
      </c>
      <c r="V41" s="66">
        <v>20</v>
      </c>
      <c r="W41" s="66">
        <v>20</v>
      </c>
      <c r="X41" s="66">
        <v>20</v>
      </c>
      <c r="Y41" s="66">
        <v>18.5</v>
      </c>
      <c r="Z41" s="66">
        <v>18.5</v>
      </c>
      <c r="AA41" s="66">
        <v>3.3</v>
      </c>
      <c r="AB41" s="66">
        <v>43.1</v>
      </c>
      <c r="AC41" s="66">
        <v>14</v>
      </c>
      <c r="AD41" s="66">
        <v>112.9</v>
      </c>
      <c r="AE41" s="66">
        <v>1</v>
      </c>
      <c r="AF41" s="66">
        <v>3</v>
      </c>
      <c r="AG41" s="66">
        <v>21</v>
      </c>
      <c r="AH41" s="66">
        <v>8.3000000000000007</v>
      </c>
      <c r="AI41" s="66">
        <v>20.399999999999999</v>
      </c>
      <c r="AJ41" s="66">
        <v>20.399999999999999</v>
      </c>
      <c r="AK41" s="66">
        <v>20.100000000000001</v>
      </c>
      <c r="AL41" s="66">
        <v>8.4</v>
      </c>
      <c r="AM41" s="66">
        <v>7.7</v>
      </c>
      <c r="AN41" s="66"/>
      <c r="AO41" s="66"/>
      <c r="AP41" s="66">
        <v>3.4</v>
      </c>
      <c r="AQ41" s="66">
        <v>18.600000000000001</v>
      </c>
      <c r="AR41" s="66"/>
      <c r="AS41" s="66"/>
      <c r="AT41" s="66">
        <v>18.2</v>
      </c>
      <c r="AU41" s="66"/>
      <c r="AV41" s="66">
        <v>14.5</v>
      </c>
      <c r="AW41" s="66"/>
      <c r="AX41" s="66">
        <v>3.5</v>
      </c>
      <c r="AY41" s="66">
        <v>2.8</v>
      </c>
      <c r="AZ41" s="66"/>
      <c r="BA41" s="66">
        <v>3</v>
      </c>
      <c r="BB41" s="66">
        <v>5.5</v>
      </c>
      <c r="BC41" s="66">
        <v>9.8000000000000007</v>
      </c>
      <c r="BD41" s="66">
        <v>86.8</v>
      </c>
      <c r="BE41" s="66">
        <v>81.099999999999994</v>
      </c>
      <c r="BF41" s="66">
        <v>0.6</v>
      </c>
      <c r="BG41" s="66">
        <v>10.199999999999999</v>
      </c>
      <c r="BH41" s="66">
        <v>14.9</v>
      </c>
      <c r="BI41" s="66">
        <v>4.4000000000000004</v>
      </c>
      <c r="BJ41" s="66">
        <v>7.5</v>
      </c>
      <c r="BK41" s="66">
        <v>26.6</v>
      </c>
      <c r="BL41" s="66">
        <v>2.2000000000000002</v>
      </c>
      <c r="BM41" s="66">
        <v>1</v>
      </c>
      <c r="BN41" s="66"/>
      <c r="BO41" s="66">
        <v>2.2000000000000002</v>
      </c>
      <c r="BP41" s="66">
        <v>2</v>
      </c>
      <c r="BQ41" s="66">
        <v>1.9</v>
      </c>
      <c r="BR41" s="66">
        <v>20</v>
      </c>
      <c r="BS41" s="66">
        <v>8.1999999999999993</v>
      </c>
      <c r="BT41" s="66"/>
      <c r="BU41" s="66">
        <v>20.2</v>
      </c>
      <c r="BV41" s="67">
        <v>946.93899999999996</v>
      </c>
    </row>
    <row r="42" spans="1:74" x14ac:dyDescent="0.25">
      <c r="A42" s="1"/>
      <c r="B42" s="54" t="s">
        <v>806</v>
      </c>
      <c r="C42" s="66">
        <v>12.1</v>
      </c>
      <c r="D42" s="66">
        <v>19.100000000000001</v>
      </c>
      <c r="E42" s="66">
        <v>5.63</v>
      </c>
      <c r="F42" s="66">
        <v>11.3</v>
      </c>
      <c r="G42" s="66">
        <v>11.4</v>
      </c>
      <c r="H42" s="66">
        <v>3.04</v>
      </c>
      <c r="I42" s="66">
        <v>0.4</v>
      </c>
      <c r="J42" s="66">
        <v>9</v>
      </c>
      <c r="K42" s="66">
        <v>24.6</v>
      </c>
      <c r="L42" s="66">
        <v>20.100000000000001</v>
      </c>
      <c r="M42" s="66"/>
      <c r="N42" s="66">
        <v>0.1</v>
      </c>
      <c r="O42" s="66">
        <v>19.914999999999999</v>
      </c>
      <c r="P42" s="66"/>
      <c r="Q42" s="66">
        <v>20.11</v>
      </c>
      <c r="R42" s="66">
        <v>20.21</v>
      </c>
      <c r="S42" s="66">
        <v>12.731999999999999</v>
      </c>
      <c r="T42" s="66">
        <v>3.1</v>
      </c>
      <c r="U42" s="66">
        <v>5.2</v>
      </c>
      <c r="V42" s="66">
        <v>20</v>
      </c>
      <c r="W42" s="66">
        <v>20.100000000000001</v>
      </c>
      <c r="X42" s="66">
        <v>20</v>
      </c>
      <c r="Y42" s="66">
        <v>18.5</v>
      </c>
      <c r="Z42" s="66">
        <v>15.8</v>
      </c>
      <c r="AA42" s="66">
        <v>2.9</v>
      </c>
      <c r="AB42" s="66">
        <v>43</v>
      </c>
      <c r="AC42" s="66">
        <v>12.7</v>
      </c>
      <c r="AD42" s="66">
        <v>127.1</v>
      </c>
      <c r="AE42" s="66">
        <v>1.3</v>
      </c>
      <c r="AF42" s="66">
        <v>1.8</v>
      </c>
      <c r="AG42" s="66">
        <v>20.9</v>
      </c>
      <c r="AH42" s="66">
        <v>8.3000000000000007</v>
      </c>
      <c r="AI42" s="66">
        <v>20.399999999999999</v>
      </c>
      <c r="AJ42" s="66">
        <v>20.399999999999999</v>
      </c>
      <c r="AK42" s="66">
        <v>20.100000000000001</v>
      </c>
      <c r="AL42" s="66">
        <v>8.4</v>
      </c>
      <c r="AM42" s="66">
        <v>4.3</v>
      </c>
      <c r="AN42" s="66">
        <v>0.1</v>
      </c>
      <c r="AO42" s="66"/>
      <c r="AP42" s="66">
        <v>3.4</v>
      </c>
      <c r="AQ42" s="66">
        <v>18.600000000000001</v>
      </c>
      <c r="AR42" s="66"/>
      <c r="AS42" s="66"/>
      <c r="AT42" s="66">
        <v>13.3</v>
      </c>
      <c r="AU42" s="66"/>
      <c r="AV42" s="66">
        <v>10.9</v>
      </c>
      <c r="AW42" s="66"/>
      <c r="AX42" s="66">
        <v>3.5</v>
      </c>
      <c r="AY42" s="66">
        <v>1.5</v>
      </c>
      <c r="AZ42" s="66"/>
      <c r="BA42" s="66">
        <v>0.6</v>
      </c>
      <c r="BB42" s="66">
        <v>5.4</v>
      </c>
      <c r="BC42" s="66">
        <v>9.9</v>
      </c>
      <c r="BD42" s="66">
        <v>74.900000000000006</v>
      </c>
      <c r="BE42" s="66">
        <v>76.099999999999994</v>
      </c>
      <c r="BF42" s="66">
        <v>0.6</v>
      </c>
      <c r="BG42" s="66">
        <v>3.7</v>
      </c>
      <c r="BH42" s="66">
        <v>4.3</v>
      </c>
      <c r="BI42" s="66">
        <v>0.6</v>
      </c>
      <c r="BJ42" s="66">
        <v>9.1</v>
      </c>
      <c r="BK42" s="66">
        <v>31</v>
      </c>
      <c r="BL42" s="66">
        <v>3.6</v>
      </c>
      <c r="BM42" s="66">
        <v>1</v>
      </c>
      <c r="BN42" s="66"/>
      <c r="BO42" s="66">
        <v>2.2000000000000002</v>
      </c>
      <c r="BP42" s="66">
        <v>0.5</v>
      </c>
      <c r="BQ42" s="66">
        <v>1.9</v>
      </c>
      <c r="BR42" s="66">
        <v>20</v>
      </c>
      <c r="BS42" s="66">
        <v>8.1999999999999993</v>
      </c>
      <c r="BT42" s="66"/>
      <c r="BU42" s="66">
        <v>20.2</v>
      </c>
      <c r="BV42" s="67">
        <v>909.13699999999994</v>
      </c>
    </row>
    <row r="43" spans="1:74" x14ac:dyDescent="0.25">
      <c r="A43" s="1"/>
      <c r="B43" s="54" t="s">
        <v>807</v>
      </c>
      <c r="C43" s="66">
        <v>12</v>
      </c>
      <c r="D43" s="66">
        <v>19.100000000000001</v>
      </c>
      <c r="E43" s="66">
        <v>7.42</v>
      </c>
      <c r="F43" s="66">
        <v>11.29</v>
      </c>
      <c r="G43" s="66">
        <v>11.3</v>
      </c>
      <c r="H43" s="66">
        <v>3.04</v>
      </c>
      <c r="I43" s="66">
        <v>0.4</v>
      </c>
      <c r="J43" s="66">
        <v>9</v>
      </c>
      <c r="K43" s="66">
        <v>24.7</v>
      </c>
      <c r="L43" s="66">
        <v>20</v>
      </c>
      <c r="M43" s="66"/>
      <c r="N43" s="66"/>
      <c r="O43" s="66">
        <v>19.911999999999999</v>
      </c>
      <c r="P43" s="66"/>
      <c r="Q43" s="66">
        <v>20.239999999999998</v>
      </c>
      <c r="R43" s="66">
        <v>20.25</v>
      </c>
      <c r="S43" s="66">
        <v>12.728999999999999</v>
      </c>
      <c r="T43" s="66">
        <v>3</v>
      </c>
      <c r="U43" s="66">
        <v>5</v>
      </c>
      <c r="V43" s="66">
        <v>20</v>
      </c>
      <c r="W43" s="66">
        <v>20.399999999999999</v>
      </c>
      <c r="X43" s="66">
        <v>20</v>
      </c>
      <c r="Y43" s="66">
        <v>18.5</v>
      </c>
      <c r="Z43" s="66">
        <v>17.899999999999999</v>
      </c>
      <c r="AA43" s="66">
        <v>2.8</v>
      </c>
      <c r="AB43" s="66">
        <v>45.6</v>
      </c>
      <c r="AC43" s="66">
        <v>10</v>
      </c>
      <c r="AD43" s="66">
        <v>132.30000000000001</v>
      </c>
      <c r="AE43" s="66"/>
      <c r="AF43" s="66">
        <v>1.9</v>
      </c>
      <c r="AG43" s="66">
        <v>20.9</v>
      </c>
      <c r="AH43" s="66">
        <v>8.3000000000000007</v>
      </c>
      <c r="AI43" s="66">
        <v>20.399999999999999</v>
      </c>
      <c r="AJ43" s="66">
        <v>20.399999999999999</v>
      </c>
      <c r="AK43" s="66">
        <v>20.100000000000001</v>
      </c>
      <c r="AL43" s="66">
        <v>8.4</v>
      </c>
      <c r="AM43" s="66">
        <v>1.3</v>
      </c>
      <c r="AN43" s="66">
        <v>0.1</v>
      </c>
      <c r="AO43" s="66"/>
      <c r="AP43" s="66">
        <v>3.4</v>
      </c>
      <c r="AQ43" s="66">
        <v>18.600000000000001</v>
      </c>
      <c r="AR43" s="66"/>
      <c r="AS43" s="66"/>
      <c r="AT43" s="66">
        <v>4</v>
      </c>
      <c r="AU43" s="66"/>
      <c r="AV43" s="66">
        <v>2.9</v>
      </c>
      <c r="AW43" s="66"/>
      <c r="AX43" s="66">
        <v>3.5</v>
      </c>
      <c r="AY43" s="66">
        <v>0.3</v>
      </c>
      <c r="AZ43" s="66"/>
      <c r="BA43" s="66">
        <v>0.1</v>
      </c>
      <c r="BB43" s="66">
        <v>5.3</v>
      </c>
      <c r="BC43" s="66">
        <v>9.9</v>
      </c>
      <c r="BD43" s="66">
        <v>63.7</v>
      </c>
      <c r="BE43" s="66">
        <v>66.599999999999994</v>
      </c>
      <c r="BF43" s="66">
        <v>0.6</v>
      </c>
      <c r="BG43" s="66">
        <v>1.6</v>
      </c>
      <c r="BH43" s="66">
        <v>1.9</v>
      </c>
      <c r="BI43" s="66"/>
      <c r="BJ43" s="66">
        <v>7.3</v>
      </c>
      <c r="BK43" s="66">
        <v>27.8</v>
      </c>
      <c r="BL43" s="66">
        <v>3.7</v>
      </c>
      <c r="BM43" s="66">
        <v>1</v>
      </c>
      <c r="BN43" s="66"/>
      <c r="BO43" s="66">
        <v>2.2000000000000002</v>
      </c>
      <c r="BP43" s="66"/>
      <c r="BQ43" s="66">
        <v>1.9</v>
      </c>
      <c r="BR43" s="66">
        <v>20</v>
      </c>
      <c r="BS43" s="66">
        <v>8.1</v>
      </c>
      <c r="BT43" s="66"/>
      <c r="BU43" s="66">
        <v>20.2</v>
      </c>
      <c r="BV43" s="67">
        <v>863.28099999999995</v>
      </c>
    </row>
    <row r="44" spans="1:74" x14ac:dyDescent="0.25">
      <c r="A44" s="1"/>
      <c r="B44" s="54" t="s">
        <v>808</v>
      </c>
      <c r="C44" s="66">
        <v>11.5</v>
      </c>
      <c r="D44" s="66">
        <v>19.100000000000001</v>
      </c>
      <c r="E44" s="66">
        <v>7.48</v>
      </c>
      <c r="F44" s="66">
        <v>11.3</v>
      </c>
      <c r="G44" s="66">
        <v>11.2</v>
      </c>
      <c r="H44" s="66">
        <v>3.04</v>
      </c>
      <c r="I44" s="66">
        <v>0.4</v>
      </c>
      <c r="J44" s="66">
        <v>9</v>
      </c>
      <c r="K44" s="66">
        <v>24.9</v>
      </c>
      <c r="L44" s="66">
        <v>20</v>
      </c>
      <c r="M44" s="66"/>
      <c r="N44" s="66"/>
      <c r="O44" s="66">
        <v>19.934999999999999</v>
      </c>
      <c r="P44" s="66"/>
      <c r="Q44" s="66">
        <v>20.2</v>
      </c>
      <c r="R44" s="66">
        <v>20.25</v>
      </c>
      <c r="S44" s="66">
        <v>12.659000000000001</v>
      </c>
      <c r="T44" s="66">
        <v>3</v>
      </c>
      <c r="U44" s="66">
        <v>5</v>
      </c>
      <c r="V44" s="66">
        <v>20</v>
      </c>
      <c r="W44" s="66">
        <v>20.3</v>
      </c>
      <c r="X44" s="66">
        <v>20</v>
      </c>
      <c r="Y44" s="66">
        <v>18.5</v>
      </c>
      <c r="Z44" s="66">
        <v>23.9</v>
      </c>
      <c r="AA44" s="66">
        <v>2.8</v>
      </c>
      <c r="AB44" s="66">
        <v>50.3</v>
      </c>
      <c r="AC44" s="66">
        <v>11.9</v>
      </c>
      <c r="AD44" s="66">
        <v>139.6</v>
      </c>
      <c r="AE44" s="66"/>
      <c r="AF44" s="66">
        <v>0.3</v>
      </c>
      <c r="AG44" s="66">
        <v>20.9</v>
      </c>
      <c r="AH44" s="66">
        <v>8.3000000000000007</v>
      </c>
      <c r="AI44" s="66">
        <v>20.399999999999999</v>
      </c>
      <c r="AJ44" s="66">
        <v>20.399999999999999</v>
      </c>
      <c r="AK44" s="66">
        <v>20.100000000000001</v>
      </c>
      <c r="AL44" s="66">
        <v>8.5</v>
      </c>
      <c r="AM44" s="66"/>
      <c r="AN44" s="66">
        <v>0.5</v>
      </c>
      <c r="AO44" s="66"/>
      <c r="AP44" s="66">
        <v>3.4</v>
      </c>
      <c r="AQ44" s="66">
        <v>18.600000000000001</v>
      </c>
      <c r="AR44" s="66"/>
      <c r="AS44" s="66"/>
      <c r="AT44" s="66"/>
      <c r="AU44" s="66"/>
      <c r="AV44" s="66"/>
      <c r="AW44" s="66"/>
      <c r="AX44" s="66">
        <v>3.5</v>
      </c>
      <c r="AY44" s="66"/>
      <c r="AZ44" s="66"/>
      <c r="BA44" s="66"/>
      <c r="BB44" s="66">
        <v>5.2</v>
      </c>
      <c r="BC44" s="66">
        <v>9.9</v>
      </c>
      <c r="BD44" s="66">
        <v>50.5</v>
      </c>
      <c r="BE44" s="66">
        <v>56.5</v>
      </c>
      <c r="BF44" s="66">
        <v>0.6</v>
      </c>
      <c r="BG44" s="66"/>
      <c r="BH44" s="66"/>
      <c r="BI44" s="66"/>
      <c r="BJ44" s="66">
        <v>7.5</v>
      </c>
      <c r="BK44" s="66">
        <v>26.9</v>
      </c>
      <c r="BL44" s="66">
        <v>3.7</v>
      </c>
      <c r="BM44" s="66">
        <v>1</v>
      </c>
      <c r="BN44" s="66"/>
      <c r="BO44" s="66">
        <v>2.2000000000000002</v>
      </c>
      <c r="BP44" s="66"/>
      <c r="BQ44" s="66">
        <v>1.9</v>
      </c>
      <c r="BR44" s="66">
        <v>20</v>
      </c>
      <c r="BS44" s="66">
        <v>8.1</v>
      </c>
      <c r="BT44" s="66"/>
      <c r="BU44" s="66">
        <v>20.2</v>
      </c>
      <c r="BV44" s="67">
        <v>845.36400000000003</v>
      </c>
    </row>
    <row r="45" spans="1:74" x14ac:dyDescent="0.25">
      <c r="A45" s="1"/>
      <c r="B45" s="54" t="s">
        <v>809</v>
      </c>
      <c r="C45" s="66">
        <v>11</v>
      </c>
      <c r="D45" s="66">
        <v>19.100000000000001</v>
      </c>
      <c r="E45" s="66">
        <v>7.36</v>
      </c>
      <c r="F45" s="66">
        <v>11.36</v>
      </c>
      <c r="G45" s="66">
        <v>11.6</v>
      </c>
      <c r="H45" s="66">
        <v>3.04</v>
      </c>
      <c r="I45" s="66">
        <v>0.4</v>
      </c>
      <c r="J45" s="66">
        <v>8.9</v>
      </c>
      <c r="K45" s="66">
        <v>24.8</v>
      </c>
      <c r="L45" s="66">
        <v>20</v>
      </c>
      <c r="M45" s="66"/>
      <c r="N45" s="66"/>
      <c r="O45" s="66">
        <v>19.936</v>
      </c>
      <c r="P45" s="66"/>
      <c r="Q45" s="66">
        <v>20.16</v>
      </c>
      <c r="R45" s="66">
        <v>20.21</v>
      </c>
      <c r="S45" s="66">
        <v>12.657</v>
      </c>
      <c r="T45" s="66">
        <v>3</v>
      </c>
      <c r="U45" s="66">
        <v>5.2</v>
      </c>
      <c r="V45" s="66">
        <v>20</v>
      </c>
      <c r="W45" s="66">
        <v>20.3</v>
      </c>
      <c r="X45" s="66">
        <v>20</v>
      </c>
      <c r="Y45" s="66">
        <v>18.5</v>
      </c>
      <c r="Z45" s="66">
        <v>20.100000000000001</v>
      </c>
      <c r="AA45" s="66">
        <v>2.9</v>
      </c>
      <c r="AB45" s="66">
        <v>44.9</v>
      </c>
      <c r="AC45" s="66">
        <v>8.1999999999999993</v>
      </c>
      <c r="AD45" s="66">
        <v>121.5</v>
      </c>
      <c r="AE45" s="66"/>
      <c r="AF45" s="66"/>
      <c r="AG45" s="66">
        <v>20.9</v>
      </c>
      <c r="AH45" s="66">
        <v>8.3000000000000007</v>
      </c>
      <c r="AI45" s="66">
        <v>20.399999999999999</v>
      </c>
      <c r="AJ45" s="66">
        <v>20.399999999999999</v>
      </c>
      <c r="AK45" s="66">
        <v>20.100000000000001</v>
      </c>
      <c r="AL45" s="66">
        <v>8.5</v>
      </c>
      <c r="AM45" s="66"/>
      <c r="AN45" s="66">
        <v>0.5</v>
      </c>
      <c r="AO45" s="66"/>
      <c r="AP45" s="66">
        <v>3.5</v>
      </c>
      <c r="AQ45" s="66">
        <v>18.600000000000001</v>
      </c>
      <c r="AR45" s="66"/>
      <c r="AS45" s="66"/>
      <c r="AT45" s="66"/>
      <c r="AU45" s="66"/>
      <c r="AV45" s="66"/>
      <c r="AW45" s="66"/>
      <c r="AX45" s="66">
        <v>3.5</v>
      </c>
      <c r="AY45" s="66"/>
      <c r="AZ45" s="66"/>
      <c r="BA45" s="66"/>
      <c r="BB45" s="66">
        <v>5.4</v>
      </c>
      <c r="BC45" s="66">
        <v>9.9</v>
      </c>
      <c r="BD45" s="66">
        <v>34.5</v>
      </c>
      <c r="BE45" s="66">
        <v>45.1</v>
      </c>
      <c r="BF45" s="66">
        <v>0.6</v>
      </c>
      <c r="BG45" s="66"/>
      <c r="BH45" s="66"/>
      <c r="BI45" s="66"/>
      <c r="BJ45" s="66">
        <v>9.4</v>
      </c>
      <c r="BK45" s="66">
        <v>30.8</v>
      </c>
      <c r="BL45" s="66">
        <v>3.7</v>
      </c>
      <c r="BM45" s="66">
        <v>1</v>
      </c>
      <c r="BN45" s="66"/>
      <c r="BO45" s="66">
        <v>2.2000000000000002</v>
      </c>
      <c r="BP45" s="66"/>
      <c r="BQ45" s="66">
        <v>1.9</v>
      </c>
      <c r="BR45" s="66">
        <v>20</v>
      </c>
      <c r="BS45" s="66">
        <v>8.1999999999999993</v>
      </c>
      <c r="BT45" s="66"/>
      <c r="BU45" s="66">
        <v>20.3</v>
      </c>
      <c r="BV45" s="67">
        <v>792.82299999999998</v>
      </c>
    </row>
    <row r="46" spans="1:74" x14ac:dyDescent="0.25">
      <c r="A46" s="1"/>
      <c r="B46" s="54" t="s">
        <v>810</v>
      </c>
      <c r="C46" s="66">
        <v>12.5</v>
      </c>
      <c r="D46" s="66">
        <v>19.100000000000001</v>
      </c>
      <c r="E46" s="66">
        <v>7.11</v>
      </c>
      <c r="F46" s="66">
        <v>11.31</v>
      </c>
      <c r="G46" s="66">
        <v>19.8</v>
      </c>
      <c r="H46" s="66">
        <v>3.04</v>
      </c>
      <c r="I46" s="66">
        <v>0.4</v>
      </c>
      <c r="J46" s="66">
        <v>9</v>
      </c>
      <c r="K46" s="66">
        <v>24.5</v>
      </c>
      <c r="L46" s="66">
        <v>20</v>
      </c>
      <c r="M46" s="66"/>
      <c r="N46" s="66"/>
      <c r="O46" s="66">
        <v>19.916</v>
      </c>
      <c r="P46" s="66"/>
      <c r="Q46" s="66">
        <v>20.21</v>
      </c>
      <c r="R46" s="66">
        <v>20.22</v>
      </c>
      <c r="S46" s="66">
        <v>12.667999999999999</v>
      </c>
      <c r="T46" s="66">
        <v>3.3</v>
      </c>
      <c r="U46" s="66">
        <v>5.2</v>
      </c>
      <c r="V46" s="66">
        <v>20</v>
      </c>
      <c r="W46" s="66">
        <v>20.2</v>
      </c>
      <c r="X46" s="66">
        <v>20</v>
      </c>
      <c r="Y46" s="66">
        <v>18.5</v>
      </c>
      <c r="Z46" s="66">
        <v>10.6</v>
      </c>
      <c r="AA46" s="66">
        <v>3.8</v>
      </c>
      <c r="AB46" s="66">
        <v>38.700000000000003</v>
      </c>
      <c r="AC46" s="66">
        <v>8.1</v>
      </c>
      <c r="AD46" s="66">
        <v>112.3</v>
      </c>
      <c r="AE46" s="66"/>
      <c r="AF46" s="66"/>
      <c r="AG46" s="66">
        <v>20.9</v>
      </c>
      <c r="AH46" s="66">
        <v>8.3000000000000007</v>
      </c>
      <c r="AI46" s="66">
        <v>20.399999999999999</v>
      </c>
      <c r="AJ46" s="66">
        <v>20.399999999999999</v>
      </c>
      <c r="AK46" s="66">
        <v>20.100000000000001</v>
      </c>
      <c r="AL46" s="66">
        <v>8.5</v>
      </c>
      <c r="AM46" s="66"/>
      <c r="AN46" s="66">
        <v>0.7</v>
      </c>
      <c r="AO46" s="66"/>
      <c r="AP46" s="66">
        <v>3.5</v>
      </c>
      <c r="AQ46" s="66">
        <v>18.600000000000001</v>
      </c>
      <c r="AR46" s="66"/>
      <c r="AS46" s="66"/>
      <c r="AT46" s="66"/>
      <c r="AU46" s="66"/>
      <c r="AV46" s="66"/>
      <c r="AW46" s="66"/>
      <c r="AX46" s="66">
        <v>3.5</v>
      </c>
      <c r="AY46" s="66"/>
      <c r="AZ46" s="66"/>
      <c r="BA46" s="66"/>
      <c r="BB46" s="66">
        <v>5.5</v>
      </c>
      <c r="BC46" s="66">
        <v>9.9</v>
      </c>
      <c r="BD46" s="66">
        <v>36.299999999999997</v>
      </c>
      <c r="BE46" s="66">
        <v>44.1</v>
      </c>
      <c r="BF46" s="66">
        <v>0.6</v>
      </c>
      <c r="BG46" s="66"/>
      <c r="BH46" s="66"/>
      <c r="BI46" s="66"/>
      <c r="BJ46" s="66">
        <v>8.5</v>
      </c>
      <c r="BK46" s="66">
        <v>28.6</v>
      </c>
      <c r="BL46" s="66">
        <v>3.7</v>
      </c>
      <c r="BM46" s="66">
        <v>1</v>
      </c>
      <c r="BN46" s="66"/>
      <c r="BO46" s="66">
        <v>2.2000000000000002</v>
      </c>
      <c r="BP46" s="66"/>
      <c r="BQ46" s="66">
        <v>1.9</v>
      </c>
      <c r="BR46" s="66">
        <v>20</v>
      </c>
      <c r="BS46" s="66">
        <v>8.1999999999999993</v>
      </c>
      <c r="BT46" s="66"/>
      <c r="BU46" s="66">
        <v>20.2</v>
      </c>
      <c r="BV46" s="67">
        <v>776.07399999999996</v>
      </c>
    </row>
    <row r="47" spans="1:74" x14ac:dyDescent="0.25">
      <c r="A47" s="1"/>
      <c r="B47" s="56" t="s">
        <v>811</v>
      </c>
      <c r="C47" s="68">
        <v>13</v>
      </c>
      <c r="D47" s="68">
        <v>19.100000000000001</v>
      </c>
      <c r="E47" s="68">
        <v>8.49</v>
      </c>
      <c r="F47" s="68">
        <v>11.31</v>
      </c>
      <c r="G47" s="68">
        <v>20.3</v>
      </c>
      <c r="H47" s="68">
        <v>3.04</v>
      </c>
      <c r="I47" s="68">
        <v>0.4</v>
      </c>
      <c r="J47" s="68">
        <v>8.6999999999999993</v>
      </c>
      <c r="K47" s="68">
        <v>24.7</v>
      </c>
      <c r="L47" s="68">
        <v>20</v>
      </c>
      <c r="M47" s="68"/>
      <c r="N47" s="68"/>
      <c r="O47" s="68">
        <v>19.864000000000001</v>
      </c>
      <c r="P47" s="68"/>
      <c r="Q47" s="68">
        <v>20.23</v>
      </c>
      <c r="R47" s="68">
        <v>20.2</v>
      </c>
      <c r="S47" s="68">
        <v>12.664999999999999</v>
      </c>
      <c r="T47" s="68">
        <v>3.3</v>
      </c>
      <c r="U47" s="68">
        <v>5.0999999999999996</v>
      </c>
      <c r="V47" s="68">
        <v>20</v>
      </c>
      <c r="W47" s="68">
        <v>20.2</v>
      </c>
      <c r="X47" s="68">
        <v>20</v>
      </c>
      <c r="Y47" s="68">
        <v>18.5</v>
      </c>
      <c r="Z47" s="68">
        <v>7.6</v>
      </c>
      <c r="AA47" s="68">
        <v>4.4000000000000004</v>
      </c>
      <c r="AB47" s="68">
        <v>39.700000000000003</v>
      </c>
      <c r="AC47" s="68">
        <v>7.1</v>
      </c>
      <c r="AD47" s="68">
        <v>119.2</v>
      </c>
      <c r="AE47" s="68"/>
      <c r="AF47" s="68"/>
      <c r="AG47" s="68">
        <v>20.9</v>
      </c>
      <c r="AH47" s="68">
        <v>8.3000000000000007</v>
      </c>
      <c r="AI47" s="68">
        <v>20.399999999999999</v>
      </c>
      <c r="AJ47" s="68">
        <v>20.399999999999999</v>
      </c>
      <c r="AK47" s="68">
        <v>20.100000000000001</v>
      </c>
      <c r="AL47" s="68">
        <v>8.5</v>
      </c>
      <c r="AM47" s="68"/>
      <c r="AN47" s="68">
        <v>1</v>
      </c>
      <c r="AO47" s="68">
        <v>0.1</v>
      </c>
      <c r="AP47" s="68">
        <v>3.5</v>
      </c>
      <c r="AQ47" s="68">
        <v>18.5</v>
      </c>
      <c r="AR47" s="68"/>
      <c r="AS47" s="68"/>
      <c r="AT47" s="68"/>
      <c r="AU47" s="68"/>
      <c r="AV47" s="68"/>
      <c r="AW47" s="68"/>
      <c r="AX47" s="68">
        <v>3.5</v>
      </c>
      <c r="AY47" s="68"/>
      <c r="AZ47" s="68"/>
      <c r="BA47" s="68"/>
      <c r="BB47" s="68">
        <v>5.2</v>
      </c>
      <c r="BC47" s="68">
        <v>9.9</v>
      </c>
      <c r="BD47" s="68">
        <v>38.1</v>
      </c>
      <c r="BE47" s="68">
        <v>46.2</v>
      </c>
      <c r="BF47" s="68">
        <v>0.6</v>
      </c>
      <c r="BG47" s="68"/>
      <c r="BH47" s="68"/>
      <c r="BI47" s="68"/>
      <c r="BJ47" s="68">
        <v>8.1</v>
      </c>
      <c r="BK47" s="68">
        <v>26.8</v>
      </c>
      <c r="BL47" s="68">
        <v>3.7</v>
      </c>
      <c r="BM47" s="68">
        <v>1</v>
      </c>
      <c r="BN47" s="68"/>
      <c r="BO47" s="68">
        <v>2.2000000000000002</v>
      </c>
      <c r="BP47" s="68"/>
      <c r="BQ47" s="68">
        <v>1.9</v>
      </c>
      <c r="BR47" s="68">
        <v>20</v>
      </c>
      <c r="BS47" s="68">
        <v>8.1999999999999993</v>
      </c>
      <c r="BT47" s="68"/>
      <c r="BU47" s="68">
        <v>20.2</v>
      </c>
      <c r="BV47" s="69">
        <v>784.399</v>
      </c>
    </row>
    <row r="48" spans="1:74" x14ac:dyDescent="0.25">
      <c r="A48" s="1"/>
      <c r="B48" s="50" t="s">
        <v>812</v>
      </c>
      <c r="C48" s="64">
        <v>13.5</v>
      </c>
      <c r="D48" s="64">
        <v>19.100000000000001</v>
      </c>
      <c r="E48" s="64">
        <v>6.48</v>
      </c>
      <c r="F48" s="64">
        <v>11.35</v>
      </c>
      <c r="G48" s="64">
        <v>20.3</v>
      </c>
      <c r="H48" s="64">
        <v>3.04</v>
      </c>
      <c r="I48" s="64">
        <v>0.4</v>
      </c>
      <c r="J48" s="64">
        <v>9.4</v>
      </c>
      <c r="K48" s="64">
        <v>24.3</v>
      </c>
      <c r="L48" s="64">
        <v>20</v>
      </c>
      <c r="M48" s="64"/>
      <c r="N48" s="64"/>
      <c r="O48" s="64">
        <v>19.888000000000002</v>
      </c>
      <c r="P48" s="64"/>
      <c r="Q48" s="64">
        <v>20.3</v>
      </c>
      <c r="R48" s="64">
        <v>20.22</v>
      </c>
      <c r="S48" s="64">
        <v>12.662000000000001</v>
      </c>
      <c r="T48" s="64">
        <v>3.3</v>
      </c>
      <c r="U48" s="64">
        <v>5.0999999999999996</v>
      </c>
      <c r="V48" s="64">
        <v>20</v>
      </c>
      <c r="W48" s="64">
        <v>20</v>
      </c>
      <c r="X48" s="64">
        <v>20</v>
      </c>
      <c r="Y48" s="64">
        <v>18.7</v>
      </c>
      <c r="Z48" s="64">
        <v>8.1</v>
      </c>
      <c r="AA48" s="64">
        <v>4.2</v>
      </c>
      <c r="AB48" s="64">
        <v>44.6</v>
      </c>
      <c r="AC48" s="64">
        <v>7.1</v>
      </c>
      <c r="AD48" s="64">
        <v>107.7</v>
      </c>
      <c r="AE48" s="64"/>
      <c r="AF48" s="64"/>
      <c r="AG48" s="64">
        <v>20.9</v>
      </c>
      <c r="AH48" s="64">
        <v>8.3000000000000007</v>
      </c>
      <c r="AI48" s="64">
        <v>20.399999999999999</v>
      </c>
      <c r="AJ48" s="64">
        <v>20.399999999999999</v>
      </c>
      <c r="AK48" s="64">
        <v>20.100000000000001</v>
      </c>
      <c r="AL48" s="64">
        <v>8.8000000000000007</v>
      </c>
      <c r="AM48" s="64"/>
      <c r="AN48" s="64">
        <v>0.7</v>
      </c>
      <c r="AO48" s="64"/>
      <c r="AP48" s="64">
        <v>3.5</v>
      </c>
      <c r="AQ48" s="64">
        <v>18.5</v>
      </c>
      <c r="AR48" s="64"/>
      <c r="AS48" s="64"/>
      <c r="AT48" s="64"/>
      <c r="AU48" s="64"/>
      <c r="AV48" s="64"/>
      <c r="AW48" s="64"/>
      <c r="AX48" s="64">
        <v>3.5</v>
      </c>
      <c r="AY48" s="64"/>
      <c r="AZ48" s="64"/>
      <c r="BA48" s="64"/>
      <c r="BB48" s="64">
        <v>5.5</v>
      </c>
      <c r="BC48" s="64">
        <v>9.9</v>
      </c>
      <c r="BD48" s="64">
        <v>38.700000000000003</v>
      </c>
      <c r="BE48" s="64">
        <v>40.799999999999997</v>
      </c>
      <c r="BF48" s="64">
        <v>0.6</v>
      </c>
      <c r="BG48" s="64"/>
      <c r="BH48" s="64"/>
      <c r="BI48" s="64"/>
      <c r="BJ48" s="64">
        <v>8.6999999999999993</v>
      </c>
      <c r="BK48" s="64">
        <v>29.9</v>
      </c>
      <c r="BL48" s="64">
        <v>3.7</v>
      </c>
      <c r="BM48" s="64">
        <v>1</v>
      </c>
      <c r="BN48" s="64"/>
      <c r="BO48" s="64">
        <v>2.2000000000000002</v>
      </c>
      <c r="BP48" s="64"/>
      <c r="BQ48" s="64">
        <v>1.9</v>
      </c>
      <c r="BR48" s="64">
        <v>20</v>
      </c>
      <c r="BS48" s="64">
        <v>8.1</v>
      </c>
      <c r="BT48" s="64"/>
      <c r="BU48" s="64">
        <v>20.2</v>
      </c>
      <c r="BV48" s="65">
        <v>776.04</v>
      </c>
    </row>
    <row r="49" spans="1:74" x14ac:dyDescent="0.25">
      <c r="A49" s="1"/>
      <c r="B49" s="54" t="s">
        <v>813</v>
      </c>
      <c r="C49" s="66">
        <v>13.6</v>
      </c>
      <c r="D49" s="66">
        <v>19.100000000000001</v>
      </c>
      <c r="E49" s="66">
        <v>8.27</v>
      </c>
      <c r="F49" s="66">
        <v>11.32</v>
      </c>
      <c r="G49" s="66">
        <v>20.3</v>
      </c>
      <c r="H49" s="66">
        <v>3.04</v>
      </c>
      <c r="I49" s="66">
        <v>0.4</v>
      </c>
      <c r="J49" s="66">
        <v>9.1</v>
      </c>
      <c r="K49" s="66">
        <v>23.8</v>
      </c>
      <c r="L49" s="66">
        <v>20</v>
      </c>
      <c r="M49" s="66"/>
      <c r="N49" s="66"/>
      <c r="O49" s="66">
        <v>19.884</v>
      </c>
      <c r="P49" s="66"/>
      <c r="Q49" s="66">
        <v>20.25</v>
      </c>
      <c r="R49" s="66">
        <v>20.25</v>
      </c>
      <c r="S49" s="66">
        <v>12.651999999999999</v>
      </c>
      <c r="T49" s="66">
        <v>3.3</v>
      </c>
      <c r="U49" s="66">
        <v>5.2</v>
      </c>
      <c r="V49" s="66">
        <v>20</v>
      </c>
      <c r="W49" s="66">
        <v>20.2</v>
      </c>
      <c r="X49" s="66">
        <v>20</v>
      </c>
      <c r="Y49" s="66">
        <v>18.899999999999999</v>
      </c>
      <c r="Z49" s="66">
        <v>7.9</v>
      </c>
      <c r="AA49" s="66">
        <v>4.5999999999999996</v>
      </c>
      <c r="AB49" s="66">
        <v>50.9</v>
      </c>
      <c r="AC49" s="66">
        <v>5.5</v>
      </c>
      <c r="AD49" s="66">
        <v>101.3</v>
      </c>
      <c r="AE49" s="66"/>
      <c r="AF49" s="66"/>
      <c r="AG49" s="66">
        <v>21</v>
      </c>
      <c r="AH49" s="66">
        <v>8.3000000000000007</v>
      </c>
      <c r="AI49" s="66">
        <v>20.399999999999999</v>
      </c>
      <c r="AJ49" s="66">
        <v>20.399999999999999</v>
      </c>
      <c r="AK49" s="66">
        <v>20.100000000000001</v>
      </c>
      <c r="AL49" s="66">
        <v>8.8000000000000007</v>
      </c>
      <c r="AM49" s="66"/>
      <c r="AN49" s="66">
        <v>0.1</v>
      </c>
      <c r="AO49" s="66"/>
      <c r="AP49" s="66">
        <v>3.5</v>
      </c>
      <c r="AQ49" s="66">
        <v>18.5</v>
      </c>
      <c r="AR49" s="66"/>
      <c r="AS49" s="66"/>
      <c r="AT49" s="66"/>
      <c r="AU49" s="66"/>
      <c r="AV49" s="66"/>
      <c r="AW49" s="66"/>
      <c r="AX49" s="66">
        <v>3.5</v>
      </c>
      <c r="AY49" s="66"/>
      <c r="AZ49" s="66"/>
      <c r="BA49" s="66"/>
      <c r="BB49" s="66">
        <v>5.4</v>
      </c>
      <c r="BC49" s="66">
        <v>9.9</v>
      </c>
      <c r="BD49" s="66">
        <v>35.1</v>
      </c>
      <c r="BE49" s="66">
        <v>38.299999999999997</v>
      </c>
      <c r="BF49" s="66">
        <v>0.6</v>
      </c>
      <c r="BG49" s="66"/>
      <c r="BH49" s="66"/>
      <c r="BI49" s="66"/>
      <c r="BJ49" s="66">
        <v>10.3</v>
      </c>
      <c r="BK49" s="66">
        <v>28</v>
      </c>
      <c r="BL49" s="66">
        <v>3.7</v>
      </c>
      <c r="BM49" s="66">
        <v>1</v>
      </c>
      <c r="BN49" s="66"/>
      <c r="BO49" s="66">
        <v>2.2000000000000002</v>
      </c>
      <c r="BP49" s="66"/>
      <c r="BQ49" s="66">
        <v>1.9</v>
      </c>
      <c r="BR49" s="66">
        <v>20</v>
      </c>
      <c r="BS49" s="66">
        <v>8.1999999999999993</v>
      </c>
      <c r="BT49" s="66"/>
      <c r="BU49" s="66">
        <v>20.2</v>
      </c>
      <c r="BV49" s="67">
        <v>769.16600000000005</v>
      </c>
    </row>
    <row r="50" spans="1:74" x14ac:dyDescent="0.25">
      <c r="A50" s="1"/>
      <c r="B50" s="54" t="s">
        <v>814</v>
      </c>
      <c r="C50" s="66">
        <v>13.5</v>
      </c>
      <c r="D50" s="66">
        <v>19.100000000000001</v>
      </c>
      <c r="E50" s="66">
        <v>8.27</v>
      </c>
      <c r="F50" s="66">
        <v>11.31</v>
      </c>
      <c r="G50" s="66">
        <v>20.2</v>
      </c>
      <c r="H50" s="66">
        <v>3.04</v>
      </c>
      <c r="I50" s="66">
        <v>0.4</v>
      </c>
      <c r="J50" s="66">
        <v>9.1999999999999993</v>
      </c>
      <c r="K50" s="66">
        <v>23.6</v>
      </c>
      <c r="L50" s="66">
        <v>20</v>
      </c>
      <c r="M50" s="66"/>
      <c r="N50" s="66"/>
      <c r="O50" s="66">
        <v>19.884</v>
      </c>
      <c r="P50" s="66"/>
      <c r="Q50" s="66">
        <v>20.239999999999998</v>
      </c>
      <c r="R50" s="66">
        <v>20.25</v>
      </c>
      <c r="S50" s="66">
        <v>12.614000000000001</v>
      </c>
      <c r="T50" s="66">
        <v>3.3</v>
      </c>
      <c r="U50" s="66">
        <v>5.2</v>
      </c>
      <c r="V50" s="66">
        <v>20</v>
      </c>
      <c r="W50" s="66">
        <v>20.3</v>
      </c>
      <c r="X50" s="66">
        <v>20</v>
      </c>
      <c r="Y50" s="66">
        <v>18.899999999999999</v>
      </c>
      <c r="Z50" s="66">
        <v>8.6999999999999993</v>
      </c>
      <c r="AA50" s="66">
        <v>6.2</v>
      </c>
      <c r="AB50" s="66">
        <v>49.2</v>
      </c>
      <c r="AC50" s="66">
        <v>4.5999999999999996</v>
      </c>
      <c r="AD50" s="66">
        <v>78.8</v>
      </c>
      <c r="AE50" s="66"/>
      <c r="AF50" s="66"/>
      <c r="AG50" s="66">
        <v>20.9</v>
      </c>
      <c r="AH50" s="66">
        <v>8.3000000000000007</v>
      </c>
      <c r="AI50" s="66">
        <v>20.399999999999999</v>
      </c>
      <c r="AJ50" s="66">
        <v>20.399999999999999</v>
      </c>
      <c r="AK50" s="66">
        <v>20.100000000000001</v>
      </c>
      <c r="AL50" s="66">
        <v>8.8000000000000007</v>
      </c>
      <c r="AM50" s="66"/>
      <c r="AN50" s="66">
        <v>0.2</v>
      </c>
      <c r="AO50" s="66"/>
      <c r="AP50" s="66">
        <v>3.5</v>
      </c>
      <c r="AQ50" s="66">
        <v>18.5</v>
      </c>
      <c r="AR50" s="66"/>
      <c r="AS50" s="66"/>
      <c r="AT50" s="66"/>
      <c r="AU50" s="66"/>
      <c r="AV50" s="66"/>
      <c r="AW50" s="66"/>
      <c r="AX50" s="66">
        <v>3.5</v>
      </c>
      <c r="AY50" s="66"/>
      <c r="AZ50" s="66"/>
      <c r="BA50" s="66"/>
      <c r="BB50" s="66">
        <v>5.3</v>
      </c>
      <c r="BC50" s="66">
        <v>9.8000000000000007</v>
      </c>
      <c r="BD50" s="66">
        <v>22.3</v>
      </c>
      <c r="BE50" s="66">
        <v>31.6</v>
      </c>
      <c r="BF50" s="66">
        <v>0.6</v>
      </c>
      <c r="BG50" s="66"/>
      <c r="BH50" s="66"/>
      <c r="BI50" s="66"/>
      <c r="BJ50" s="66">
        <v>10.199999999999999</v>
      </c>
      <c r="BK50" s="66">
        <v>32.299999999999997</v>
      </c>
      <c r="BL50" s="66">
        <v>3.7</v>
      </c>
      <c r="BM50" s="66">
        <v>1</v>
      </c>
      <c r="BN50" s="66"/>
      <c r="BO50" s="66">
        <v>2.2000000000000002</v>
      </c>
      <c r="BP50" s="66"/>
      <c r="BQ50" s="66">
        <v>1.9</v>
      </c>
      <c r="BR50" s="66">
        <v>20</v>
      </c>
      <c r="BS50" s="66">
        <v>8.1999999999999993</v>
      </c>
      <c r="BT50" s="66"/>
      <c r="BU50" s="66">
        <v>20.2</v>
      </c>
      <c r="BV50" s="67">
        <v>730.70799999999997</v>
      </c>
    </row>
    <row r="51" spans="1:74" x14ac:dyDescent="0.25">
      <c r="A51" s="1"/>
      <c r="B51" s="54" t="s">
        <v>815</v>
      </c>
      <c r="C51" s="66">
        <v>13.6</v>
      </c>
      <c r="D51" s="66">
        <v>19.100000000000001</v>
      </c>
      <c r="E51" s="66">
        <v>8.27</v>
      </c>
      <c r="F51" s="66">
        <v>11.34</v>
      </c>
      <c r="G51" s="66">
        <v>17.3</v>
      </c>
      <c r="H51" s="66">
        <v>3.04</v>
      </c>
      <c r="I51" s="66">
        <v>0.4</v>
      </c>
      <c r="J51" s="66">
        <v>9.1</v>
      </c>
      <c r="K51" s="66">
        <v>23.7</v>
      </c>
      <c r="L51" s="66">
        <v>20</v>
      </c>
      <c r="M51" s="66"/>
      <c r="N51" s="66"/>
      <c r="O51" s="66">
        <v>19.885999999999999</v>
      </c>
      <c r="P51" s="66"/>
      <c r="Q51" s="66">
        <v>20.21</v>
      </c>
      <c r="R51" s="66">
        <v>20.23</v>
      </c>
      <c r="S51" s="66">
        <v>12.643000000000001</v>
      </c>
      <c r="T51" s="66">
        <v>3.2</v>
      </c>
      <c r="U51" s="66">
        <v>5.2</v>
      </c>
      <c r="V51" s="66">
        <v>20</v>
      </c>
      <c r="W51" s="66">
        <v>20</v>
      </c>
      <c r="X51" s="66">
        <v>20</v>
      </c>
      <c r="Y51" s="66">
        <v>18.899999999999999</v>
      </c>
      <c r="Z51" s="66">
        <v>9.9</v>
      </c>
      <c r="AA51" s="66">
        <v>7.9</v>
      </c>
      <c r="AB51" s="66">
        <v>40.1</v>
      </c>
      <c r="AC51" s="66">
        <v>6</v>
      </c>
      <c r="AD51" s="66">
        <v>79.8</v>
      </c>
      <c r="AE51" s="66"/>
      <c r="AF51" s="66"/>
      <c r="AG51" s="66">
        <v>20.9</v>
      </c>
      <c r="AH51" s="66">
        <v>8.3000000000000007</v>
      </c>
      <c r="AI51" s="66">
        <v>20.399999999999999</v>
      </c>
      <c r="AJ51" s="66">
        <v>20.399999999999999</v>
      </c>
      <c r="AK51" s="66">
        <v>20.100000000000001</v>
      </c>
      <c r="AL51" s="66">
        <v>8.8000000000000007</v>
      </c>
      <c r="AM51" s="66"/>
      <c r="AN51" s="66">
        <v>0.6</v>
      </c>
      <c r="AO51" s="66"/>
      <c r="AP51" s="66">
        <v>3.5</v>
      </c>
      <c r="AQ51" s="66">
        <v>18.5</v>
      </c>
      <c r="AR51" s="66"/>
      <c r="AS51" s="66"/>
      <c r="AT51" s="66"/>
      <c r="AU51" s="66"/>
      <c r="AV51" s="66"/>
      <c r="AW51" s="66"/>
      <c r="AX51" s="66">
        <v>3.5</v>
      </c>
      <c r="AY51" s="66"/>
      <c r="AZ51" s="66"/>
      <c r="BA51" s="66"/>
      <c r="BB51" s="66">
        <v>5.3</v>
      </c>
      <c r="BC51" s="66">
        <v>9.9</v>
      </c>
      <c r="BD51" s="66">
        <v>25.6</v>
      </c>
      <c r="BE51" s="66">
        <v>35.6</v>
      </c>
      <c r="BF51" s="66">
        <v>0.6</v>
      </c>
      <c r="BG51" s="66"/>
      <c r="BH51" s="66"/>
      <c r="BI51" s="66"/>
      <c r="BJ51" s="66">
        <v>12.7</v>
      </c>
      <c r="BK51" s="66">
        <v>38.6</v>
      </c>
      <c r="BL51" s="66">
        <v>3.7</v>
      </c>
      <c r="BM51" s="66">
        <v>1</v>
      </c>
      <c r="BN51" s="66"/>
      <c r="BO51" s="66">
        <v>2.2000000000000002</v>
      </c>
      <c r="BP51" s="66"/>
      <c r="BQ51" s="66">
        <v>1.9</v>
      </c>
      <c r="BR51" s="66">
        <v>20</v>
      </c>
      <c r="BS51" s="66">
        <v>8.1999999999999993</v>
      </c>
      <c r="BT51" s="66"/>
      <c r="BU51" s="66">
        <v>20.2</v>
      </c>
      <c r="BV51" s="67">
        <v>740.31899999999996</v>
      </c>
    </row>
    <row r="52" spans="1:74" x14ac:dyDescent="0.25">
      <c r="A52" s="1"/>
      <c r="B52" s="54" t="s">
        <v>816</v>
      </c>
      <c r="C52" s="66">
        <v>13.7</v>
      </c>
      <c r="D52" s="66">
        <v>19.100000000000001</v>
      </c>
      <c r="E52" s="66">
        <v>8.27</v>
      </c>
      <c r="F52" s="66">
        <v>11.33</v>
      </c>
      <c r="G52" s="66">
        <v>16.5</v>
      </c>
      <c r="H52" s="66">
        <v>3.04</v>
      </c>
      <c r="I52" s="66">
        <v>0.4</v>
      </c>
      <c r="J52" s="66">
        <v>9.1999999999999993</v>
      </c>
      <c r="K52" s="66">
        <v>23.6</v>
      </c>
      <c r="L52" s="66">
        <v>20</v>
      </c>
      <c r="M52" s="66"/>
      <c r="N52" s="66"/>
      <c r="O52" s="66">
        <v>19.888000000000002</v>
      </c>
      <c r="P52" s="66"/>
      <c r="Q52" s="66">
        <v>20.21</v>
      </c>
      <c r="R52" s="66">
        <v>20.2</v>
      </c>
      <c r="S52" s="66">
        <v>12.693</v>
      </c>
      <c r="T52" s="66">
        <v>3.3</v>
      </c>
      <c r="U52" s="66">
        <v>5.2</v>
      </c>
      <c r="V52" s="66">
        <v>20</v>
      </c>
      <c r="W52" s="66">
        <v>20.2</v>
      </c>
      <c r="X52" s="66">
        <v>20</v>
      </c>
      <c r="Y52" s="66">
        <v>18.899999999999999</v>
      </c>
      <c r="Z52" s="66">
        <v>6.6</v>
      </c>
      <c r="AA52" s="66">
        <v>5.2</v>
      </c>
      <c r="AB52" s="66">
        <v>32.9</v>
      </c>
      <c r="AC52" s="66">
        <v>5.2</v>
      </c>
      <c r="AD52" s="66">
        <v>72.5</v>
      </c>
      <c r="AE52" s="66"/>
      <c r="AF52" s="66"/>
      <c r="AG52" s="66">
        <v>20.9</v>
      </c>
      <c r="AH52" s="66">
        <v>8.3000000000000007</v>
      </c>
      <c r="AI52" s="66">
        <v>20.399999999999999</v>
      </c>
      <c r="AJ52" s="66">
        <v>20.399999999999999</v>
      </c>
      <c r="AK52" s="66">
        <v>20.100000000000001</v>
      </c>
      <c r="AL52" s="66">
        <v>8.8000000000000007</v>
      </c>
      <c r="AM52" s="66"/>
      <c r="AN52" s="66">
        <v>0.2</v>
      </c>
      <c r="AO52" s="66"/>
      <c r="AP52" s="66">
        <v>3.5</v>
      </c>
      <c r="AQ52" s="66">
        <v>18.5</v>
      </c>
      <c r="AR52" s="66"/>
      <c r="AS52" s="66"/>
      <c r="AT52" s="66"/>
      <c r="AU52" s="66"/>
      <c r="AV52" s="66"/>
      <c r="AW52" s="66"/>
      <c r="AX52" s="66">
        <v>3.5</v>
      </c>
      <c r="AY52" s="66"/>
      <c r="AZ52" s="66"/>
      <c r="BA52" s="66"/>
      <c r="BB52" s="66">
        <v>5.4</v>
      </c>
      <c r="BC52" s="66">
        <v>9.9</v>
      </c>
      <c r="BD52" s="66">
        <v>30.7</v>
      </c>
      <c r="BE52" s="66">
        <v>33.4</v>
      </c>
      <c r="BF52" s="66">
        <v>0.6</v>
      </c>
      <c r="BG52" s="66"/>
      <c r="BH52" s="66"/>
      <c r="BI52" s="66"/>
      <c r="BJ52" s="66">
        <v>7.9</v>
      </c>
      <c r="BK52" s="66">
        <v>21.3</v>
      </c>
      <c r="BL52" s="66">
        <v>3.7</v>
      </c>
      <c r="BM52" s="66">
        <v>1</v>
      </c>
      <c r="BN52" s="66"/>
      <c r="BO52" s="66">
        <v>2.2000000000000002</v>
      </c>
      <c r="BP52" s="66"/>
      <c r="BQ52" s="66">
        <v>1.9</v>
      </c>
      <c r="BR52" s="66">
        <v>20</v>
      </c>
      <c r="BS52" s="66">
        <v>8.1</v>
      </c>
      <c r="BT52" s="66"/>
      <c r="BU52" s="66">
        <v>20.2</v>
      </c>
      <c r="BV52" s="67">
        <v>699.03099999999995</v>
      </c>
    </row>
    <row r="53" spans="1:74" x14ac:dyDescent="0.25">
      <c r="A53" s="1"/>
      <c r="B53" s="54" t="s">
        <v>817</v>
      </c>
      <c r="C53" s="66">
        <v>14.2</v>
      </c>
      <c r="D53" s="66">
        <v>19.100000000000001</v>
      </c>
      <c r="E53" s="66">
        <v>8.27</v>
      </c>
      <c r="F53" s="66">
        <v>11.29</v>
      </c>
      <c r="G53" s="66">
        <v>16.600000000000001</v>
      </c>
      <c r="H53" s="66">
        <v>3</v>
      </c>
      <c r="I53" s="66">
        <v>0.4</v>
      </c>
      <c r="J53" s="66">
        <v>9</v>
      </c>
      <c r="K53" s="66">
        <v>23.4</v>
      </c>
      <c r="L53" s="66">
        <v>20</v>
      </c>
      <c r="M53" s="66"/>
      <c r="N53" s="66"/>
      <c r="O53" s="66">
        <v>19.888000000000002</v>
      </c>
      <c r="P53" s="66"/>
      <c r="Q53" s="66">
        <v>20.079999999999998</v>
      </c>
      <c r="R53" s="66">
        <v>20.170000000000002</v>
      </c>
      <c r="S53" s="66">
        <v>12.651</v>
      </c>
      <c r="T53" s="66">
        <v>3.3</v>
      </c>
      <c r="U53" s="66">
        <v>5.2</v>
      </c>
      <c r="V53" s="66">
        <v>20</v>
      </c>
      <c r="W53" s="66">
        <v>20</v>
      </c>
      <c r="X53" s="66">
        <v>20</v>
      </c>
      <c r="Y53" s="66">
        <v>18.899999999999999</v>
      </c>
      <c r="Z53" s="66">
        <v>3.8</v>
      </c>
      <c r="AA53" s="66">
        <v>4</v>
      </c>
      <c r="AB53" s="66">
        <v>24.8</v>
      </c>
      <c r="AC53" s="66">
        <v>1.5</v>
      </c>
      <c r="AD53" s="66">
        <v>57.6</v>
      </c>
      <c r="AE53" s="66"/>
      <c r="AF53" s="66"/>
      <c r="AG53" s="66">
        <v>20.9</v>
      </c>
      <c r="AH53" s="66">
        <v>8.3000000000000007</v>
      </c>
      <c r="AI53" s="66">
        <v>20.399999999999999</v>
      </c>
      <c r="AJ53" s="66">
        <v>20.399999999999999</v>
      </c>
      <c r="AK53" s="66">
        <v>20.100000000000001</v>
      </c>
      <c r="AL53" s="66">
        <v>8.8000000000000007</v>
      </c>
      <c r="AM53" s="66"/>
      <c r="AN53" s="66">
        <v>0.3</v>
      </c>
      <c r="AO53" s="66"/>
      <c r="AP53" s="66">
        <v>3.5</v>
      </c>
      <c r="AQ53" s="66">
        <v>18.600000000000001</v>
      </c>
      <c r="AR53" s="66"/>
      <c r="AS53" s="66"/>
      <c r="AT53" s="66"/>
      <c r="AU53" s="66"/>
      <c r="AV53" s="66"/>
      <c r="AW53" s="66"/>
      <c r="AX53" s="66">
        <v>3.5</v>
      </c>
      <c r="AY53" s="66"/>
      <c r="AZ53" s="66"/>
      <c r="BA53" s="66"/>
      <c r="BB53" s="66">
        <v>5.5</v>
      </c>
      <c r="BC53" s="66">
        <v>9.9</v>
      </c>
      <c r="BD53" s="66">
        <v>18.7</v>
      </c>
      <c r="BE53" s="66">
        <v>22.2</v>
      </c>
      <c r="BF53" s="66">
        <v>0.6</v>
      </c>
      <c r="BG53" s="66"/>
      <c r="BH53" s="66"/>
      <c r="BI53" s="66"/>
      <c r="BJ53" s="66">
        <v>6.4</v>
      </c>
      <c r="BK53" s="66">
        <v>11.3</v>
      </c>
      <c r="BL53" s="66">
        <v>3.7</v>
      </c>
      <c r="BM53" s="66">
        <v>1</v>
      </c>
      <c r="BN53" s="66"/>
      <c r="BO53" s="66">
        <v>2.2000000000000002</v>
      </c>
      <c r="BP53" s="66"/>
      <c r="BQ53" s="66">
        <v>1.9</v>
      </c>
      <c r="BR53" s="66">
        <v>20</v>
      </c>
      <c r="BS53" s="66">
        <v>8.1999999999999993</v>
      </c>
      <c r="BT53" s="66"/>
      <c r="BU53" s="66">
        <v>20.100000000000001</v>
      </c>
      <c r="BV53" s="67">
        <v>633.649</v>
      </c>
    </row>
    <row r="54" spans="1:74" x14ac:dyDescent="0.25">
      <c r="A54" s="1"/>
      <c r="B54" s="54" t="s">
        <v>818</v>
      </c>
      <c r="C54" s="66">
        <v>14.4</v>
      </c>
      <c r="D54" s="66">
        <v>19.100000000000001</v>
      </c>
      <c r="E54" s="66">
        <v>8.27</v>
      </c>
      <c r="F54" s="66">
        <v>11.31</v>
      </c>
      <c r="G54" s="66">
        <v>16.399999999999999</v>
      </c>
      <c r="H54" s="66">
        <v>3</v>
      </c>
      <c r="I54" s="66">
        <v>0.4</v>
      </c>
      <c r="J54" s="66">
        <v>9.1</v>
      </c>
      <c r="K54" s="66">
        <v>23.1</v>
      </c>
      <c r="L54" s="66">
        <v>20</v>
      </c>
      <c r="M54" s="66"/>
      <c r="N54" s="66"/>
      <c r="O54" s="66">
        <v>19.881</v>
      </c>
      <c r="P54" s="66"/>
      <c r="Q54" s="66">
        <v>20.18</v>
      </c>
      <c r="R54" s="66">
        <v>20.21</v>
      </c>
      <c r="S54" s="66">
        <v>12.653</v>
      </c>
      <c r="T54" s="66">
        <v>3.3</v>
      </c>
      <c r="U54" s="66">
        <v>5.0999999999999996</v>
      </c>
      <c r="V54" s="66">
        <v>19.899999999999999</v>
      </c>
      <c r="W54" s="66">
        <v>19.8</v>
      </c>
      <c r="X54" s="66">
        <v>20</v>
      </c>
      <c r="Y54" s="66">
        <v>18.899999999999999</v>
      </c>
      <c r="Z54" s="66">
        <v>2.1</v>
      </c>
      <c r="AA54" s="66">
        <v>4.8</v>
      </c>
      <c r="AB54" s="66">
        <v>13</v>
      </c>
      <c r="AC54" s="66">
        <v>2.1</v>
      </c>
      <c r="AD54" s="66">
        <v>38.799999999999997</v>
      </c>
      <c r="AE54" s="66"/>
      <c r="AF54" s="66"/>
      <c r="AG54" s="66">
        <v>20.9</v>
      </c>
      <c r="AH54" s="66">
        <v>8.3000000000000007</v>
      </c>
      <c r="AI54" s="66">
        <v>20.399999999999999</v>
      </c>
      <c r="AJ54" s="66">
        <v>20.399999999999999</v>
      </c>
      <c r="AK54" s="66">
        <v>20.100000000000001</v>
      </c>
      <c r="AL54" s="66"/>
      <c r="AM54" s="66"/>
      <c r="AN54" s="66">
        <v>0.3</v>
      </c>
      <c r="AO54" s="66"/>
      <c r="AP54" s="66">
        <v>3.5</v>
      </c>
      <c r="AQ54" s="66">
        <v>18.5</v>
      </c>
      <c r="AR54" s="66"/>
      <c r="AS54" s="66"/>
      <c r="AT54" s="66"/>
      <c r="AU54" s="66"/>
      <c r="AV54" s="66"/>
      <c r="AW54" s="66"/>
      <c r="AX54" s="66">
        <v>3.5</v>
      </c>
      <c r="AY54" s="66"/>
      <c r="AZ54" s="66"/>
      <c r="BA54" s="66"/>
      <c r="BB54" s="66">
        <v>5.4</v>
      </c>
      <c r="BC54" s="66">
        <v>10</v>
      </c>
      <c r="BD54" s="66">
        <v>7.9</v>
      </c>
      <c r="BE54" s="66">
        <v>11.2</v>
      </c>
      <c r="BF54" s="66">
        <v>0.6</v>
      </c>
      <c r="BG54" s="66"/>
      <c r="BH54" s="66"/>
      <c r="BI54" s="66"/>
      <c r="BJ54" s="66">
        <v>5.3</v>
      </c>
      <c r="BK54" s="66">
        <v>9.1999999999999993</v>
      </c>
      <c r="BL54" s="66">
        <v>3.7</v>
      </c>
      <c r="BM54" s="66">
        <v>1</v>
      </c>
      <c r="BN54" s="66"/>
      <c r="BO54" s="66">
        <v>2.2000000000000002</v>
      </c>
      <c r="BP54" s="66"/>
      <c r="BQ54" s="66">
        <v>1.9</v>
      </c>
      <c r="BR54" s="66">
        <v>19.8</v>
      </c>
      <c r="BS54" s="66">
        <v>8.1999999999999993</v>
      </c>
      <c r="BT54" s="66"/>
      <c r="BU54" s="66">
        <v>20.100000000000001</v>
      </c>
      <c r="BV54" s="67">
        <v>568.20399999999995</v>
      </c>
    </row>
    <row r="55" spans="1:74" x14ac:dyDescent="0.25">
      <c r="A55" s="1"/>
      <c r="B55" s="56" t="s">
        <v>1062</v>
      </c>
      <c r="C55" s="68">
        <v>14.4</v>
      </c>
      <c r="D55" s="68">
        <v>19.100000000000001</v>
      </c>
      <c r="E55" s="68">
        <v>8.27</v>
      </c>
      <c r="F55" s="68">
        <v>11.31</v>
      </c>
      <c r="G55" s="68">
        <v>16.5</v>
      </c>
      <c r="H55" s="68">
        <v>2.96</v>
      </c>
      <c r="I55" s="68">
        <v>0.4</v>
      </c>
      <c r="J55" s="68">
        <v>8.9</v>
      </c>
      <c r="K55" s="68">
        <v>23.4</v>
      </c>
      <c r="L55" s="68">
        <v>20</v>
      </c>
      <c r="M55" s="68"/>
      <c r="N55" s="68"/>
      <c r="O55" s="68">
        <v>19.885999999999999</v>
      </c>
      <c r="P55" s="68"/>
      <c r="Q55" s="68">
        <v>20.22</v>
      </c>
      <c r="R55" s="68">
        <v>20.18</v>
      </c>
      <c r="S55" s="68">
        <v>12.519</v>
      </c>
      <c r="T55" s="68">
        <v>3.3</v>
      </c>
      <c r="U55" s="68">
        <v>5.0999999999999996</v>
      </c>
      <c r="V55" s="68">
        <v>20</v>
      </c>
      <c r="W55" s="68">
        <v>20.2</v>
      </c>
      <c r="X55" s="68">
        <v>20</v>
      </c>
      <c r="Y55" s="68">
        <v>18.7</v>
      </c>
      <c r="Z55" s="68">
        <v>2</v>
      </c>
      <c r="AA55" s="68">
        <v>3.2</v>
      </c>
      <c r="AB55" s="68">
        <v>11.4</v>
      </c>
      <c r="AC55" s="68">
        <v>1.2</v>
      </c>
      <c r="AD55" s="68">
        <v>12</v>
      </c>
      <c r="AE55" s="68"/>
      <c r="AF55" s="68"/>
      <c r="AG55" s="68">
        <v>20.9</v>
      </c>
      <c r="AH55" s="68">
        <v>8.3000000000000007</v>
      </c>
      <c r="AI55" s="68">
        <v>20.399999999999999</v>
      </c>
      <c r="AJ55" s="68">
        <v>20.399999999999999</v>
      </c>
      <c r="AK55" s="68">
        <v>20.100000000000001</v>
      </c>
      <c r="AL55" s="68"/>
      <c r="AM55" s="68"/>
      <c r="AN55" s="68">
        <v>0.4</v>
      </c>
      <c r="AO55" s="68"/>
      <c r="AP55" s="68">
        <v>3.5</v>
      </c>
      <c r="AQ55" s="68">
        <v>18.5</v>
      </c>
      <c r="AR55" s="68"/>
      <c r="AS55" s="68"/>
      <c r="AT55" s="68"/>
      <c r="AU55" s="68"/>
      <c r="AV55" s="68"/>
      <c r="AW55" s="68"/>
      <c r="AX55" s="68">
        <v>3.5</v>
      </c>
      <c r="AY55" s="68"/>
      <c r="AZ55" s="68"/>
      <c r="BA55" s="68"/>
      <c r="BB55" s="68">
        <v>5.5</v>
      </c>
      <c r="BC55" s="68">
        <v>9.9</v>
      </c>
      <c r="BD55" s="68">
        <v>4.5999999999999996</v>
      </c>
      <c r="BE55" s="68">
        <v>8.6</v>
      </c>
      <c r="BF55" s="68">
        <v>0.6</v>
      </c>
      <c r="BG55" s="68"/>
      <c r="BH55" s="68"/>
      <c r="BI55" s="68"/>
      <c r="BJ55" s="68">
        <v>2.1</v>
      </c>
      <c r="BK55" s="68">
        <v>2.2999999999999998</v>
      </c>
      <c r="BL55" s="68">
        <v>3.7</v>
      </c>
      <c r="BM55" s="68">
        <v>1</v>
      </c>
      <c r="BN55" s="68"/>
      <c r="BO55" s="68">
        <v>2.2000000000000002</v>
      </c>
      <c r="BP55" s="68"/>
      <c r="BQ55" s="68">
        <v>1.9</v>
      </c>
      <c r="BR55" s="68">
        <v>20</v>
      </c>
      <c r="BS55" s="68">
        <v>8.1999999999999993</v>
      </c>
      <c r="BT55" s="68"/>
      <c r="BU55" s="68">
        <v>20.2</v>
      </c>
      <c r="BV55" s="69">
        <v>521.94500000000005</v>
      </c>
    </row>
    <row r="56" spans="1:74" ht="15.75" x14ac:dyDescent="0.25">
      <c r="A56" s="1"/>
      <c r="B56" s="70" t="s">
        <v>1063</v>
      </c>
      <c r="C56" s="71">
        <v>320.7</v>
      </c>
      <c r="D56" s="71">
        <v>456.45</v>
      </c>
      <c r="E56" s="71">
        <v>166.14500000000001</v>
      </c>
      <c r="F56" s="71">
        <v>269.76499999999999</v>
      </c>
      <c r="G56" s="71">
        <v>304</v>
      </c>
      <c r="H56" s="71">
        <v>72.22</v>
      </c>
      <c r="I56" s="71">
        <v>5.4</v>
      </c>
      <c r="J56" s="71">
        <v>204.55</v>
      </c>
      <c r="K56" s="71">
        <v>556</v>
      </c>
      <c r="L56" s="71">
        <v>480.05</v>
      </c>
      <c r="M56" s="71">
        <v>1.85</v>
      </c>
      <c r="N56" s="71">
        <v>2.5</v>
      </c>
      <c r="O56" s="71">
        <v>397.31299999999999</v>
      </c>
      <c r="P56" s="71">
        <v>0</v>
      </c>
      <c r="Q56" s="71">
        <v>483.14499999999998</v>
      </c>
      <c r="R56" s="71">
        <v>485.2</v>
      </c>
      <c r="S56" s="71">
        <v>307.279</v>
      </c>
      <c r="T56" s="71">
        <v>72.849999999999994</v>
      </c>
      <c r="U56" s="71">
        <v>122.95</v>
      </c>
      <c r="V56" s="71">
        <v>479.7</v>
      </c>
      <c r="W56" s="71">
        <v>232.9</v>
      </c>
      <c r="X56" s="71">
        <v>479.7</v>
      </c>
      <c r="Y56" s="71">
        <v>434.55</v>
      </c>
      <c r="Z56" s="71">
        <v>188.2</v>
      </c>
      <c r="AA56" s="71">
        <v>82.5</v>
      </c>
      <c r="AB56" s="71">
        <v>876.2</v>
      </c>
      <c r="AC56" s="71">
        <v>132.35</v>
      </c>
      <c r="AD56" s="71">
        <v>1783</v>
      </c>
      <c r="AE56" s="71">
        <v>228.6</v>
      </c>
      <c r="AF56" s="71">
        <v>297.05</v>
      </c>
      <c r="AG56" s="71">
        <v>446.85</v>
      </c>
      <c r="AH56" s="71">
        <v>192.8</v>
      </c>
      <c r="AI56" s="71">
        <v>489.6</v>
      </c>
      <c r="AJ56" s="71">
        <v>489.6</v>
      </c>
      <c r="AK56" s="71">
        <v>482.4</v>
      </c>
      <c r="AL56" s="71">
        <v>190.25</v>
      </c>
      <c r="AM56" s="71">
        <v>593</v>
      </c>
      <c r="AN56" s="71">
        <v>84.25</v>
      </c>
      <c r="AO56" s="71">
        <v>95.95</v>
      </c>
      <c r="AP56" s="71">
        <v>82</v>
      </c>
      <c r="AQ56" s="71">
        <v>417.05</v>
      </c>
      <c r="AR56" s="71">
        <v>0</v>
      </c>
      <c r="AS56" s="71">
        <v>0</v>
      </c>
      <c r="AT56" s="71">
        <v>1812.05</v>
      </c>
      <c r="AU56" s="71">
        <v>0</v>
      </c>
      <c r="AV56" s="71">
        <v>1577.8</v>
      </c>
      <c r="AW56" s="71">
        <v>0.95</v>
      </c>
      <c r="AX56" s="71">
        <v>85</v>
      </c>
      <c r="AY56" s="71">
        <v>117.9</v>
      </c>
      <c r="AZ56" s="71">
        <v>0</v>
      </c>
      <c r="BA56" s="71">
        <v>118.95</v>
      </c>
      <c r="BB56" s="71">
        <v>130.05000000000001</v>
      </c>
      <c r="BC56" s="71">
        <v>237.7</v>
      </c>
      <c r="BD56" s="71">
        <v>651.4</v>
      </c>
      <c r="BE56" s="71">
        <v>712.35</v>
      </c>
      <c r="BF56" s="71">
        <v>14.4</v>
      </c>
      <c r="BG56" s="71">
        <v>867.9</v>
      </c>
      <c r="BH56" s="71">
        <v>1088.05</v>
      </c>
      <c r="BI56" s="71">
        <v>157</v>
      </c>
      <c r="BJ56" s="71">
        <v>201.65</v>
      </c>
      <c r="BK56" s="71">
        <v>571</v>
      </c>
      <c r="BL56" s="71">
        <v>75.05</v>
      </c>
      <c r="BM56" s="71">
        <v>24</v>
      </c>
      <c r="BN56" s="71">
        <v>0</v>
      </c>
      <c r="BO56" s="71">
        <v>52.8</v>
      </c>
      <c r="BP56" s="71">
        <v>75.849999999999994</v>
      </c>
      <c r="BQ56" s="71">
        <v>38.549999999999997</v>
      </c>
      <c r="BR56" s="71">
        <v>479.9</v>
      </c>
      <c r="BS56" s="71">
        <v>196.2</v>
      </c>
      <c r="BT56" s="71">
        <v>97.3</v>
      </c>
      <c r="BU56" s="71">
        <v>236.45</v>
      </c>
      <c r="BV56" s="71">
        <v>23107.116999999998</v>
      </c>
    </row>
    <row r="57" spans="1:74"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row>
    <row r="58" spans="1:74"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row>
    <row r="59" spans="1:74"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row>
    <row r="60" spans="1:74"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row>
    <row r="61" spans="1:74"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row>
    <row r="62" spans="1:74"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row>
    <row r="63" spans="1:74"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row>
    <row r="64" spans="1:74"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row>
    <row r="65" spans="1:74"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row>
    <row r="66" spans="1:74"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row>
    <row r="67" spans="1:74"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row>
    <row r="68" spans="1:74"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row>
    <row r="69" spans="1:74"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row>
    <row r="70" spans="1:74" x14ac:dyDescent="0.25">
      <c r="A70" s="1"/>
      <c r="B70" s="1"/>
      <c r="C70" s="1"/>
      <c r="D70" s="1"/>
      <c r="E70" s="1"/>
      <c r="F70" s="1"/>
      <c r="G70" s="1"/>
      <c r="H70" s="1"/>
      <c r="I70" s="1"/>
      <c r="J70" s="1"/>
      <c r="K70" s="1"/>
      <c r="L70" s="1" t="s">
        <v>545</v>
      </c>
      <c r="M70" s="1">
        <v>2125.46</v>
      </c>
      <c r="N70" s="1">
        <v>9.1982915912876528</v>
      </c>
      <c r="O70" s="1" t="s">
        <v>1064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row>
    <row r="71" spans="1:74" x14ac:dyDescent="0.25">
      <c r="A71" s="1"/>
      <c r="B71" s="1"/>
      <c r="C71" s="1"/>
      <c r="D71" s="1"/>
      <c r="E71" s="1"/>
      <c r="F71" s="1"/>
      <c r="G71" s="1"/>
      <c r="H71" s="1"/>
      <c r="I71" s="1"/>
      <c r="J71" s="1"/>
      <c r="K71" s="1"/>
      <c r="L71" s="1" t="s">
        <v>547</v>
      </c>
      <c r="M71" s="1">
        <v>5378.85</v>
      </c>
      <c r="N71" s="1">
        <v>23.277893127039604</v>
      </c>
      <c r="O71" s="1" t="s">
        <v>1065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row>
    <row r="72" spans="1:74" x14ac:dyDescent="0.25">
      <c r="A72" s="1"/>
      <c r="B72" s="1"/>
      <c r="C72" s="1"/>
      <c r="D72" s="1"/>
      <c r="E72" s="1"/>
      <c r="F72" s="1"/>
      <c r="G72" s="1"/>
      <c r="H72" s="1"/>
      <c r="I72" s="1"/>
      <c r="J72" s="1"/>
      <c r="K72" s="1"/>
      <c r="L72" s="1" t="s">
        <v>546</v>
      </c>
      <c r="M72" s="1">
        <v>7036.75</v>
      </c>
      <c r="N72" s="1">
        <v>30.452738868288932</v>
      </c>
      <c r="O72" s="1" t="s">
        <v>1066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row>
    <row r="73" spans="1:74" x14ac:dyDescent="0.25">
      <c r="A73" s="1"/>
      <c r="B73" s="1"/>
      <c r="C73" s="1"/>
      <c r="D73" s="1"/>
      <c r="E73" s="1"/>
      <c r="F73" s="1"/>
      <c r="G73" s="1"/>
      <c r="H73" s="1"/>
      <c r="I73" s="1"/>
      <c r="J73" s="1"/>
      <c r="K73" s="1"/>
      <c r="L73" s="1" t="s">
        <v>544</v>
      </c>
      <c r="M73" s="1">
        <v>8566.0570000000007</v>
      </c>
      <c r="N73" s="1">
        <v>37.071076413383807</v>
      </c>
      <c r="O73" s="1" t="s">
        <v>1067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row>
  </sheetData>
  <mergeCells count="50">
    <mergeCell ref="BT6"/>
    <mergeCell ref="BU6"/>
    <mergeCell ref="B5:BV5"/>
    <mergeCell ref="B6:B7"/>
    <mergeCell ref="BK6"/>
    <mergeCell ref="BL6:BO6"/>
    <mergeCell ref="BP6"/>
    <mergeCell ref="BQ6"/>
    <mergeCell ref="BR6:BS6"/>
    <mergeCell ref="BA6"/>
    <mergeCell ref="BB6:BC6"/>
    <mergeCell ref="BD6:BH6"/>
    <mergeCell ref="BI6"/>
    <mergeCell ref="BJ6"/>
    <mergeCell ref="AS6:AT6"/>
    <mergeCell ref="AU6:AV6"/>
    <mergeCell ref="AW6"/>
    <mergeCell ref="AX6"/>
    <mergeCell ref="AY6:AZ6"/>
    <mergeCell ref="AN6"/>
    <mergeCell ref="AO6"/>
    <mergeCell ref="AP6"/>
    <mergeCell ref="AQ6"/>
    <mergeCell ref="AR6"/>
    <mergeCell ref="AB6"/>
    <mergeCell ref="AC6:AF6"/>
    <mergeCell ref="AG6:AH6"/>
    <mergeCell ref="AI6:AL6"/>
    <mergeCell ref="AM6"/>
    <mergeCell ref="V6"/>
    <mergeCell ref="W6"/>
    <mergeCell ref="X6"/>
    <mergeCell ref="Y6"/>
    <mergeCell ref="Z6:AA6"/>
    <mergeCell ref="M6"/>
    <mergeCell ref="N6"/>
    <mergeCell ref="O6: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4" t="s">
        <v>0</v>
      </c>
      <c r="C3" s="195"/>
      <c r="D3" s="195"/>
      <c r="E3" s="195"/>
      <c r="F3" s="195"/>
      <c r="G3" s="195"/>
      <c r="H3" s="1"/>
      <c r="I3" s="1"/>
      <c r="J3" s="1"/>
    </row>
    <row r="4" spans="1:10" ht="0" hidden="1" customHeight="1" x14ac:dyDescent="0.25">
      <c r="A4" s="1"/>
      <c r="B4" s="1"/>
      <c r="C4" s="1"/>
      <c r="D4" s="1"/>
      <c r="E4" s="1"/>
      <c r="F4" s="1"/>
      <c r="G4" s="1"/>
      <c r="H4" s="1"/>
      <c r="I4" s="1"/>
      <c r="J4" s="1"/>
    </row>
    <row r="5" spans="1:10" ht="20.25" x14ac:dyDescent="0.3">
      <c r="A5" s="1"/>
      <c r="B5" s="211" t="s">
        <v>1068</v>
      </c>
      <c r="C5" s="211"/>
      <c r="D5" s="211"/>
      <c r="E5" s="211"/>
      <c r="F5" s="211"/>
      <c r="G5" s="211"/>
      <c r="H5" s="211"/>
      <c r="I5" s="211"/>
      <c r="J5" s="211"/>
    </row>
    <row r="6" spans="1:10" ht="44.1" customHeight="1" x14ac:dyDescent="0.25">
      <c r="A6" s="1"/>
      <c r="B6" s="210" t="s">
        <v>538</v>
      </c>
      <c r="C6" s="210" t="s">
        <v>595</v>
      </c>
      <c r="D6" s="210" t="s">
        <v>596</v>
      </c>
      <c r="E6" s="210" t="s">
        <v>597</v>
      </c>
      <c r="F6" s="210" t="s">
        <v>598</v>
      </c>
      <c r="G6" s="210" t="s">
        <v>593</v>
      </c>
      <c r="H6" s="210" t="s">
        <v>599</v>
      </c>
      <c r="I6" s="210" t="s">
        <v>594</v>
      </c>
      <c r="J6" s="63" t="s">
        <v>1069</v>
      </c>
    </row>
    <row r="7" spans="1:10" x14ac:dyDescent="0.25">
      <c r="A7" s="1"/>
      <c r="B7" s="210"/>
      <c r="C7" s="63" t="s">
        <v>994</v>
      </c>
      <c r="D7" s="63" t="s">
        <v>995</v>
      </c>
      <c r="E7" s="63" t="s">
        <v>996</v>
      </c>
      <c r="F7" s="63" t="s">
        <v>997</v>
      </c>
      <c r="G7" s="63" t="s">
        <v>999</v>
      </c>
      <c r="H7" s="63" t="s">
        <v>1000</v>
      </c>
      <c r="I7" s="63" t="s">
        <v>1070</v>
      </c>
      <c r="J7" s="63" t="s">
        <v>763</v>
      </c>
    </row>
    <row r="8" spans="1:10" x14ac:dyDescent="0.25">
      <c r="A8" s="1"/>
      <c r="B8" s="50" t="s">
        <v>1043</v>
      </c>
      <c r="C8" s="64">
        <v>12.9</v>
      </c>
      <c r="D8" s="64">
        <v>19.100000000000001</v>
      </c>
      <c r="E8" s="64">
        <v>7.82</v>
      </c>
      <c r="F8" s="64">
        <v>11.22</v>
      </c>
      <c r="G8" s="64">
        <v>9.9</v>
      </c>
      <c r="H8" s="64">
        <v>24.3</v>
      </c>
      <c r="I8" s="64">
        <v>58.9</v>
      </c>
      <c r="J8" s="65">
        <v>144.13999999999999</v>
      </c>
    </row>
    <row r="9" spans="1:10" x14ac:dyDescent="0.25">
      <c r="A9" s="1"/>
      <c r="B9" s="54" t="s">
        <v>1044</v>
      </c>
      <c r="C9" s="66">
        <v>12.9</v>
      </c>
      <c r="D9" s="66">
        <v>19.100000000000001</v>
      </c>
      <c r="E9" s="66">
        <v>7.34</v>
      </c>
      <c r="F9" s="66">
        <v>11.22</v>
      </c>
      <c r="G9" s="66">
        <v>9.1</v>
      </c>
      <c r="H9" s="66">
        <v>24.1</v>
      </c>
      <c r="I9" s="66">
        <v>59</v>
      </c>
      <c r="J9" s="67">
        <v>142.76</v>
      </c>
    </row>
    <row r="10" spans="1:10" x14ac:dyDescent="0.25">
      <c r="A10" s="1"/>
      <c r="B10" s="54" t="s">
        <v>1045</v>
      </c>
      <c r="C10" s="66">
        <v>13.8</v>
      </c>
      <c r="D10" s="66">
        <v>19.100000000000001</v>
      </c>
      <c r="E10" s="66">
        <v>7.2</v>
      </c>
      <c r="F10" s="66">
        <v>11.24</v>
      </c>
      <c r="G10" s="66">
        <v>9.8000000000000007</v>
      </c>
      <c r="H10" s="66">
        <v>23</v>
      </c>
      <c r="I10" s="66">
        <v>59</v>
      </c>
      <c r="J10" s="67">
        <v>143.13999999999999</v>
      </c>
    </row>
    <row r="11" spans="1:10" x14ac:dyDescent="0.25">
      <c r="A11" s="1"/>
      <c r="B11" s="54" t="s">
        <v>1046</v>
      </c>
      <c r="C11" s="66">
        <v>14</v>
      </c>
      <c r="D11" s="66">
        <v>19.100000000000001</v>
      </c>
      <c r="E11" s="66">
        <v>7.08</v>
      </c>
      <c r="F11" s="66">
        <v>11.24</v>
      </c>
      <c r="G11" s="66">
        <v>9.8000000000000007</v>
      </c>
      <c r="H11" s="66">
        <v>23.7</v>
      </c>
      <c r="I11" s="66">
        <v>59.6</v>
      </c>
      <c r="J11" s="67">
        <v>144.52000000000001</v>
      </c>
    </row>
    <row r="12" spans="1:10" x14ac:dyDescent="0.25">
      <c r="A12" s="1"/>
      <c r="B12" s="54" t="s">
        <v>1047</v>
      </c>
      <c r="C12" s="66">
        <v>14.4</v>
      </c>
      <c r="D12" s="66">
        <v>19.100000000000001</v>
      </c>
      <c r="E12" s="66">
        <v>8.2899999999999991</v>
      </c>
      <c r="F12" s="66">
        <v>11.25</v>
      </c>
      <c r="G12" s="66">
        <v>9.5</v>
      </c>
      <c r="H12" s="66">
        <v>16.399999999999999</v>
      </c>
      <c r="I12" s="66">
        <v>59.4</v>
      </c>
      <c r="J12" s="67">
        <v>138.34</v>
      </c>
    </row>
    <row r="13" spans="1:10" x14ac:dyDescent="0.25">
      <c r="A13" s="1"/>
      <c r="B13" s="54" t="s">
        <v>1048</v>
      </c>
      <c r="C13" s="66">
        <v>14.5</v>
      </c>
      <c r="D13" s="66">
        <v>19.100000000000001</v>
      </c>
      <c r="E13" s="66">
        <v>8.2100000000000009</v>
      </c>
      <c r="F13" s="66">
        <v>11.21</v>
      </c>
      <c r="G13" s="66">
        <v>9.8000000000000007</v>
      </c>
      <c r="H13" s="66">
        <v>22.7</v>
      </c>
      <c r="I13" s="66">
        <v>59.3</v>
      </c>
      <c r="J13" s="67">
        <v>144.82</v>
      </c>
    </row>
    <row r="14" spans="1:10" x14ac:dyDescent="0.25">
      <c r="A14" s="1"/>
      <c r="B14" s="54" t="s">
        <v>1049</v>
      </c>
      <c r="C14" s="66">
        <v>14.2</v>
      </c>
      <c r="D14" s="66">
        <v>18.600000000000001</v>
      </c>
      <c r="E14" s="66">
        <v>8.4499999999999993</v>
      </c>
      <c r="F14" s="66">
        <v>10.09</v>
      </c>
      <c r="G14" s="66">
        <v>9.8000000000000007</v>
      </c>
      <c r="H14" s="66">
        <v>22.7</v>
      </c>
      <c r="I14" s="66">
        <v>59.2</v>
      </c>
      <c r="J14" s="67">
        <v>143.04</v>
      </c>
    </row>
    <row r="15" spans="1:10" x14ac:dyDescent="0.25">
      <c r="A15" s="1"/>
      <c r="B15" s="56" t="s">
        <v>1050</v>
      </c>
      <c r="C15" s="68">
        <v>13</v>
      </c>
      <c r="D15" s="68">
        <v>18.3</v>
      </c>
      <c r="E15" s="68">
        <v>7.82</v>
      </c>
      <c r="F15" s="68">
        <v>11.11</v>
      </c>
      <c r="G15" s="68">
        <v>9.5</v>
      </c>
      <c r="H15" s="68">
        <v>22.4</v>
      </c>
      <c r="I15" s="68">
        <v>59.2</v>
      </c>
      <c r="J15" s="69">
        <v>141.33000000000001</v>
      </c>
    </row>
    <row r="16" spans="1:10" x14ac:dyDescent="0.25">
      <c r="A16" s="1"/>
      <c r="B16" s="50" t="s">
        <v>1051</v>
      </c>
      <c r="C16" s="64">
        <v>13.4</v>
      </c>
      <c r="D16" s="64">
        <v>18.3</v>
      </c>
      <c r="E16" s="64">
        <v>7.89</v>
      </c>
      <c r="F16" s="64">
        <v>11.11</v>
      </c>
      <c r="G16" s="64">
        <v>10.6</v>
      </c>
      <c r="H16" s="64">
        <v>22.7</v>
      </c>
      <c r="I16" s="64">
        <v>58.9</v>
      </c>
      <c r="J16" s="65">
        <v>142.9</v>
      </c>
    </row>
    <row r="17" spans="1:10" x14ac:dyDescent="0.25">
      <c r="A17" s="1"/>
      <c r="B17" s="54" t="s">
        <v>1052</v>
      </c>
      <c r="C17" s="66">
        <v>13.5</v>
      </c>
      <c r="D17" s="66">
        <v>18.899999999999999</v>
      </c>
      <c r="E17" s="66">
        <v>8.11</v>
      </c>
      <c r="F17" s="66">
        <v>11.07</v>
      </c>
      <c r="G17" s="66">
        <v>10</v>
      </c>
      <c r="H17" s="66">
        <v>22.4</v>
      </c>
      <c r="I17" s="66">
        <v>57.9</v>
      </c>
      <c r="J17" s="67">
        <v>141.88</v>
      </c>
    </row>
    <row r="18" spans="1:10" x14ac:dyDescent="0.25">
      <c r="A18" s="1"/>
      <c r="B18" s="54" t="s">
        <v>1053</v>
      </c>
      <c r="C18" s="66">
        <v>14</v>
      </c>
      <c r="D18" s="66">
        <v>18.8</v>
      </c>
      <c r="E18" s="66">
        <v>8.02</v>
      </c>
      <c r="F18" s="66">
        <v>11.07</v>
      </c>
      <c r="G18" s="66">
        <v>9.8000000000000007</v>
      </c>
      <c r="H18" s="66">
        <v>22.1</v>
      </c>
      <c r="I18" s="66">
        <v>58.4</v>
      </c>
      <c r="J18" s="67">
        <v>142.19</v>
      </c>
    </row>
    <row r="19" spans="1:10" x14ac:dyDescent="0.25">
      <c r="A19" s="1"/>
      <c r="B19" s="54" t="s">
        <v>1054</v>
      </c>
      <c r="C19" s="66">
        <v>14</v>
      </c>
      <c r="D19" s="66">
        <v>19.399999999999999</v>
      </c>
      <c r="E19" s="66">
        <v>8.07</v>
      </c>
      <c r="F19" s="66">
        <v>11.09</v>
      </c>
      <c r="G19" s="66">
        <v>9.9</v>
      </c>
      <c r="H19" s="66">
        <v>17.399999999999999</v>
      </c>
      <c r="I19" s="66">
        <v>59.4</v>
      </c>
      <c r="J19" s="67">
        <v>139.26</v>
      </c>
    </row>
    <row r="20" spans="1:10" x14ac:dyDescent="0.25">
      <c r="A20" s="1"/>
      <c r="B20" s="54" t="s">
        <v>1055</v>
      </c>
      <c r="C20" s="66">
        <v>14.3</v>
      </c>
      <c r="D20" s="66">
        <v>19.399999999999999</v>
      </c>
      <c r="E20" s="66">
        <v>7.73</v>
      </c>
      <c r="F20" s="66">
        <v>11.03</v>
      </c>
      <c r="G20" s="66">
        <v>10</v>
      </c>
      <c r="H20" s="66">
        <v>21.8</v>
      </c>
      <c r="I20" s="66">
        <v>59.7</v>
      </c>
      <c r="J20" s="67">
        <v>143.96</v>
      </c>
    </row>
    <row r="21" spans="1:10" x14ac:dyDescent="0.25">
      <c r="A21" s="1"/>
      <c r="B21" s="54" t="s">
        <v>1056</v>
      </c>
      <c r="C21" s="66">
        <v>14.1</v>
      </c>
      <c r="D21" s="66">
        <v>19.399999999999999</v>
      </c>
      <c r="E21" s="66">
        <v>6.47</v>
      </c>
      <c r="F21" s="66">
        <v>11.08</v>
      </c>
      <c r="G21" s="66">
        <v>9.8000000000000007</v>
      </c>
      <c r="H21" s="66">
        <v>22.2</v>
      </c>
      <c r="I21" s="66">
        <v>59.8</v>
      </c>
      <c r="J21" s="67">
        <v>142.85</v>
      </c>
    </row>
    <row r="22" spans="1:10" x14ac:dyDescent="0.25">
      <c r="A22" s="1"/>
      <c r="B22" s="54" t="s">
        <v>1057</v>
      </c>
      <c r="C22" s="66">
        <v>13.7</v>
      </c>
      <c r="D22" s="66">
        <v>19</v>
      </c>
      <c r="E22" s="66">
        <v>8.2200000000000006</v>
      </c>
      <c r="F22" s="66">
        <v>11.08</v>
      </c>
      <c r="G22" s="66">
        <v>9.8000000000000007</v>
      </c>
      <c r="H22" s="66">
        <v>23.1</v>
      </c>
      <c r="I22" s="66">
        <v>59.8</v>
      </c>
      <c r="J22" s="67">
        <v>144.69999999999999</v>
      </c>
    </row>
    <row r="23" spans="1:10" x14ac:dyDescent="0.25">
      <c r="A23" s="1"/>
      <c r="B23" s="56" t="s">
        <v>1058</v>
      </c>
      <c r="C23" s="68">
        <v>13.6</v>
      </c>
      <c r="D23" s="68">
        <v>19</v>
      </c>
      <c r="E23" s="68">
        <v>7.34</v>
      </c>
      <c r="F23" s="68">
        <v>11.06</v>
      </c>
      <c r="G23" s="68">
        <v>9.5</v>
      </c>
      <c r="H23" s="68">
        <v>23.3</v>
      </c>
      <c r="I23" s="68">
        <v>60</v>
      </c>
      <c r="J23" s="69">
        <v>143.80000000000001</v>
      </c>
    </row>
    <row r="24" spans="1:10" x14ac:dyDescent="0.25">
      <c r="A24" s="1"/>
      <c r="B24" s="50" t="s">
        <v>1059</v>
      </c>
      <c r="C24" s="64">
        <v>13.2</v>
      </c>
      <c r="D24" s="64">
        <v>18.7</v>
      </c>
      <c r="E24" s="64">
        <v>6</v>
      </c>
      <c r="F24" s="64">
        <v>11.02</v>
      </c>
      <c r="G24" s="64">
        <v>9.5</v>
      </c>
      <c r="H24" s="64">
        <v>22.6</v>
      </c>
      <c r="I24" s="64">
        <v>59.2</v>
      </c>
      <c r="J24" s="65">
        <v>140.22</v>
      </c>
    </row>
    <row r="25" spans="1:10" x14ac:dyDescent="0.25">
      <c r="A25" s="1"/>
      <c r="B25" s="54" t="s">
        <v>1060</v>
      </c>
      <c r="C25" s="66">
        <v>13.4</v>
      </c>
      <c r="D25" s="66">
        <v>19</v>
      </c>
      <c r="E25" s="66">
        <v>7.45</v>
      </c>
      <c r="F25" s="66">
        <v>11.39</v>
      </c>
      <c r="G25" s="66">
        <v>9.6999999999999993</v>
      </c>
      <c r="H25" s="66">
        <v>23.7</v>
      </c>
      <c r="I25" s="66">
        <v>59.1</v>
      </c>
      <c r="J25" s="67">
        <v>143.74</v>
      </c>
    </row>
    <row r="26" spans="1:10" x14ac:dyDescent="0.25">
      <c r="A26" s="1"/>
      <c r="B26" s="54" t="s">
        <v>1061</v>
      </c>
      <c r="C26" s="66">
        <v>13.2</v>
      </c>
      <c r="D26" s="66">
        <v>19</v>
      </c>
      <c r="E26" s="66">
        <v>6.48</v>
      </c>
      <c r="F26" s="66">
        <v>11.35</v>
      </c>
      <c r="G26" s="66">
        <v>9.1</v>
      </c>
      <c r="H26" s="66">
        <v>23.3</v>
      </c>
      <c r="I26" s="66">
        <v>59.7</v>
      </c>
      <c r="J26" s="67">
        <v>142.13</v>
      </c>
    </row>
    <row r="27" spans="1:10" x14ac:dyDescent="0.25">
      <c r="A27" s="1"/>
      <c r="B27" s="54" t="s">
        <v>791</v>
      </c>
      <c r="C27" s="66">
        <v>13.2</v>
      </c>
      <c r="D27" s="66">
        <v>19</v>
      </c>
      <c r="E27" s="66">
        <v>6.08</v>
      </c>
      <c r="F27" s="66">
        <v>11.33</v>
      </c>
      <c r="G27" s="66">
        <v>2.7</v>
      </c>
      <c r="H27" s="66">
        <v>23.1</v>
      </c>
      <c r="I27" s="66">
        <v>59.5</v>
      </c>
      <c r="J27" s="67">
        <v>134.91</v>
      </c>
    </row>
    <row r="28" spans="1:10" x14ac:dyDescent="0.25">
      <c r="A28" s="1"/>
      <c r="B28" s="54" t="s">
        <v>792</v>
      </c>
      <c r="C28" s="66">
        <v>13.3</v>
      </c>
      <c r="D28" s="66">
        <v>19</v>
      </c>
      <c r="E28" s="66">
        <v>6.22</v>
      </c>
      <c r="F28" s="66">
        <v>11.37</v>
      </c>
      <c r="G28" s="66">
        <v>2.2999999999999998</v>
      </c>
      <c r="H28" s="66">
        <v>23.8</v>
      </c>
      <c r="I28" s="66">
        <v>60.1</v>
      </c>
      <c r="J28" s="67">
        <v>136.09</v>
      </c>
    </row>
    <row r="29" spans="1:10" x14ac:dyDescent="0.25">
      <c r="A29" s="1"/>
      <c r="B29" s="54" t="s">
        <v>793</v>
      </c>
      <c r="C29" s="66">
        <v>13.5</v>
      </c>
      <c r="D29" s="66">
        <v>19</v>
      </c>
      <c r="E29" s="66">
        <v>4.26</v>
      </c>
      <c r="F29" s="66">
        <v>11.24</v>
      </c>
      <c r="G29" s="66">
        <v>2.4</v>
      </c>
      <c r="H29" s="66">
        <v>22.8</v>
      </c>
      <c r="I29" s="66">
        <v>60.3</v>
      </c>
      <c r="J29" s="67">
        <v>133.5</v>
      </c>
    </row>
    <row r="30" spans="1:10" x14ac:dyDescent="0.25">
      <c r="A30" s="1"/>
      <c r="B30" s="54" t="s">
        <v>794</v>
      </c>
      <c r="C30" s="66">
        <v>13.3</v>
      </c>
      <c r="D30" s="66">
        <v>19</v>
      </c>
      <c r="E30" s="66">
        <v>4.71</v>
      </c>
      <c r="F30" s="66">
        <v>11.35</v>
      </c>
      <c r="G30" s="66">
        <v>7.9</v>
      </c>
      <c r="H30" s="66">
        <v>22</v>
      </c>
      <c r="I30" s="66">
        <v>60.1</v>
      </c>
      <c r="J30" s="67">
        <v>138.36000000000001</v>
      </c>
    </row>
    <row r="31" spans="1:10" x14ac:dyDescent="0.25">
      <c r="A31" s="1"/>
      <c r="B31" s="56" t="s">
        <v>795</v>
      </c>
      <c r="C31" s="68">
        <v>13.2</v>
      </c>
      <c r="D31" s="68">
        <v>19</v>
      </c>
      <c r="E31" s="68">
        <v>4.58</v>
      </c>
      <c r="F31" s="68">
        <v>11.36</v>
      </c>
      <c r="G31" s="68">
        <v>9.1</v>
      </c>
      <c r="H31" s="68">
        <v>24.9</v>
      </c>
      <c r="I31" s="68">
        <v>60.5</v>
      </c>
      <c r="J31" s="69">
        <v>142.63999999999999</v>
      </c>
    </row>
    <row r="32" spans="1:10" x14ac:dyDescent="0.25">
      <c r="A32" s="1"/>
      <c r="B32" s="50" t="s">
        <v>796</v>
      </c>
      <c r="C32" s="64">
        <v>13.2</v>
      </c>
      <c r="D32" s="64">
        <v>19</v>
      </c>
      <c r="E32" s="64">
        <v>4.68</v>
      </c>
      <c r="F32" s="64">
        <v>11.37</v>
      </c>
      <c r="G32" s="64">
        <v>9.1</v>
      </c>
      <c r="H32" s="64">
        <v>23.4</v>
      </c>
      <c r="I32" s="64">
        <v>58.9</v>
      </c>
      <c r="J32" s="65">
        <v>139.65</v>
      </c>
    </row>
    <row r="33" spans="1:10" x14ac:dyDescent="0.25">
      <c r="A33" s="1"/>
      <c r="B33" s="54" t="s">
        <v>797</v>
      </c>
      <c r="C33" s="66">
        <v>13.2</v>
      </c>
      <c r="D33" s="66">
        <v>19</v>
      </c>
      <c r="E33" s="66">
        <v>4.96</v>
      </c>
      <c r="F33" s="66">
        <v>11.35</v>
      </c>
      <c r="G33" s="66">
        <v>8.6</v>
      </c>
      <c r="H33" s="66">
        <v>20</v>
      </c>
      <c r="I33" s="66">
        <v>59</v>
      </c>
      <c r="J33" s="67">
        <v>136.11000000000001</v>
      </c>
    </row>
    <row r="34" spans="1:10" x14ac:dyDescent="0.25">
      <c r="A34" s="1"/>
      <c r="B34" s="54" t="s">
        <v>798</v>
      </c>
      <c r="C34" s="66">
        <v>13</v>
      </c>
      <c r="D34" s="66">
        <v>19</v>
      </c>
      <c r="E34" s="66">
        <v>6.08</v>
      </c>
      <c r="F34" s="66">
        <v>11.38</v>
      </c>
      <c r="G34" s="66">
        <v>1</v>
      </c>
      <c r="H34" s="66">
        <v>22.2</v>
      </c>
      <c r="I34" s="66">
        <v>58.9</v>
      </c>
      <c r="J34" s="67">
        <v>131.56</v>
      </c>
    </row>
    <row r="35" spans="1:10" x14ac:dyDescent="0.25">
      <c r="A35" s="1"/>
      <c r="B35" s="54" t="s">
        <v>799</v>
      </c>
      <c r="C35" s="66">
        <v>13.2</v>
      </c>
      <c r="D35" s="66">
        <v>19</v>
      </c>
      <c r="E35" s="66">
        <v>5.86</v>
      </c>
      <c r="F35" s="66">
        <v>11.34</v>
      </c>
      <c r="G35" s="66">
        <v>0.8</v>
      </c>
      <c r="H35" s="66">
        <v>22.8</v>
      </c>
      <c r="I35" s="66">
        <v>59.1</v>
      </c>
      <c r="J35" s="67">
        <v>132.1</v>
      </c>
    </row>
    <row r="36" spans="1:10" x14ac:dyDescent="0.25">
      <c r="A36" s="1"/>
      <c r="B36" s="54" t="s">
        <v>800</v>
      </c>
      <c r="C36" s="66">
        <v>13.3</v>
      </c>
      <c r="D36" s="66">
        <v>19</v>
      </c>
      <c r="E36" s="66">
        <v>4.3899999999999997</v>
      </c>
      <c r="F36" s="66">
        <v>11.37</v>
      </c>
      <c r="G36" s="66">
        <v>8</v>
      </c>
      <c r="H36" s="66">
        <v>24.2</v>
      </c>
      <c r="I36" s="66">
        <v>58.9</v>
      </c>
      <c r="J36" s="67">
        <v>139.16</v>
      </c>
    </row>
    <row r="37" spans="1:10" x14ac:dyDescent="0.25">
      <c r="A37" s="1"/>
      <c r="B37" s="54" t="s">
        <v>801</v>
      </c>
      <c r="C37" s="66">
        <v>13.2</v>
      </c>
      <c r="D37" s="66">
        <v>19</v>
      </c>
      <c r="E37" s="66">
        <v>5.86</v>
      </c>
      <c r="F37" s="66">
        <v>11.38</v>
      </c>
      <c r="G37" s="66">
        <v>9.1</v>
      </c>
      <c r="H37" s="66">
        <v>24.6</v>
      </c>
      <c r="I37" s="66">
        <v>58.3</v>
      </c>
      <c r="J37" s="67">
        <v>141.44</v>
      </c>
    </row>
    <row r="38" spans="1:10" x14ac:dyDescent="0.25">
      <c r="A38" s="1"/>
      <c r="B38" s="54" t="s">
        <v>802</v>
      </c>
      <c r="C38" s="66">
        <v>13</v>
      </c>
      <c r="D38" s="66">
        <v>19</v>
      </c>
      <c r="E38" s="66">
        <v>5.84</v>
      </c>
      <c r="F38" s="66">
        <v>11.34</v>
      </c>
      <c r="G38" s="66">
        <v>9.3000000000000007</v>
      </c>
      <c r="H38" s="66">
        <v>24.1</v>
      </c>
      <c r="I38" s="66">
        <v>58.5</v>
      </c>
      <c r="J38" s="67">
        <v>141.08000000000001</v>
      </c>
    </row>
    <row r="39" spans="1:10" x14ac:dyDescent="0.25">
      <c r="A39" s="1"/>
      <c r="B39" s="56" t="s">
        <v>803</v>
      </c>
      <c r="C39" s="68">
        <v>13</v>
      </c>
      <c r="D39" s="68">
        <v>19</v>
      </c>
      <c r="E39" s="68">
        <v>5.81</v>
      </c>
      <c r="F39" s="68">
        <v>11.35</v>
      </c>
      <c r="G39" s="68">
        <v>9.3000000000000007</v>
      </c>
      <c r="H39" s="68">
        <v>24.6</v>
      </c>
      <c r="I39" s="68">
        <v>58.3</v>
      </c>
      <c r="J39" s="69">
        <v>141.36000000000001</v>
      </c>
    </row>
    <row r="40" spans="1:10" x14ac:dyDescent="0.25">
      <c r="A40" s="1"/>
      <c r="B40" s="50" t="s">
        <v>804</v>
      </c>
      <c r="C40" s="64">
        <v>14.2</v>
      </c>
      <c r="D40" s="64">
        <v>19.100000000000001</v>
      </c>
      <c r="E40" s="64">
        <v>5.52</v>
      </c>
      <c r="F40" s="64">
        <v>11.29</v>
      </c>
      <c r="G40" s="64">
        <v>9</v>
      </c>
      <c r="H40" s="64">
        <v>24.2</v>
      </c>
      <c r="I40" s="64">
        <v>58.2</v>
      </c>
      <c r="J40" s="65">
        <v>141.51</v>
      </c>
    </row>
    <row r="41" spans="1:10" x14ac:dyDescent="0.25">
      <c r="A41" s="1"/>
      <c r="B41" s="54" t="s">
        <v>805</v>
      </c>
      <c r="C41" s="66">
        <v>12.5</v>
      </c>
      <c r="D41" s="66">
        <v>19</v>
      </c>
      <c r="E41" s="66">
        <v>5.59</v>
      </c>
      <c r="F41" s="66">
        <v>11.35</v>
      </c>
      <c r="G41" s="66">
        <v>9</v>
      </c>
      <c r="H41" s="66">
        <v>24.3</v>
      </c>
      <c r="I41" s="66">
        <v>58.4</v>
      </c>
      <c r="J41" s="67">
        <v>140.13999999999999</v>
      </c>
    </row>
    <row r="42" spans="1:10" x14ac:dyDescent="0.25">
      <c r="A42" s="1"/>
      <c r="B42" s="54" t="s">
        <v>806</v>
      </c>
      <c r="C42" s="66">
        <v>12.1</v>
      </c>
      <c r="D42" s="66">
        <v>19.100000000000001</v>
      </c>
      <c r="E42" s="66">
        <v>5.63</v>
      </c>
      <c r="F42" s="66">
        <v>11.3</v>
      </c>
      <c r="G42" s="66">
        <v>9</v>
      </c>
      <c r="H42" s="66">
        <v>24.6</v>
      </c>
      <c r="I42" s="66">
        <v>58.5</v>
      </c>
      <c r="J42" s="67">
        <v>140.22999999999999</v>
      </c>
    </row>
    <row r="43" spans="1:10" x14ac:dyDescent="0.25">
      <c r="A43" s="1"/>
      <c r="B43" s="54" t="s">
        <v>807</v>
      </c>
      <c r="C43" s="66">
        <v>12</v>
      </c>
      <c r="D43" s="66">
        <v>19.100000000000001</v>
      </c>
      <c r="E43" s="66">
        <v>7.42</v>
      </c>
      <c r="F43" s="66">
        <v>11.29</v>
      </c>
      <c r="G43" s="66">
        <v>9</v>
      </c>
      <c r="H43" s="66">
        <v>24.7</v>
      </c>
      <c r="I43" s="66">
        <v>57.9</v>
      </c>
      <c r="J43" s="67">
        <v>141.41</v>
      </c>
    </row>
    <row r="44" spans="1:10" x14ac:dyDescent="0.25">
      <c r="A44" s="1"/>
      <c r="B44" s="54" t="s">
        <v>808</v>
      </c>
      <c r="C44" s="66">
        <v>11.5</v>
      </c>
      <c r="D44" s="66">
        <v>19.100000000000001</v>
      </c>
      <c r="E44" s="66">
        <v>7.48</v>
      </c>
      <c r="F44" s="66">
        <v>11.3</v>
      </c>
      <c r="G44" s="66">
        <v>9</v>
      </c>
      <c r="H44" s="66">
        <v>24.9</v>
      </c>
      <c r="I44" s="66">
        <v>58.1</v>
      </c>
      <c r="J44" s="67">
        <v>141.38</v>
      </c>
    </row>
    <row r="45" spans="1:10" x14ac:dyDescent="0.25">
      <c r="A45" s="1"/>
      <c r="B45" s="54" t="s">
        <v>809</v>
      </c>
      <c r="C45" s="66">
        <v>11</v>
      </c>
      <c r="D45" s="66">
        <v>19.100000000000001</v>
      </c>
      <c r="E45" s="66">
        <v>7.36</v>
      </c>
      <c r="F45" s="66">
        <v>11.36</v>
      </c>
      <c r="G45" s="66">
        <v>8.9</v>
      </c>
      <c r="H45" s="66">
        <v>24.8</v>
      </c>
      <c r="I45" s="66">
        <v>58.2</v>
      </c>
      <c r="J45" s="67">
        <v>140.72</v>
      </c>
    </row>
    <row r="46" spans="1:10" x14ac:dyDescent="0.25">
      <c r="A46" s="1"/>
      <c r="B46" s="54" t="s">
        <v>810</v>
      </c>
      <c r="C46" s="66">
        <v>12.5</v>
      </c>
      <c r="D46" s="66">
        <v>19.100000000000001</v>
      </c>
      <c r="E46" s="66">
        <v>7.11</v>
      </c>
      <c r="F46" s="66">
        <v>11.31</v>
      </c>
      <c r="G46" s="66">
        <v>9</v>
      </c>
      <c r="H46" s="66">
        <v>24.5</v>
      </c>
      <c r="I46" s="66">
        <v>58.4</v>
      </c>
      <c r="J46" s="67">
        <v>141.91999999999999</v>
      </c>
    </row>
    <row r="47" spans="1:10" x14ac:dyDescent="0.25">
      <c r="A47" s="1"/>
      <c r="B47" s="56" t="s">
        <v>811</v>
      </c>
      <c r="C47" s="68">
        <v>13</v>
      </c>
      <c r="D47" s="68">
        <v>19.100000000000001</v>
      </c>
      <c r="E47" s="68">
        <v>8.49</v>
      </c>
      <c r="F47" s="68">
        <v>11.31</v>
      </c>
      <c r="G47" s="68">
        <v>8.6999999999999993</v>
      </c>
      <c r="H47" s="68">
        <v>24.7</v>
      </c>
      <c r="I47" s="68">
        <v>58.3</v>
      </c>
      <c r="J47" s="69">
        <v>143.6</v>
      </c>
    </row>
    <row r="48" spans="1:10" x14ac:dyDescent="0.25">
      <c r="A48" s="1"/>
      <c r="B48" s="50" t="s">
        <v>812</v>
      </c>
      <c r="C48" s="64">
        <v>13.5</v>
      </c>
      <c r="D48" s="64">
        <v>19.100000000000001</v>
      </c>
      <c r="E48" s="64">
        <v>6.48</v>
      </c>
      <c r="F48" s="64">
        <v>11.35</v>
      </c>
      <c r="G48" s="64">
        <v>9.4</v>
      </c>
      <c r="H48" s="64">
        <v>24.3</v>
      </c>
      <c r="I48" s="64">
        <v>58.2</v>
      </c>
      <c r="J48" s="65">
        <v>142.33000000000001</v>
      </c>
    </row>
    <row r="49" spans="1:10" x14ac:dyDescent="0.25">
      <c r="A49" s="1"/>
      <c r="B49" s="54" t="s">
        <v>813</v>
      </c>
      <c r="C49" s="66">
        <v>13.6</v>
      </c>
      <c r="D49" s="66">
        <v>19.100000000000001</v>
      </c>
      <c r="E49" s="66">
        <v>8.27</v>
      </c>
      <c r="F49" s="66">
        <v>11.32</v>
      </c>
      <c r="G49" s="66">
        <v>9.1</v>
      </c>
      <c r="H49" s="66">
        <v>23.8</v>
      </c>
      <c r="I49" s="66">
        <v>58.2</v>
      </c>
      <c r="J49" s="67">
        <v>143.38999999999999</v>
      </c>
    </row>
    <row r="50" spans="1:10" x14ac:dyDescent="0.25">
      <c r="A50" s="1"/>
      <c r="B50" s="54" t="s">
        <v>814</v>
      </c>
      <c r="C50" s="66">
        <v>13.5</v>
      </c>
      <c r="D50" s="66">
        <v>19.100000000000001</v>
      </c>
      <c r="E50" s="66">
        <v>8.27</v>
      </c>
      <c r="F50" s="66">
        <v>11.31</v>
      </c>
      <c r="G50" s="66">
        <v>9.1999999999999993</v>
      </c>
      <c r="H50" s="66">
        <v>23.6</v>
      </c>
      <c r="I50" s="66">
        <v>58.3</v>
      </c>
      <c r="J50" s="67">
        <v>143.28</v>
      </c>
    </row>
    <row r="51" spans="1:10" x14ac:dyDescent="0.25">
      <c r="A51" s="1"/>
      <c r="B51" s="54" t="s">
        <v>815</v>
      </c>
      <c r="C51" s="66">
        <v>13.6</v>
      </c>
      <c r="D51" s="66">
        <v>19.100000000000001</v>
      </c>
      <c r="E51" s="66">
        <v>8.27</v>
      </c>
      <c r="F51" s="66">
        <v>11.34</v>
      </c>
      <c r="G51" s="66">
        <v>9.1</v>
      </c>
      <c r="H51" s="66">
        <v>23.7</v>
      </c>
      <c r="I51" s="66">
        <v>58.2</v>
      </c>
      <c r="J51" s="67">
        <v>143.31</v>
      </c>
    </row>
    <row r="52" spans="1:10" x14ac:dyDescent="0.25">
      <c r="A52" s="1"/>
      <c r="B52" s="54" t="s">
        <v>816</v>
      </c>
      <c r="C52" s="66">
        <v>13.7</v>
      </c>
      <c r="D52" s="66">
        <v>19.100000000000001</v>
      </c>
      <c r="E52" s="66">
        <v>8.27</v>
      </c>
      <c r="F52" s="66">
        <v>11.33</v>
      </c>
      <c r="G52" s="66">
        <v>9.1999999999999993</v>
      </c>
      <c r="H52" s="66">
        <v>23.6</v>
      </c>
      <c r="I52" s="66">
        <v>58.4</v>
      </c>
      <c r="J52" s="67">
        <v>143.6</v>
      </c>
    </row>
    <row r="53" spans="1:10" x14ac:dyDescent="0.25">
      <c r="A53" s="1"/>
      <c r="B53" s="54" t="s">
        <v>817</v>
      </c>
      <c r="C53" s="66">
        <v>14.2</v>
      </c>
      <c r="D53" s="66">
        <v>19.100000000000001</v>
      </c>
      <c r="E53" s="66">
        <v>8.27</v>
      </c>
      <c r="F53" s="66">
        <v>11.29</v>
      </c>
      <c r="G53" s="66">
        <v>9</v>
      </c>
      <c r="H53" s="66">
        <v>23.4</v>
      </c>
      <c r="I53" s="66">
        <v>58.4</v>
      </c>
      <c r="J53" s="67">
        <v>143.66</v>
      </c>
    </row>
    <row r="54" spans="1:10" x14ac:dyDescent="0.25">
      <c r="A54" s="1"/>
      <c r="B54" s="54" t="s">
        <v>818</v>
      </c>
      <c r="C54" s="66">
        <v>14.4</v>
      </c>
      <c r="D54" s="66">
        <v>19.100000000000001</v>
      </c>
      <c r="E54" s="66">
        <v>8.27</v>
      </c>
      <c r="F54" s="66">
        <v>11.31</v>
      </c>
      <c r="G54" s="66">
        <v>9.1</v>
      </c>
      <c r="H54" s="66">
        <v>23.1</v>
      </c>
      <c r="I54" s="66">
        <v>58.7</v>
      </c>
      <c r="J54" s="67">
        <v>143.97999999999999</v>
      </c>
    </row>
    <row r="55" spans="1:10" x14ac:dyDescent="0.25">
      <c r="A55" s="1"/>
      <c r="B55" s="56" t="s">
        <v>1062</v>
      </c>
      <c r="C55" s="68">
        <v>14.4</v>
      </c>
      <c r="D55" s="68">
        <v>19.100000000000001</v>
      </c>
      <c r="E55" s="68">
        <v>8.27</v>
      </c>
      <c r="F55" s="68">
        <v>11.31</v>
      </c>
      <c r="G55" s="68">
        <v>8.9</v>
      </c>
      <c r="H55" s="68">
        <v>23.4</v>
      </c>
      <c r="I55" s="68">
        <v>58.4</v>
      </c>
      <c r="J55" s="69">
        <v>143.78</v>
      </c>
    </row>
    <row r="56" spans="1:10" ht="15.75" x14ac:dyDescent="0.25">
      <c r="A56" s="1"/>
      <c r="B56" s="70" t="s">
        <v>1063</v>
      </c>
      <c r="C56" s="71">
        <v>320.7</v>
      </c>
      <c r="D56" s="71">
        <v>456.45</v>
      </c>
      <c r="E56" s="71">
        <v>166.14500000000001</v>
      </c>
      <c r="F56" s="71">
        <v>269.76499999999999</v>
      </c>
      <c r="G56" s="71">
        <v>204.55</v>
      </c>
      <c r="H56" s="71">
        <v>556</v>
      </c>
      <c r="I56" s="71">
        <v>1414.35</v>
      </c>
      <c r="J56" s="71">
        <v>3387.96</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264"/>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18" width="13" customWidth="1"/>
    <col min="19" max="19" width="21" customWidth="1"/>
  </cols>
  <sheetData>
    <row r="1" spans="1:19" x14ac:dyDescent="0.25">
      <c r="A1" s="1"/>
      <c r="B1" s="1"/>
      <c r="C1" s="1"/>
      <c r="D1" s="1"/>
      <c r="E1" s="1"/>
      <c r="F1" s="1"/>
      <c r="G1" s="1"/>
      <c r="H1" s="1"/>
      <c r="I1" s="1"/>
      <c r="J1" s="1"/>
      <c r="K1" s="1"/>
      <c r="L1" s="1"/>
      <c r="M1" s="1"/>
      <c r="N1" s="1"/>
      <c r="O1" s="1"/>
      <c r="P1" s="1"/>
      <c r="Q1" s="1"/>
      <c r="R1" s="1"/>
      <c r="S1" s="1"/>
    </row>
    <row r="2" spans="1:19" x14ac:dyDescent="0.25">
      <c r="A2" s="1"/>
      <c r="B2" s="1"/>
      <c r="C2" s="1"/>
      <c r="D2" s="1"/>
      <c r="E2" s="1"/>
      <c r="F2" s="1"/>
      <c r="G2" s="1"/>
      <c r="H2" s="1"/>
      <c r="I2" s="1"/>
      <c r="J2" s="1"/>
      <c r="K2" s="1"/>
      <c r="L2" s="1"/>
      <c r="M2" s="1"/>
      <c r="N2" s="1"/>
      <c r="O2" s="1"/>
      <c r="P2" s="1"/>
      <c r="Q2" s="1"/>
      <c r="R2" s="1"/>
      <c r="S2" s="1"/>
    </row>
    <row r="3" spans="1:19" ht="69" customHeight="1" x14ac:dyDescent="0.25">
      <c r="A3" s="1"/>
      <c r="B3" s="194" t="s">
        <v>1071</v>
      </c>
      <c r="C3" s="195"/>
      <c r="D3" s="195"/>
      <c r="E3" s="195"/>
      <c r="F3" s="195"/>
      <c r="G3" s="195"/>
      <c r="H3" s="1"/>
      <c r="I3" s="1"/>
      <c r="J3" s="1"/>
      <c r="K3" s="1"/>
      <c r="L3" s="1"/>
      <c r="M3" s="1"/>
      <c r="N3" s="1"/>
      <c r="O3" s="1"/>
      <c r="P3" s="1"/>
      <c r="Q3" s="1"/>
      <c r="R3" s="1"/>
      <c r="S3" s="1"/>
    </row>
    <row r="4" spans="1:19" ht="0" hidden="1" customHeight="1" x14ac:dyDescent="0.25">
      <c r="A4" s="1"/>
      <c r="B4" s="1"/>
      <c r="C4" s="1"/>
      <c r="D4" s="1"/>
      <c r="E4" s="1"/>
      <c r="F4" s="1"/>
      <c r="G4" s="1"/>
      <c r="H4" s="1"/>
      <c r="I4" s="1"/>
      <c r="J4" s="1"/>
      <c r="K4" s="1"/>
      <c r="L4" s="1"/>
      <c r="M4" s="1"/>
      <c r="N4" s="1"/>
      <c r="O4" s="1"/>
      <c r="P4" s="1"/>
      <c r="Q4" s="1"/>
      <c r="R4" s="1"/>
      <c r="S4" s="1"/>
    </row>
    <row r="5" spans="1:19" ht="18" x14ac:dyDescent="0.25">
      <c r="A5" s="1"/>
      <c r="B5" s="2" t="s">
        <v>1072</v>
      </c>
      <c r="C5" s="1"/>
      <c r="D5" s="1"/>
      <c r="E5" s="1"/>
      <c r="F5" s="1"/>
      <c r="G5" s="1"/>
      <c r="H5" s="1"/>
      <c r="I5" s="1"/>
      <c r="J5" s="1"/>
      <c r="K5" s="1"/>
      <c r="L5" s="1"/>
      <c r="M5" s="1"/>
      <c r="N5" s="1"/>
      <c r="O5" s="1"/>
      <c r="P5" s="1"/>
      <c r="Q5" s="1"/>
      <c r="R5" s="1"/>
      <c r="S5" s="1"/>
    </row>
    <row r="6" spans="1:19" ht="23.1" customHeight="1" x14ac:dyDescent="0.25">
      <c r="A6" s="1"/>
      <c r="B6" s="198" t="s">
        <v>3</v>
      </c>
      <c r="C6" s="198" t="s">
        <v>65</v>
      </c>
      <c r="D6" s="198" t="s">
        <v>1073</v>
      </c>
      <c r="E6" s="198" t="s">
        <v>1074</v>
      </c>
      <c r="F6" s="198" t="s">
        <v>1075</v>
      </c>
      <c r="G6" s="198"/>
      <c r="H6" s="198"/>
      <c r="I6" s="198"/>
      <c r="J6" s="198"/>
      <c r="K6" s="198"/>
      <c r="L6" s="198"/>
      <c r="M6" s="198"/>
      <c r="N6" s="198"/>
      <c r="O6" s="198"/>
      <c r="P6" s="198"/>
      <c r="Q6" s="198"/>
      <c r="R6" s="198"/>
      <c r="S6" s="198"/>
    </row>
    <row r="7" spans="1:19" ht="23.1" customHeight="1" x14ac:dyDescent="0.25">
      <c r="A7" s="1"/>
      <c r="B7" s="198"/>
      <c r="C7" s="198"/>
      <c r="D7" s="198"/>
      <c r="E7" s="198"/>
      <c r="F7" s="3">
        <v>1</v>
      </c>
      <c r="G7" s="3">
        <v>2</v>
      </c>
      <c r="H7" s="3">
        <v>3</v>
      </c>
      <c r="I7" s="3">
        <v>4</v>
      </c>
      <c r="J7" s="3">
        <v>5</v>
      </c>
      <c r="K7" s="3">
        <v>6</v>
      </c>
      <c r="L7" s="3">
        <v>7</v>
      </c>
      <c r="M7" s="3">
        <v>8</v>
      </c>
      <c r="N7" s="3">
        <v>9</v>
      </c>
      <c r="O7" s="3">
        <v>10</v>
      </c>
      <c r="P7" s="3">
        <v>11</v>
      </c>
      <c r="Q7" s="3">
        <v>12</v>
      </c>
      <c r="R7" s="3">
        <v>13</v>
      </c>
      <c r="S7" s="3" t="s">
        <v>922</v>
      </c>
    </row>
    <row r="8" spans="1:19" x14ac:dyDescent="0.25">
      <c r="A8" s="1"/>
      <c r="B8" s="72" t="s">
        <v>595</v>
      </c>
      <c r="C8" s="72" t="s">
        <v>994</v>
      </c>
      <c r="D8" s="72" t="s">
        <v>1076</v>
      </c>
      <c r="E8" s="73" t="s">
        <v>545</v>
      </c>
      <c r="F8" s="74"/>
      <c r="G8" s="74"/>
      <c r="H8" s="74"/>
      <c r="I8" s="74"/>
      <c r="J8" s="74">
        <v>23.1</v>
      </c>
      <c r="K8" s="74">
        <v>288.35000000000002</v>
      </c>
      <c r="L8" s="74">
        <v>347.35</v>
      </c>
      <c r="M8" s="74">
        <v>354.6</v>
      </c>
      <c r="N8" s="74">
        <v>348.7</v>
      </c>
      <c r="O8" s="74">
        <v>277.95</v>
      </c>
      <c r="P8" s="74">
        <v>333.75</v>
      </c>
      <c r="Q8" s="74">
        <v>345</v>
      </c>
      <c r="R8" s="74">
        <v>320.7</v>
      </c>
      <c r="S8" s="74">
        <v>2639.5</v>
      </c>
    </row>
    <row r="9" spans="1:19" x14ac:dyDescent="0.25">
      <c r="A9" s="1"/>
      <c r="B9" s="72" t="s">
        <v>596</v>
      </c>
      <c r="C9" s="72" t="s">
        <v>1077</v>
      </c>
      <c r="D9" s="72" t="s">
        <v>285</v>
      </c>
      <c r="E9" s="73" t="s">
        <v>545</v>
      </c>
      <c r="F9" s="74"/>
      <c r="G9" s="74">
        <v>298.10000000000002</v>
      </c>
      <c r="H9" s="74">
        <v>441.7</v>
      </c>
      <c r="I9" s="74">
        <v>450.5</v>
      </c>
      <c r="J9" s="74">
        <v>452.25</v>
      </c>
      <c r="K9" s="74">
        <v>453</v>
      </c>
      <c r="L9" s="74">
        <v>456.6</v>
      </c>
      <c r="M9" s="74">
        <v>451.65</v>
      </c>
      <c r="N9" s="74">
        <v>456.4</v>
      </c>
      <c r="O9" s="74">
        <v>453.35</v>
      </c>
      <c r="P9" s="74">
        <v>423</v>
      </c>
      <c r="Q9" s="74">
        <v>433.15</v>
      </c>
      <c r="R9" s="74">
        <v>456.45</v>
      </c>
      <c r="S9" s="74">
        <v>5226.1499999999996</v>
      </c>
    </row>
    <row r="10" spans="1:19" x14ac:dyDescent="0.25">
      <c r="A10" s="1"/>
      <c r="B10" s="72" t="s">
        <v>597</v>
      </c>
      <c r="C10" s="72" t="s">
        <v>1078</v>
      </c>
      <c r="D10" s="72" t="s">
        <v>65</v>
      </c>
      <c r="E10" s="73" t="s">
        <v>545</v>
      </c>
      <c r="F10" s="74"/>
      <c r="G10" s="74"/>
      <c r="H10" s="74"/>
      <c r="I10" s="74"/>
      <c r="J10" s="74">
        <v>45.7</v>
      </c>
      <c r="K10" s="74">
        <v>185.4</v>
      </c>
      <c r="L10" s="74">
        <v>192.15</v>
      </c>
      <c r="M10" s="74">
        <v>203.523</v>
      </c>
      <c r="N10" s="74">
        <v>198.2885</v>
      </c>
      <c r="O10" s="74">
        <v>198.3</v>
      </c>
      <c r="P10" s="74">
        <v>180.3175</v>
      </c>
      <c r="Q10" s="74">
        <v>185.715</v>
      </c>
      <c r="R10" s="74">
        <v>166.14500000000001</v>
      </c>
      <c r="S10" s="74">
        <v>1555.539</v>
      </c>
    </row>
    <row r="11" spans="1:19" x14ac:dyDescent="0.25">
      <c r="A11" s="1"/>
      <c r="B11" s="72" t="s">
        <v>598</v>
      </c>
      <c r="C11" s="72" t="s">
        <v>997</v>
      </c>
      <c r="D11" s="72" t="s">
        <v>65</v>
      </c>
      <c r="E11" s="73" t="s">
        <v>545</v>
      </c>
      <c r="F11" s="74">
        <v>220.25</v>
      </c>
      <c r="G11" s="74">
        <v>157.25</v>
      </c>
      <c r="H11" s="74">
        <v>123.9</v>
      </c>
      <c r="I11" s="74">
        <v>147.35</v>
      </c>
      <c r="J11" s="74">
        <v>48.81</v>
      </c>
      <c r="K11" s="74">
        <v>173.77</v>
      </c>
      <c r="L11" s="74">
        <v>260.64999999999998</v>
      </c>
      <c r="M11" s="74">
        <v>267.71814999999998</v>
      </c>
      <c r="N11" s="74">
        <v>267.44040000000001</v>
      </c>
      <c r="O11" s="74">
        <v>264.75</v>
      </c>
      <c r="P11" s="74">
        <v>270.3</v>
      </c>
      <c r="Q11" s="74">
        <v>267.36</v>
      </c>
      <c r="R11" s="74">
        <v>269.76499999999999</v>
      </c>
      <c r="S11" s="74">
        <v>2739.3135499999999</v>
      </c>
    </row>
    <row r="12" spans="1:19" x14ac:dyDescent="0.25">
      <c r="A12" s="1"/>
      <c r="B12" s="72" t="s">
        <v>580</v>
      </c>
      <c r="C12" s="72" t="s">
        <v>925</v>
      </c>
      <c r="D12" s="72" t="s">
        <v>65</v>
      </c>
      <c r="E12" s="73" t="s">
        <v>544</v>
      </c>
      <c r="F12" s="74">
        <v>370.85</v>
      </c>
      <c r="G12" s="74">
        <v>357.7</v>
      </c>
      <c r="H12" s="74">
        <v>393.65</v>
      </c>
      <c r="I12" s="74">
        <v>353</v>
      </c>
      <c r="J12" s="74">
        <v>369.35</v>
      </c>
      <c r="K12" s="74">
        <v>261</v>
      </c>
      <c r="L12" s="74">
        <v>322.7</v>
      </c>
      <c r="M12" s="74">
        <v>266.14999999999998</v>
      </c>
      <c r="N12" s="74">
        <v>252.15</v>
      </c>
      <c r="O12" s="74">
        <v>279.85000000000002</v>
      </c>
      <c r="P12" s="74">
        <v>242.75</v>
      </c>
      <c r="Q12" s="74">
        <v>249.2</v>
      </c>
      <c r="R12" s="74">
        <v>304</v>
      </c>
      <c r="S12" s="74">
        <v>4022.35</v>
      </c>
    </row>
    <row r="13" spans="1:19" x14ac:dyDescent="0.25">
      <c r="A13" s="1"/>
      <c r="B13" s="72" t="s">
        <v>581</v>
      </c>
      <c r="C13" s="72" t="s">
        <v>927</v>
      </c>
      <c r="D13" s="72" t="s">
        <v>65</v>
      </c>
      <c r="E13" s="73" t="s">
        <v>544</v>
      </c>
      <c r="F13" s="74">
        <v>61.85</v>
      </c>
      <c r="G13" s="74">
        <v>57.2</v>
      </c>
      <c r="H13" s="74">
        <v>59.15</v>
      </c>
      <c r="I13" s="74">
        <v>58.35</v>
      </c>
      <c r="J13" s="74">
        <v>72.099999999999994</v>
      </c>
      <c r="K13" s="74">
        <v>62.2</v>
      </c>
      <c r="L13" s="74">
        <v>61.05</v>
      </c>
      <c r="M13" s="74">
        <v>61.35</v>
      </c>
      <c r="N13" s="74">
        <v>61.2</v>
      </c>
      <c r="O13" s="74">
        <v>67.55</v>
      </c>
      <c r="P13" s="74">
        <v>48</v>
      </c>
      <c r="Q13" s="74">
        <v>71.66</v>
      </c>
      <c r="R13" s="74">
        <v>72.22</v>
      </c>
      <c r="S13" s="74">
        <v>813.88</v>
      </c>
    </row>
    <row r="14" spans="1:19" x14ac:dyDescent="0.25">
      <c r="A14" s="1"/>
      <c r="B14" s="72" t="s">
        <v>582</v>
      </c>
      <c r="C14" s="72" t="s">
        <v>928</v>
      </c>
      <c r="D14" s="72" t="s">
        <v>65</v>
      </c>
      <c r="E14" s="73" t="s">
        <v>544</v>
      </c>
      <c r="F14" s="74">
        <v>9.6</v>
      </c>
      <c r="G14" s="74">
        <v>2.6</v>
      </c>
      <c r="H14" s="74"/>
      <c r="I14" s="74"/>
      <c r="J14" s="74"/>
      <c r="K14" s="74">
        <v>5.5</v>
      </c>
      <c r="L14" s="74">
        <v>9.6</v>
      </c>
      <c r="M14" s="74">
        <v>7.8</v>
      </c>
      <c r="N14" s="74">
        <v>2.75</v>
      </c>
      <c r="O14" s="74"/>
      <c r="P14" s="74"/>
      <c r="Q14" s="74"/>
      <c r="R14" s="74">
        <v>5.4</v>
      </c>
      <c r="S14" s="74">
        <v>43.25</v>
      </c>
    </row>
    <row r="15" spans="1:19" x14ac:dyDescent="0.25">
      <c r="A15" s="1"/>
      <c r="B15" s="72" t="s">
        <v>593</v>
      </c>
      <c r="C15" s="72" t="s">
        <v>999</v>
      </c>
      <c r="D15" s="72" t="s">
        <v>65</v>
      </c>
      <c r="E15" s="73" t="s">
        <v>545</v>
      </c>
      <c r="F15" s="74">
        <v>228.5</v>
      </c>
      <c r="G15" s="74">
        <v>218.65</v>
      </c>
      <c r="H15" s="74">
        <v>231.8</v>
      </c>
      <c r="I15" s="74">
        <v>235.4</v>
      </c>
      <c r="J15" s="74">
        <v>244.15</v>
      </c>
      <c r="K15" s="74">
        <v>249.3</v>
      </c>
      <c r="L15" s="74">
        <v>230.7</v>
      </c>
      <c r="M15" s="74">
        <v>212.2</v>
      </c>
      <c r="N15" s="74">
        <v>80.400000000000006</v>
      </c>
      <c r="O15" s="74"/>
      <c r="P15" s="74">
        <v>43.1</v>
      </c>
      <c r="Q15" s="74">
        <v>224.35</v>
      </c>
      <c r="R15" s="74">
        <v>204.55</v>
      </c>
      <c r="S15" s="74">
        <v>2403.1</v>
      </c>
    </row>
    <row r="16" spans="1:19" x14ac:dyDescent="0.25">
      <c r="A16" s="1"/>
      <c r="B16" s="72" t="s">
        <v>599</v>
      </c>
      <c r="C16" s="72" t="s">
        <v>1000</v>
      </c>
      <c r="D16" s="72" t="s">
        <v>458</v>
      </c>
      <c r="E16" s="73" t="s">
        <v>545</v>
      </c>
      <c r="F16" s="74"/>
      <c r="G16" s="74"/>
      <c r="H16" s="74"/>
      <c r="I16" s="74"/>
      <c r="J16" s="74">
        <v>84.46</v>
      </c>
      <c r="K16" s="74">
        <v>373.65</v>
      </c>
      <c r="L16" s="74">
        <v>469.25</v>
      </c>
      <c r="M16" s="74">
        <v>520.65</v>
      </c>
      <c r="N16" s="74">
        <v>526.70000000000005</v>
      </c>
      <c r="O16" s="74">
        <v>544.70000000000005</v>
      </c>
      <c r="P16" s="74">
        <v>529.9</v>
      </c>
      <c r="Q16" s="74">
        <v>430.52499999999998</v>
      </c>
      <c r="R16" s="74">
        <v>556</v>
      </c>
      <c r="S16" s="74">
        <v>4035.835</v>
      </c>
    </row>
    <row r="17" spans="1:19" x14ac:dyDescent="0.25">
      <c r="A17" s="1"/>
      <c r="B17" s="72" t="s">
        <v>562</v>
      </c>
      <c r="C17" s="72" t="s">
        <v>929</v>
      </c>
      <c r="D17" s="72" t="s">
        <v>65</v>
      </c>
      <c r="E17" s="73" t="s">
        <v>544</v>
      </c>
      <c r="F17" s="74">
        <v>136.19999999999999</v>
      </c>
      <c r="G17" s="74">
        <v>166.55</v>
      </c>
      <c r="H17" s="74">
        <v>197.25</v>
      </c>
      <c r="I17" s="74">
        <v>234.5</v>
      </c>
      <c r="J17" s="74">
        <v>312.35000000000002</v>
      </c>
      <c r="K17" s="74">
        <v>341.3</v>
      </c>
      <c r="L17" s="74">
        <v>315.85000000000002</v>
      </c>
      <c r="M17" s="74">
        <v>295.14999999999998</v>
      </c>
      <c r="N17" s="74">
        <v>374.65</v>
      </c>
      <c r="O17" s="74">
        <v>479.45</v>
      </c>
      <c r="P17" s="74">
        <v>479.7</v>
      </c>
      <c r="Q17" s="74">
        <v>474.9</v>
      </c>
      <c r="R17" s="74">
        <v>480.05</v>
      </c>
      <c r="S17" s="74">
        <v>4287.8999999999996</v>
      </c>
    </row>
    <row r="18" spans="1:19" x14ac:dyDescent="0.25">
      <c r="A18" s="1"/>
      <c r="B18" s="72" t="s">
        <v>550</v>
      </c>
      <c r="C18" s="72" t="s">
        <v>930</v>
      </c>
      <c r="D18" s="72" t="s">
        <v>65</v>
      </c>
      <c r="E18" s="73" t="s">
        <v>544</v>
      </c>
      <c r="F18" s="74">
        <v>1301</v>
      </c>
      <c r="G18" s="74">
        <v>1357.25</v>
      </c>
      <c r="H18" s="74">
        <v>1408.15</v>
      </c>
      <c r="I18" s="74">
        <v>1458.7</v>
      </c>
      <c r="J18" s="74">
        <v>1657.55</v>
      </c>
      <c r="K18" s="74">
        <v>2586.9</v>
      </c>
      <c r="L18" s="74">
        <v>2338.4</v>
      </c>
      <c r="M18" s="74">
        <v>2235.65</v>
      </c>
      <c r="N18" s="74">
        <v>2776.7350000000001</v>
      </c>
      <c r="O18" s="74">
        <v>4327.3500000000004</v>
      </c>
      <c r="P18" s="74">
        <v>4534.8</v>
      </c>
      <c r="Q18" s="74">
        <v>4708.6000000000004</v>
      </c>
      <c r="R18" s="74">
        <v>5314</v>
      </c>
      <c r="S18" s="74">
        <v>36005.084999999999</v>
      </c>
    </row>
    <row r="19" spans="1:19" x14ac:dyDescent="0.25">
      <c r="A19" s="1"/>
      <c r="B19" s="72" t="s">
        <v>555</v>
      </c>
      <c r="C19" s="72" t="s">
        <v>931</v>
      </c>
      <c r="D19" s="72" t="s">
        <v>65</v>
      </c>
      <c r="E19" s="73" t="s">
        <v>544</v>
      </c>
      <c r="F19" s="74">
        <v>449.2</v>
      </c>
      <c r="G19" s="74">
        <v>451.55</v>
      </c>
      <c r="H19" s="74">
        <v>450</v>
      </c>
      <c r="I19" s="74">
        <v>451.5</v>
      </c>
      <c r="J19" s="74">
        <v>423.6</v>
      </c>
      <c r="K19" s="74">
        <v>417.1</v>
      </c>
      <c r="L19" s="74">
        <v>446.9</v>
      </c>
      <c r="M19" s="74">
        <v>451.7</v>
      </c>
      <c r="N19" s="74">
        <v>452.45</v>
      </c>
      <c r="O19" s="74">
        <v>449.75</v>
      </c>
      <c r="P19" s="74">
        <v>446.05</v>
      </c>
      <c r="Q19" s="74">
        <v>438.3</v>
      </c>
      <c r="R19" s="74">
        <v>361.13256000000001</v>
      </c>
      <c r="S19" s="74">
        <v>5689.2325600000004</v>
      </c>
    </row>
    <row r="20" spans="1:19" x14ac:dyDescent="0.25">
      <c r="A20" s="1"/>
      <c r="B20" s="72" t="s">
        <v>557</v>
      </c>
      <c r="C20" s="72" t="s">
        <v>1079</v>
      </c>
      <c r="D20" s="72" t="s">
        <v>65</v>
      </c>
      <c r="E20" s="73" t="s">
        <v>544</v>
      </c>
      <c r="F20" s="74"/>
      <c r="G20" s="74"/>
      <c r="H20" s="74"/>
      <c r="I20" s="74"/>
      <c r="J20" s="74"/>
      <c r="K20" s="74"/>
      <c r="L20" s="74"/>
      <c r="M20" s="74"/>
      <c r="N20" s="74"/>
      <c r="O20" s="74"/>
      <c r="P20" s="74"/>
      <c r="Q20" s="74"/>
      <c r="R20" s="74"/>
      <c r="S20" s="74">
        <v>0</v>
      </c>
    </row>
    <row r="21" spans="1:19" x14ac:dyDescent="0.25">
      <c r="A21" s="1"/>
      <c r="B21" s="72" t="s">
        <v>557</v>
      </c>
      <c r="C21" s="72" t="s">
        <v>1080</v>
      </c>
      <c r="D21" s="72" t="s">
        <v>65</v>
      </c>
      <c r="E21" s="73" t="s">
        <v>544</v>
      </c>
      <c r="F21" s="74"/>
      <c r="G21" s="74"/>
      <c r="H21" s="74"/>
      <c r="I21" s="74"/>
      <c r="J21" s="74"/>
      <c r="K21" s="74"/>
      <c r="L21" s="74"/>
      <c r="M21" s="74"/>
      <c r="N21" s="74"/>
      <c r="O21" s="74"/>
      <c r="P21" s="74"/>
      <c r="Q21" s="74"/>
      <c r="R21" s="74"/>
      <c r="S21" s="74">
        <v>0</v>
      </c>
    </row>
    <row r="22" spans="1:19" x14ac:dyDescent="0.25">
      <c r="A22" s="1"/>
      <c r="B22" s="72" t="s">
        <v>208</v>
      </c>
      <c r="C22" s="72" t="s">
        <v>1081</v>
      </c>
      <c r="D22" s="72" t="s">
        <v>65</v>
      </c>
      <c r="E22" s="73" t="s">
        <v>544</v>
      </c>
      <c r="F22" s="74">
        <v>3145.1</v>
      </c>
      <c r="G22" s="74">
        <v>3424.9</v>
      </c>
      <c r="H22" s="74">
        <v>3473.65</v>
      </c>
      <c r="I22" s="74">
        <v>3322.75</v>
      </c>
      <c r="J22" s="74">
        <v>3428.4</v>
      </c>
      <c r="K22" s="74">
        <v>2388.6999999999998</v>
      </c>
      <c r="L22" s="74">
        <v>3452.15</v>
      </c>
      <c r="M22" s="74">
        <v>3170</v>
      </c>
      <c r="N22" s="74">
        <v>2192.15</v>
      </c>
      <c r="O22" s="74">
        <v>1670.4</v>
      </c>
      <c r="P22" s="74">
        <v>2062</v>
      </c>
      <c r="Q22" s="74">
        <v>2651.0273099999999</v>
      </c>
      <c r="R22" s="74"/>
      <c r="S22" s="74">
        <v>34381.227310000002</v>
      </c>
    </row>
    <row r="23" spans="1:19" x14ac:dyDescent="0.25">
      <c r="A23" s="1"/>
      <c r="B23" s="72" t="s">
        <v>208</v>
      </c>
      <c r="C23" s="72" t="s">
        <v>932</v>
      </c>
      <c r="D23" s="72" t="s">
        <v>65</v>
      </c>
      <c r="E23" s="73" t="s">
        <v>544</v>
      </c>
      <c r="F23" s="74">
        <v>547.85</v>
      </c>
      <c r="G23" s="74">
        <v>891.75</v>
      </c>
      <c r="H23" s="74">
        <v>830.15</v>
      </c>
      <c r="I23" s="74">
        <v>682.4</v>
      </c>
      <c r="J23" s="74">
        <v>710.05</v>
      </c>
      <c r="K23" s="74">
        <v>959.05</v>
      </c>
      <c r="L23" s="74">
        <v>802.15</v>
      </c>
      <c r="M23" s="74">
        <v>713.25</v>
      </c>
      <c r="N23" s="74">
        <v>621.1</v>
      </c>
      <c r="O23" s="74">
        <v>573.75</v>
      </c>
      <c r="P23" s="74">
        <v>1005.9</v>
      </c>
      <c r="Q23" s="74">
        <v>980.73226499999998</v>
      </c>
      <c r="R23" s="74">
        <v>274.55</v>
      </c>
      <c r="S23" s="74">
        <v>9592.6822649999995</v>
      </c>
    </row>
    <row r="24" spans="1:19" x14ac:dyDescent="0.25">
      <c r="A24" s="1"/>
      <c r="B24" s="72" t="s">
        <v>583</v>
      </c>
      <c r="C24" s="72" t="s">
        <v>1082</v>
      </c>
      <c r="D24" s="72" t="s">
        <v>65</v>
      </c>
      <c r="E24" s="73" t="s">
        <v>546</v>
      </c>
      <c r="F24" s="74">
        <v>2.8214999999999999</v>
      </c>
      <c r="G24" s="74">
        <v>2.6836099999999998</v>
      </c>
      <c r="H24" s="74">
        <v>2.8386049999999998</v>
      </c>
      <c r="I24" s="74">
        <v>2.9420549999999999</v>
      </c>
      <c r="J24" s="74">
        <v>2.2531850000000002</v>
      </c>
      <c r="K24" s="74">
        <v>2.900725</v>
      </c>
      <c r="L24" s="74">
        <v>3.15</v>
      </c>
      <c r="M24" s="74">
        <v>3.0857049999999999</v>
      </c>
      <c r="N24" s="74">
        <v>2.3447200000000001</v>
      </c>
      <c r="O24" s="74">
        <v>2.6</v>
      </c>
      <c r="P24" s="74">
        <v>2.5499999999999998</v>
      </c>
      <c r="Q24" s="74">
        <v>2.4500000000000002</v>
      </c>
      <c r="R24" s="74">
        <v>1.85</v>
      </c>
      <c r="S24" s="74">
        <v>34.470104999999997</v>
      </c>
    </row>
    <row r="25" spans="1:19" x14ac:dyDescent="0.25">
      <c r="A25" s="1"/>
      <c r="B25" s="72" t="s">
        <v>563</v>
      </c>
      <c r="C25" s="72" t="s">
        <v>1083</v>
      </c>
      <c r="D25" s="72" t="s">
        <v>65</v>
      </c>
      <c r="E25" s="73" t="s">
        <v>546</v>
      </c>
      <c r="F25" s="74">
        <v>7</v>
      </c>
      <c r="G25" s="74">
        <v>6.75</v>
      </c>
      <c r="H25" s="74">
        <v>5.25</v>
      </c>
      <c r="I25" s="74">
        <v>6.2</v>
      </c>
      <c r="J25" s="74">
        <v>3.85</v>
      </c>
      <c r="K25" s="74">
        <v>5.0999999999999996</v>
      </c>
      <c r="L25" s="74">
        <v>7.1</v>
      </c>
      <c r="M25" s="74">
        <v>7.35</v>
      </c>
      <c r="N25" s="74">
        <v>2.6</v>
      </c>
      <c r="O25" s="74">
        <v>3.55</v>
      </c>
      <c r="P25" s="74">
        <v>5</v>
      </c>
      <c r="Q25" s="74">
        <v>4.45</v>
      </c>
      <c r="R25" s="74">
        <v>2.5</v>
      </c>
      <c r="S25" s="74">
        <v>66.7</v>
      </c>
    </row>
    <row r="26" spans="1:19" x14ac:dyDescent="0.25">
      <c r="A26" s="1"/>
      <c r="B26" s="72" t="s">
        <v>58</v>
      </c>
      <c r="C26" s="72" t="s">
        <v>933</v>
      </c>
      <c r="D26" s="72" t="s">
        <v>65</v>
      </c>
      <c r="E26" s="73" t="s">
        <v>544</v>
      </c>
      <c r="F26" s="74">
        <v>165.25</v>
      </c>
      <c r="G26" s="74">
        <v>167.7</v>
      </c>
      <c r="H26" s="74">
        <v>167.5</v>
      </c>
      <c r="I26" s="74">
        <v>167.3</v>
      </c>
      <c r="J26" s="74">
        <v>167</v>
      </c>
      <c r="K26" s="74">
        <v>166.65</v>
      </c>
      <c r="L26" s="74">
        <v>167.15</v>
      </c>
      <c r="M26" s="74">
        <v>165.55</v>
      </c>
      <c r="N26" s="74">
        <v>166.6</v>
      </c>
      <c r="O26" s="74">
        <v>166.8</v>
      </c>
      <c r="P26" s="74">
        <v>167.1</v>
      </c>
      <c r="Q26" s="74">
        <v>167.65</v>
      </c>
      <c r="R26" s="74">
        <v>168.55</v>
      </c>
      <c r="S26" s="74">
        <v>2170.8000000000002</v>
      </c>
    </row>
    <row r="27" spans="1:19" x14ac:dyDescent="0.25">
      <c r="A27" s="1"/>
      <c r="B27" s="72" t="s">
        <v>58</v>
      </c>
      <c r="C27" s="72" t="s">
        <v>934</v>
      </c>
      <c r="D27" s="72" t="s">
        <v>65</v>
      </c>
      <c r="E27" s="73" t="s">
        <v>544</v>
      </c>
      <c r="F27" s="74">
        <v>285.7</v>
      </c>
      <c r="G27" s="74">
        <v>321.64999999999998</v>
      </c>
      <c r="H27" s="74">
        <v>321.2</v>
      </c>
      <c r="I27" s="74">
        <v>325.14999999999998</v>
      </c>
      <c r="J27" s="74">
        <v>324.3</v>
      </c>
      <c r="K27" s="74">
        <v>322.10000000000002</v>
      </c>
      <c r="L27" s="74">
        <v>319.14999999999998</v>
      </c>
      <c r="M27" s="74">
        <v>315.25</v>
      </c>
      <c r="N27" s="74">
        <v>320.05</v>
      </c>
      <c r="O27" s="74">
        <v>317.85000000000002</v>
      </c>
      <c r="P27" s="74">
        <v>319.64999999999998</v>
      </c>
      <c r="Q27" s="74">
        <v>318.05</v>
      </c>
      <c r="R27" s="74">
        <v>324.8</v>
      </c>
      <c r="S27" s="74">
        <v>4134.8999999999996</v>
      </c>
    </row>
    <row r="28" spans="1:19" x14ac:dyDescent="0.25">
      <c r="A28" s="1"/>
      <c r="B28" s="72" t="s">
        <v>58</v>
      </c>
      <c r="C28" s="72" t="s">
        <v>935</v>
      </c>
      <c r="D28" s="72" t="s">
        <v>65</v>
      </c>
      <c r="E28" s="73" t="s">
        <v>544</v>
      </c>
      <c r="F28" s="74">
        <v>2018.9</v>
      </c>
      <c r="G28" s="74">
        <v>2009.7</v>
      </c>
      <c r="H28" s="74">
        <v>2028.55</v>
      </c>
      <c r="I28" s="74">
        <v>1993.55</v>
      </c>
      <c r="J28" s="74">
        <v>2013.35</v>
      </c>
      <c r="K28" s="74">
        <v>2013.6</v>
      </c>
      <c r="L28" s="74">
        <v>2013.05</v>
      </c>
      <c r="M28" s="74">
        <v>2005.2</v>
      </c>
      <c r="N28" s="74">
        <v>2014.8</v>
      </c>
      <c r="O28" s="74">
        <v>2020.2</v>
      </c>
      <c r="P28" s="74">
        <v>2009.75</v>
      </c>
      <c r="Q28" s="74">
        <v>2013.35</v>
      </c>
      <c r="R28" s="74">
        <v>2008.55</v>
      </c>
      <c r="S28" s="74">
        <v>26162.55</v>
      </c>
    </row>
    <row r="29" spans="1:19" x14ac:dyDescent="0.25">
      <c r="A29" s="1"/>
      <c r="B29" s="72" t="s">
        <v>58</v>
      </c>
      <c r="C29" s="72" t="s">
        <v>1084</v>
      </c>
      <c r="D29" s="72" t="s">
        <v>65</v>
      </c>
      <c r="E29" s="73" t="s">
        <v>544</v>
      </c>
      <c r="F29" s="74"/>
      <c r="G29" s="74"/>
      <c r="H29" s="74"/>
      <c r="I29" s="74"/>
      <c r="J29" s="74"/>
      <c r="K29" s="74"/>
      <c r="L29" s="74"/>
      <c r="M29" s="74"/>
      <c r="N29" s="74"/>
      <c r="O29" s="74"/>
      <c r="P29" s="74"/>
      <c r="Q29" s="74"/>
      <c r="R29" s="74"/>
      <c r="S29" s="74">
        <v>0</v>
      </c>
    </row>
    <row r="30" spans="1:19" x14ac:dyDescent="0.25">
      <c r="A30" s="1"/>
      <c r="B30" s="72" t="s">
        <v>58</v>
      </c>
      <c r="C30" s="72" t="s">
        <v>1085</v>
      </c>
      <c r="D30" s="72" t="s">
        <v>65</v>
      </c>
      <c r="E30" s="73" t="s">
        <v>545</v>
      </c>
      <c r="F30" s="74"/>
      <c r="G30" s="74"/>
      <c r="H30" s="74"/>
      <c r="I30" s="74"/>
      <c r="J30" s="74"/>
      <c r="K30" s="74"/>
      <c r="L30" s="74"/>
      <c r="M30" s="74"/>
      <c r="N30" s="74"/>
      <c r="O30" s="74"/>
      <c r="P30" s="74"/>
      <c r="Q30" s="74"/>
      <c r="R30" s="74"/>
      <c r="S30" s="74">
        <v>0</v>
      </c>
    </row>
    <row r="31" spans="1:19" x14ac:dyDescent="0.25">
      <c r="A31" s="1"/>
      <c r="B31" s="72" t="s">
        <v>58</v>
      </c>
      <c r="C31" s="72" t="s">
        <v>1085</v>
      </c>
      <c r="D31" s="72" t="s">
        <v>1086</v>
      </c>
      <c r="E31" s="73" t="s">
        <v>545</v>
      </c>
      <c r="F31" s="74"/>
      <c r="G31" s="74"/>
      <c r="H31" s="74"/>
      <c r="I31" s="74"/>
      <c r="J31" s="74"/>
      <c r="K31" s="74"/>
      <c r="L31" s="74"/>
      <c r="M31" s="74"/>
      <c r="N31" s="74"/>
      <c r="O31" s="74"/>
      <c r="P31" s="74"/>
      <c r="Q31" s="74"/>
      <c r="R31" s="74"/>
      <c r="S31" s="74">
        <v>0</v>
      </c>
    </row>
    <row r="32" spans="1:19" x14ac:dyDescent="0.25">
      <c r="A32" s="1"/>
      <c r="B32" s="72" t="s">
        <v>58</v>
      </c>
      <c r="C32" s="72" t="s">
        <v>1087</v>
      </c>
      <c r="D32" s="72" t="s">
        <v>65</v>
      </c>
      <c r="E32" s="73" t="s">
        <v>545</v>
      </c>
      <c r="F32" s="74"/>
      <c r="G32" s="74"/>
      <c r="H32" s="74"/>
      <c r="I32" s="74"/>
      <c r="J32" s="74"/>
      <c r="K32" s="74">
        <v>19.8</v>
      </c>
      <c r="L32" s="74"/>
      <c r="M32" s="74"/>
      <c r="N32" s="74"/>
      <c r="O32" s="74"/>
      <c r="P32" s="74"/>
      <c r="Q32" s="74"/>
      <c r="R32" s="74"/>
      <c r="S32" s="74">
        <v>19.8</v>
      </c>
    </row>
    <row r="33" spans="1:19" x14ac:dyDescent="0.25">
      <c r="A33" s="1"/>
      <c r="B33" s="72" t="s">
        <v>584</v>
      </c>
      <c r="C33" s="72" t="s">
        <v>936</v>
      </c>
      <c r="D33" s="72" t="s">
        <v>1088</v>
      </c>
      <c r="E33" s="73" t="s">
        <v>544</v>
      </c>
      <c r="F33" s="74">
        <v>210.95</v>
      </c>
      <c r="G33" s="74">
        <v>341.8</v>
      </c>
      <c r="H33" s="74">
        <v>377.7</v>
      </c>
      <c r="I33" s="74">
        <v>282.2</v>
      </c>
      <c r="J33" s="74">
        <v>432.8</v>
      </c>
      <c r="K33" s="74">
        <v>444.3</v>
      </c>
      <c r="L33" s="74">
        <v>330.65</v>
      </c>
      <c r="M33" s="74">
        <v>285.75</v>
      </c>
      <c r="N33" s="74">
        <v>275.35000000000002</v>
      </c>
      <c r="O33" s="74">
        <v>399.9</v>
      </c>
      <c r="P33" s="74">
        <v>475.2</v>
      </c>
      <c r="Q33" s="74">
        <v>475.25</v>
      </c>
      <c r="R33" s="74">
        <v>397.31299999999999</v>
      </c>
      <c r="S33" s="74">
        <v>4729.1629999999996</v>
      </c>
    </row>
    <row r="34" spans="1:19" x14ac:dyDescent="0.25">
      <c r="A34" s="1"/>
      <c r="B34" s="72" t="s">
        <v>584</v>
      </c>
      <c r="C34" s="72" t="s">
        <v>937</v>
      </c>
      <c r="D34" s="72" t="s">
        <v>65</v>
      </c>
      <c r="E34" s="73" t="s">
        <v>544</v>
      </c>
      <c r="F34" s="74">
        <v>298.85000000000002</v>
      </c>
      <c r="G34" s="74">
        <v>459.85</v>
      </c>
      <c r="H34" s="74">
        <v>482.4</v>
      </c>
      <c r="I34" s="74">
        <v>475.55</v>
      </c>
      <c r="J34" s="74">
        <v>483.15</v>
      </c>
      <c r="K34" s="74">
        <v>483.75</v>
      </c>
      <c r="L34" s="74">
        <v>484.45</v>
      </c>
      <c r="M34" s="74">
        <v>470.4</v>
      </c>
      <c r="N34" s="74">
        <v>449.95</v>
      </c>
      <c r="O34" s="74">
        <v>475.65</v>
      </c>
      <c r="P34" s="74">
        <v>481.6</v>
      </c>
      <c r="Q34" s="74">
        <v>483.25</v>
      </c>
      <c r="R34" s="74">
        <v>483.14499999999998</v>
      </c>
      <c r="S34" s="74">
        <v>6011.9949999999999</v>
      </c>
    </row>
    <row r="35" spans="1:19" x14ac:dyDescent="0.25">
      <c r="A35" s="1"/>
      <c r="B35" s="72" t="s">
        <v>584</v>
      </c>
      <c r="C35" s="72" t="s">
        <v>938</v>
      </c>
      <c r="D35" s="72" t="s">
        <v>65</v>
      </c>
      <c r="E35" s="73" t="s">
        <v>544</v>
      </c>
      <c r="F35" s="74">
        <v>403.8</v>
      </c>
      <c r="G35" s="74">
        <v>472.85</v>
      </c>
      <c r="H35" s="74">
        <v>485.05</v>
      </c>
      <c r="I35" s="74">
        <v>485.85</v>
      </c>
      <c r="J35" s="74">
        <v>485.15</v>
      </c>
      <c r="K35" s="74">
        <v>484.7</v>
      </c>
      <c r="L35" s="74">
        <v>485.15</v>
      </c>
      <c r="M35" s="74">
        <v>485.4</v>
      </c>
      <c r="N35" s="74">
        <v>484.95</v>
      </c>
      <c r="O35" s="74">
        <v>485.4</v>
      </c>
      <c r="P35" s="74">
        <v>484.9</v>
      </c>
      <c r="Q35" s="74">
        <v>484.75</v>
      </c>
      <c r="R35" s="74">
        <v>485.2</v>
      </c>
      <c r="S35" s="74">
        <v>6213.15</v>
      </c>
    </row>
    <row r="36" spans="1:19" x14ac:dyDescent="0.25">
      <c r="A36" s="1"/>
      <c r="B36" s="72" t="s">
        <v>584</v>
      </c>
      <c r="C36" s="72" t="s">
        <v>939</v>
      </c>
      <c r="D36" s="72" t="s">
        <v>1088</v>
      </c>
      <c r="E36" s="73" t="s">
        <v>544</v>
      </c>
      <c r="F36" s="74">
        <v>180.65</v>
      </c>
      <c r="G36" s="74">
        <v>175.25</v>
      </c>
      <c r="H36" s="74">
        <v>172.3</v>
      </c>
      <c r="I36" s="74">
        <v>164.1</v>
      </c>
      <c r="J36" s="74">
        <v>183.2</v>
      </c>
      <c r="K36" s="74">
        <v>176.45</v>
      </c>
      <c r="L36" s="74">
        <v>167.05</v>
      </c>
      <c r="M36" s="74">
        <v>156.85</v>
      </c>
      <c r="N36" s="74">
        <v>186.05</v>
      </c>
      <c r="O36" s="74">
        <v>214.15</v>
      </c>
      <c r="P36" s="74">
        <v>298.55</v>
      </c>
      <c r="Q36" s="74">
        <v>191.35</v>
      </c>
      <c r="R36" s="74">
        <v>307.279</v>
      </c>
      <c r="S36" s="74">
        <v>2573.2289999999998</v>
      </c>
    </row>
    <row r="37" spans="1:19" x14ac:dyDescent="0.25">
      <c r="A37" s="1"/>
      <c r="B37" s="72" t="s">
        <v>549</v>
      </c>
      <c r="C37" s="72" t="s">
        <v>940</v>
      </c>
      <c r="D37" s="72" t="s">
        <v>65</v>
      </c>
      <c r="E37" s="73" t="s">
        <v>544</v>
      </c>
      <c r="F37" s="74">
        <v>3996.35</v>
      </c>
      <c r="G37" s="74">
        <v>3994.6</v>
      </c>
      <c r="H37" s="74">
        <v>3956.45</v>
      </c>
      <c r="I37" s="74">
        <v>3921.95</v>
      </c>
      <c r="J37" s="74">
        <v>4006.65</v>
      </c>
      <c r="K37" s="74">
        <v>4000.8</v>
      </c>
      <c r="L37" s="74">
        <v>3988.1</v>
      </c>
      <c r="M37" s="74">
        <v>4007.6</v>
      </c>
      <c r="N37" s="74">
        <v>3985.95</v>
      </c>
      <c r="O37" s="74">
        <v>3990.85</v>
      </c>
      <c r="P37" s="74">
        <v>3507.85</v>
      </c>
      <c r="Q37" s="74">
        <v>3990.75</v>
      </c>
      <c r="R37" s="74">
        <v>3990.55</v>
      </c>
      <c r="S37" s="74">
        <v>51338.45</v>
      </c>
    </row>
    <row r="38" spans="1:19" x14ac:dyDescent="0.25">
      <c r="A38" s="1"/>
      <c r="B38" s="72" t="s">
        <v>222</v>
      </c>
      <c r="C38" s="72" t="s">
        <v>941</v>
      </c>
      <c r="D38" s="72" t="s">
        <v>65</v>
      </c>
      <c r="E38" s="73" t="s">
        <v>544</v>
      </c>
      <c r="F38" s="74">
        <v>190.9</v>
      </c>
      <c r="G38" s="74">
        <v>191.4</v>
      </c>
      <c r="H38" s="74">
        <v>184</v>
      </c>
      <c r="I38" s="74">
        <v>185.9</v>
      </c>
      <c r="J38" s="74">
        <v>189.55</v>
      </c>
      <c r="K38" s="74">
        <v>190.25</v>
      </c>
      <c r="L38" s="74">
        <v>189.5</v>
      </c>
      <c r="M38" s="74">
        <v>189.65</v>
      </c>
      <c r="N38" s="74">
        <v>188.1</v>
      </c>
      <c r="O38" s="74">
        <v>191.7</v>
      </c>
      <c r="P38" s="74">
        <v>190.2</v>
      </c>
      <c r="Q38" s="74">
        <v>187.94800000000001</v>
      </c>
      <c r="R38" s="74">
        <v>189.25</v>
      </c>
      <c r="S38" s="74">
        <v>2458.348</v>
      </c>
    </row>
    <row r="39" spans="1:19" x14ac:dyDescent="0.25">
      <c r="A39" s="1"/>
      <c r="B39" s="72" t="s">
        <v>222</v>
      </c>
      <c r="C39" s="72" t="s">
        <v>942</v>
      </c>
      <c r="D39" s="72" t="s">
        <v>65</v>
      </c>
      <c r="E39" s="73" t="s">
        <v>544</v>
      </c>
      <c r="F39" s="74">
        <v>127.7</v>
      </c>
      <c r="G39" s="74">
        <v>127.5</v>
      </c>
      <c r="H39" s="74">
        <v>125.45</v>
      </c>
      <c r="I39" s="74">
        <v>130.9</v>
      </c>
      <c r="J39" s="74">
        <v>133.85</v>
      </c>
      <c r="K39" s="74">
        <v>131.94999999999999</v>
      </c>
      <c r="L39" s="74">
        <v>132.4</v>
      </c>
      <c r="M39" s="74">
        <v>134.55000000000001</v>
      </c>
      <c r="N39" s="74">
        <v>130.80000000000001</v>
      </c>
      <c r="O39" s="74">
        <v>117.05</v>
      </c>
      <c r="P39" s="74">
        <v>130.4</v>
      </c>
      <c r="Q39" s="74">
        <v>131.16999999999999</v>
      </c>
      <c r="R39" s="74">
        <v>132.9</v>
      </c>
      <c r="S39" s="74">
        <v>1686.62</v>
      </c>
    </row>
    <row r="40" spans="1:19" x14ac:dyDescent="0.25">
      <c r="A40" s="1"/>
      <c r="B40" s="72" t="s">
        <v>222</v>
      </c>
      <c r="C40" s="72" t="s">
        <v>1089</v>
      </c>
      <c r="D40" s="72" t="s">
        <v>1090</v>
      </c>
      <c r="E40" s="73" t="s">
        <v>545</v>
      </c>
      <c r="F40" s="74"/>
      <c r="G40" s="74">
        <v>221.7</v>
      </c>
      <c r="H40" s="74">
        <v>244.2</v>
      </c>
      <c r="I40" s="74">
        <v>137.44999999999999</v>
      </c>
      <c r="J40" s="74">
        <v>355.5</v>
      </c>
      <c r="K40" s="74">
        <v>276.75</v>
      </c>
      <c r="L40" s="74">
        <v>225.45</v>
      </c>
      <c r="M40" s="74">
        <v>441.7</v>
      </c>
      <c r="N40" s="74">
        <v>520.5</v>
      </c>
      <c r="O40" s="74">
        <v>438.65</v>
      </c>
      <c r="P40" s="74">
        <v>78.099999999999994</v>
      </c>
      <c r="Q40" s="74">
        <v>99.95</v>
      </c>
      <c r="R40" s="74">
        <v>338.85</v>
      </c>
      <c r="S40" s="74">
        <v>3378.8</v>
      </c>
    </row>
    <row r="41" spans="1:19" x14ac:dyDescent="0.25">
      <c r="A41" s="1"/>
      <c r="B41" s="72" t="s">
        <v>579</v>
      </c>
      <c r="C41" s="72" t="s">
        <v>943</v>
      </c>
      <c r="D41" s="72" t="s">
        <v>65</v>
      </c>
      <c r="E41" s="73" t="s">
        <v>544</v>
      </c>
      <c r="F41" s="74">
        <v>57.8</v>
      </c>
      <c r="G41" s="74">
        <v>57.9</v>
      </c>
      <c r="H41" s="74">
        <v>58.65</v>
      </c>
      <c r="I41" s="74">
        <v>59.2</v>
      </c>
      <c r="J41" s="74">
        <v>69.849999999999994</v>
      </c>
      <c r="K41" s="74">
        <v>78.5</v>
      </c>
      <c r="L41" s="74">
        <v>79.150000000000006</v>
      </c>
      <c r="M41" s="74">
        <v>79.2</v>
      </c>
      <c r="N41" s="74">
        <v>78.599999999999994</v>
      </c>
      <c r="O41" s="74">
        <v>73.900000000000006</v>
      </c>
      <c r="P41" s="74">
        <v>79.05</v>
      </c>
      <c r="Q41" s="74">
        <v>75.650000000000006</v>
      </c>
      <c r="R41" s="74">
        <v>72.849999999999994</v>
      </c>
      <c r="S41" s="74">
        <v>920.3</v>
      </c>
    </row>
    <row r="42" spans="1:19" x14ac:dyDescent="0.25">
      <c r="A42" s="1"/>
      <c r="B42" s="72" t="s">
        <v>62</v>
      </c>
      <c r="C42" s="72" t="s">
        <v>63</v>
      </c>
      <c r="D42" s="72" t="s">
        <v>65</v>
      </c>
      <c r="E42" s="73" t="s">
        <v>544</v>
      </c>
      <c r="F42" s="74">
        <v>11988.45</v>
      </c>
      <c r="G42" s="74">
        <v>11691.4</v>
      </c>
      <c r="H42" s="74">
        <v>10017.15</v>
      </c>
      <c r="I42" s="74">
        <v>11412.95</v>
      </c>
      <c r="J42" s="74">
        <v>13167.35</v>
      </c>
      <c r="K42" s="74">
        <v>14797.8</v>
      </c>
      <c r="L42" s="74">
        <v>14925.8</v>
      </c>
      <c r="M42" s="74">
        <v>14903.85</v>
      </c>
      <c r="N42" s="74">
        <v>14800.8</v>
      </c>
      <c r="O42" s="74">
        <v>14560.545</v>
      </c>
      <c r="P42" s="74">
        <v>14733.55</v>
      </c>
      <c r="Q42" s="74">
        <v>15005.35</v>
      </c>
      <c r="R42" s="74">
        <v>15053.75</v>
      </c>
      <c r="S42" s="74">
        <v>177058.745</v>
      </c>
    </row>
    <row r="43" spans="1:19" x14ac:dyDescent="0.25">
      <c r="A43" s="1"/>
      <c r="B43" s="72" t="s">
        <v>62</v>
      </c>
      <c r="C43" s="72" t="s">
        <v>944</v>
      </c>
      <c r="D43" s="72" t="s">
        <v>65</v>
      </c>
      <c r="E43" s="73" t="s">
        <v>544</v>
      </c>
      <c r="F43" s="74">
        <v>4007.1</v>
      </c>
      <c r="G43" s="74">
        <v>3956.35</v>
      </c>
      <c r="H43" s="74">
        <v>3198.35</v>
      </c>
      <c r="I43" s="74">
        <v>3717.55</v>
      </c>
      <c r="J43" s="74">
        <v>4444.45</v>
      </c>
      <c r="K43" s="74">
        <v>5065.5</v>
      </c>
      <c r="L43" s="74">
        <v>5115.6499999999996</v>
      </c>
      <c r="M43" s="74">
        <v>5108</v>
      </c>
      <c r="N43" s="74">
        <v>5080.75</v>
      </c>
      <c r="O43" s="74">
        <v>4966.585</v>
      </c>
      <c r="P43" s="74">
        <v>5050.8999999999996</v>
      </c>
      <c r="Q43" s="74">
        <v>5129.3999999999996</v>
      </c>
      <c r="R43" s="74">
        <v>5155.95</v>
      </c>
      <c r="S43" s="74">
        <v>59996.535000000003</v>
      </c>
    </row>
    <row r="44" spans="1:19" x14ac:dyDescent="0.25">
      <c r="A44" s="1"/>
      <c r="B44" s="72" t="s">
        <v>62</v>
      </c>
      <c r="C44" s="72" t="s">
        <v>1091</v>
      </c>
      <c r="D44" s="72" t="s">
        <v>1092</v>
      </c>
      <c r="E44" s="73" t="s">
        <v>545</v>
      </c>
      <c r="F44" s="74"/>
      <c r="G44" s="74"/>
      <c r="H44" s="74"/>
      <c r="I44" s="74"/>
      <c r="J44" s="74"/>
      <c r="K44" s="74"/>
      <c r="L44" s="74"/>
      <c r="M44" s="74"/>
      <c r="N44" s="74"/>
      <c r="O44" s="74"/>
      <c r="P44" s="74"/>
      <c r="Q44" s="74"/>
      <c r="R44" s="74"/>
      <c r="S44" s="74">
        <v>0</v>
      </c>
    </row>
    <row r="45" spans="1:19" x14ac:dyDescent="0.25">
      <c r="A45" s="1"/>
      <c r="B45" s="72" t="s">
        <v>62</v>
      </c>
      <c r="C45" s="72" t="s">
        <v>1091</v>
      </c>
      <c r="D45" s="72" t="s">
        <v>1093</v>
      </c>
      <c r="E45" s="73" t="s">
        <v>545</v>
      </c>
      <c r="F45" s="74"/>
      <c r="G45" s="74"/>
      <c r="H45" s="74"/>
      <c r="I45" s="74"/>
      <c r="J45" s="74"/>
      <c r="K45" s="74"/>
      <c r="L45" s="74"/>
      <c r="M45" s="74"/>
      <c r="N45" s="74"/>
      <c r="O45" s="74"/>
      <c r="P45" s="74"/>
      <c r="Q45" s="74"/>
      <c r="R45" s="74"/>
      <c r="S45" s="74">
        <v>0</v>
      </c>
    </row>
    <row r="46" spans="1:19" ht="28.5" x14ac:dyDescent="0.25">
      <c r="A46" s="1"/>
      <c r="B46" s="72" t="s">
        <v>569</v>
      </c>
      <c r="C46" s="72" t="s">
        <v>945</v>
      </c>
      <c r="D46" s="72" t="s">
        <v>65</v>
      </c>
      <c r="E46" s="73" t="s">
        <v>544</v>
      </c>
      <c r="F46" s="74">
        <v>99.65</v>
      </c>
      <c r="G46" s="74">
        <v>99.6</v>
      </c>
      <c r="H46" s="74">
        <v>101.4</v>
      </c>
      <c r="I46" s="74">
        <v>101.15</v>
      </c>
      <c r="J46" s="74">
        <v>103.25</v>
      </c>
      <c r="K46" s="74">
        <v>108.2</v>
      </c>
      <c r="L46" s="74">
        <v>106.35</v>
      </c>
      <c r="M46" s="74">
        <v>104.8</v>
      </c>
      <c r="N46" s="74">
        <v>110.1</v>
      </c>
      <c r="O46" s="74">
        <v>114.5</v>
      </c>
      <c r="P46" s="74">
        <v>114.35</v>
      </c>
      <c r="Q46" s="74">
        <v>120.3</v>
      </c>
      <c r="R46" s="74">
        <v>122.95</v>
      </c>
      <c r="S46" s="74">
        <v>1406.6</v>
      </c>
    </row>
    <row r="47" spans="1:19" ht="28.5" x14ac:dyDescent="0.25">
      <c r="A47" s="1"/>
      <c r="B47" s="72" t="s">
        <v>585</v>
      </c>
      <c r="C47" s="72" t="s">
        <v>946</v>
      </c>
      <c r="D47" s="72" t="s">
        <v>65</v>
      </c>
      <c r="E47" s="73" t="s">
        <v>544</v>
      </c>
      <c r="F47" s="74">
        <v>239.95</v>
      </c>
      <c r="G47" s="74">
        <v>239.85</v>
      </c>
      <c r="H47" s="74">
        <v>239.7</v>
      </c>
      <c r="I47" s="74">
        <v>305.2</v>
      </c>
      <c r="J47" s="74">
        <v>461.15</v>
      </c>
      <c r="K47" s="74">
        <v>457.75</v>
      </c>
      <c r="L47" s="74">
        <v>433.4</v>
      </c>
      <c r="M47" s="74">
        <v>426.8</v>
      </c>
      <c r="N47" s="74">
        <v>433.1</v>
      </c>
      <c r="O47" s="74">
        <v>479.9</v>
      </c>
      <c r="P47" s="74">
        <v>479.9</v>
      </c>
      <c r="Q47" s="74">
        <v>479.35</v>
      </c>
      <c r="R47" s="74">
        <v>479.7</v>
      </c>
      <c r="S47" s="74">
        <v>5155.75</v>
      </c>
    </row>
    <row r="48" spans="1:19" ht="28.5" x14ac:dyDescent="0.25">
      <c r="A48" s="1"/>
      <c r="B48" s="72" t="s">
        <v>68</v>
      </c>
      <c r="C48" s="72" t="s">
        <v>69</v>
      </c>
      <c r="D48" s="72" t="s">
        <v>65</v>
      </c>
      <c r="E48" s="73" t="s">
        <v>544</v>
      </c>
      <c r="F48" s="74">
        <v>489</v>
      </c>
      <c r="G48" s="74">
        <v>485.85</v>
      </c>
      <c r="H48" s="74">
        <v>489.55</v>
      </c>
      <c r="I48" s="74">
        <v>488.65</v>
      </c>
      <c r="J48" s="74">
        <v>325.05</v>
      </c>
      <c r="K48" s="74">
        <v>494.45</v>
      </c>
      <c r="L48" s="74">
        <v>489.65</v>
      </c>
      <c r="M48" s="74">
        <v>487.65</v>
      </c>
      <c r="N48" s="74">
        <v>490.95</v>
      </c>
      <c r="O48" s="74">
        <v>370.3</v>
      </c>
      <c r="P48" s="74">
        <v>489.9</v>
      </c>
      <c r="Q48" s="74">
        <v>400.05</v>
      </c>
      <c r="R48" s="74">
        <v>232.9</v>
      </c>
      <c r="S48" s="74">
        <v>5733.95</v>
      </c>
    </row>
    <row r="49" spans="1:19" x14ac:dyDescent="0.25">
      <c r="A49" s="1"/>
      <c r="B49" s="72" t="s">
        <v>552</v>
      </c>
      <c r="C49" s="72" t="s">
        <v>947</v>
      </c>
      <c r="D49" s="72" t="s">
        <v>65</v>
      </c>
      <c r="E49" s="73" t="s">
        <v>544</v>
      </c>
      <c r="F49" s="74">
        <v>4898.3</v>
      </c>
      <c r="G49" s="74">
        <v>4173.7</v>
      </c>
      <c r="H49" s="74">
        <v>7085.2</v>
      </c>
      <c r="I49" s="74">
        <v>5915.4</v>
      </c>
      <c r="J49" s="74">
        <v>8441.5</v>
      </c>
      <c r="K49" s="74">
        <v>11036.15</v>
      </c>
      <c r="L49" s="74">
        <v>10608.4</v>
      </c>
      <c r="M49" s="74">
        <v>4797.1000000000004</v>
      </c>
      <c r="N49" s="74">
        <v>6698.4650000000001</v>
      </c>
      <c r="O49" s="74">
        <v>8490.2999999999993</v>
      </c>
      <c r="P49" s="74">
        <v>5933.95</v>
      </c>
      <c r="Q49" s="74">
        <v>9030.35</v>
      </c>
      <c r="R49" s="74">
        <v>10988</v>
      </c>
      <c r="S49" s="74">
        <v>98096.815000000002</v>
      </c>
    </row>
    <row r="50" spans="1:19" x14ac:dyDescent="0.25">
      <c r="A50" s="1"/>
      <c r="B50" s="72" t="s">
        <v>552</v>
      </c>
      <c r="C50" s="72" t="s">
        <v>948</v>
      </c>
      <c r="D50" s="72" t="s">
        <v>65</v>
      </c>
      <c r="E50" s="73" t="s">
        <v>544</v>
      </c>
      <c r="F50" s="74">
        <v>156</v>
      </c>
      <c r="G50" s="74">
        <v>156</v>
      </c>
      <c r="H50" s="74">
        <v>154.4</v>
      </c>
      <c r="I50" s="74">
        <v>156</v>
      </c>
      <c r="J50" s="74">
        <v>156</v>
      </c>
      <c r="K50" s="74">
        <v>155.94999999999999</v>
      </c>
      <c r="L50" s="74">
        <v>156</v>
      </c>
      <c r="M50" s="74">
        <v>156</v>
      </c>
      <c r="N50" s="74">
        <v>156.18</v>
      </c>
      <c r="O50" s="74">
        <v>156</v>
      </c>
      <c r="P50" s="74">
        <v>156</v>
      </c>
      <c r="Q50" s="74">
        <v>156</v>
      </c>
      <c r="R50" s="74">
        <v>156</v>
      </c>
      <c r="S50" s="74">
        <v>2026.53</v>
      </c>
    </row>
    <row r="51" spans="1:19" x14ac:dyDescent="0.25">
      <c r="A51" s="1"/>
      <c r="B51" s="72" t="s">
        <v>949</v>
      </c>
      <c r="C51" s="72" t="s">
        <v>950</v>
      </c>
      <c r="D51" s="72" t="s">
        <v>65</v>
      </c>
      <c r="E51" s="73" t="s">
        <v>544</v>
      </c>
      <c r="F51" s="74">
        <v>1447.2</v>
      </c>
      <c r="G51" s="74">
        <v>1399.65</v>
      </c>
      <c r="H51" s="74">
        <v>1612.75</v>
      </c>
      <c r="I51" s="74">
        <v>1385</v>
      </c>
      <c r="J51" s="74">
        <v>1353.15</v>
      </c>
      <c r="K51" s="74">
        <v>895.65</v>
      </c>
      <c r="L51" s="74">
        <v>1141.45</v>
      </c>
      <c r="M51" s="74">
        <v>985.45</v>
      </c>
      <c r="N51" s="74">
        <v>873.8</v>
      </c>
      <c r="O51" s="74">
        <v>728.25</v>
      </c>
      <c r="P51" s="74">
        <v>599.45000000000005</v>
      </c>
      <c r="Q51" s="74">
        <v>597.1</v>
      </c>
      <c r="R51" s="74">
        <v>855.4</v>
      </c>
      <c r="S51" s="74">
        <v>13874.3</v>
      </c>
    </row>
    <row r="52" spans="1:19" x14ac:dyDescent="0.25">
      <c r="A52" s="1"/>
      <c r="B52" s="72" t="s">
        <v>570</v>
      </c>
      <c r="C52" s="72" t="s">
        <v>951</v>
      </c>
      <c r="D52" s="72" t="s">
        <v>65</v>
      </c>
      <c r="E52" s="73" t="s">
        <v>544</v>
      </c>
      <c r="F52" s="74">
        <v>193.65</v>
      </c>
      <c r="G52" s="74">
        <v>240.1</v>
      </c>
      <c r="H52" s="74">
        <v>472.8</v>
      </c>
      <c r="I52" s="74">
        <v>480</v>
      </c>
      <c r="J52" s="74">
        <v>479.55</v>
      </c>
      <c r="K52" s="74">
        <v>480</v>
      </c>
      <c r="L52" s="74">
        <v>480</v>
      </c>
      <c r="M52" s="74">
        <v>478.9</v>
      </c>
      <c r="N52" s="74">
        <v>477.85</v>
      </c>
      <c r="O52" s="74">
        <v>475.85</v>
      </c>
      <c r="P52" s="74">
        <v>478.25</v>
      </c>
      <c r="Q52" s="74">
        <v>479.9</v>
      </c>
      <c r="R52" s="74">
        <v>479.7</v>
      </c>
      <c r="S52" s="74">
        <v>5696.55</v>
      </c>
    </row>
    <row r="53" spans="1:19" x14ac:dyDescent="0.25">
      <c r="A53" s="1"/>
      <c r="B53" s="72" t="s">
        <v>571</v>
      </c>
      <c r="C53" s="72" t="s">
        <v>952</v>
      </c>
      <c r="D53" s="72" t="s">
        <v>65</v>
      </c>
      <c r="E53" s="73" t="s">
        <v>544</v>
      </c>
      <c r="F53" s="74">
        <v>268.39999999999998</v>
      </c>
      <c r="G53" s="74">
        <v>307.25</v>
      </c>
      <c r="H53" s="74">
        <v>419.75</v>
      </c>
      <c r="I53" s="74">
        <v>436.4</v>
      </c>
      <c r="J53" s="74">
        <v>457.25</v>
      </c>
      <c r="K53" s="74">
        <v>456.3</v>
      </c>
      <c r="L53" s="74">
        <v>457.5</v>
      </c>
      <c r="M53" s="74">
        <v>443.45</v>
      </c>
      <c r="N53" s="74">
        <v>454.15</v>
      </c>
      <c r="O53" s="74">
        <v>451.35</v>
      </c>
      <c r="P53" s="74">
        <v>446.15</v>
      </c>
      <c r="Q53" s="74">
        <v>445.7</v>
      </c>
      <c r="R53" s="74">
        <v>434.55</v>
      </c>
      <c r="S53" s="74">
        <v>5478.2</v>
      </c>
    </row>
    <row r="54" spans="1:19" x14ac:dyDescent="0.25">
      <c r="A54" s="1"/>
      <c r="B54" s="72" t="s">
        <v>71</v>
      </c>
      <c r="C54" s="72" t="s">
        <v>1094</v>
      </c>
      <c r="D54" s="72" t="s">
        <v>1095</v>
      </c>
      <c r="E54" s="73" t="s">
        <v>545</v>
      </c>
      <c r="F54" s="74">
        <v>1.8</v>
      </c>
      <c r="G54" s="74">
        <v>1064.55</v>
      </c>
      <c r="H54" s="74">
        <v>866.95</v>
      </c>
      <c r="I54" s="74">
        <v>825.95</v>
      </c>
      <c r="J54" s="74">
        <v>781.55</v>
      </c>
      <c r="K54" s="74">
        <v>787.45</v>
      </c>
      <c r="L54" s="74">
        <v>740.85</v>
      </c>
      <c r="M54" s="74">
        <v>1085.2</v>
      </c>
      <c r="N54" s="74">
        <v>961.25</v>
      </c>
      <c r="O54" s="74">
        <v>783.4</v>
      </c>
      <c r="P54" s="74">
        <v>1096</v>
      </c>
      <c r="Q54" s="74">
        <v>1092.5</v>
      </c>
      <c r="R54" s="74">
        <v>1086.1500000000001</v>
      </c>
      <c r="S54" s="74">
        <v>11173.6</v>
      </c>
    </row>
    <row r="55" spans="1:19" x14ac:dyDescent="0.25">
      <c r="A55" s="1"/>
      <c r="B55" s="72" t="s">
        <v>71</v>
      </c>
      <c r="C55" s="72" t="s">
        <v>1096</v>
      </c>
      <c r="D55" s="72" t="s">
        <v>76</v>
      </c>
      <c r="E55" s="73" t="s">
        <v>545</v>
      </c>
      <c r="F55" s="74"/>
      <c r="G55" s="74"/>
      <c r="H55" s="74"/>
      <c r="I55" s="74"/>
      <c r="J55" s="74"/>
      <c r="K55" s="74"/>
      <c r="L55" s="74"/>
      <c r="M55" s="74"/>
      <c r="N55" s="74"/>
      <c r="O55" s="74"/>
      <c r="P55" s="74"/>
      <c r="Q55" s="74"/>
      <c r="R55" s="74"/>
      <c r="S55" s="74">
        <v>0</v>
      </c>
    </row>
    <row r="56" spans="1:19" ht="28.5" x14ac:dyDescent="0.25">
      <c r="A56" s="1"/>
      <c r="B56" s="72" t="s">
        <v>71</v>
      </c>
      <c r="C56" s="72" t="s">
        <v>1097</v>
      </c>
      <c r="D56" s="72" t="s">
        <v>1098</v>
      </c>
      <c r="E56" s="73" t="s">
        <v>545</v>
      </c>
      <c r="F56" s="74"/>
      <c r="G56" s="74"/>
      <c r="H56" s="74"/>
      <c r="I56" s="74"/>
      <c r="J56" s="74"/>
      <c r="K56" s="74"/>
      <c r="L56" s="74"/>
      <c r="M56" s="74"/>
      <c r="N56" s="74"/>
      <c r="O56" s="74"/>
      <c r="P56" s="74"/>
      <c r="Q56" s="74"/>
      <c r="R56" s="74"/>
      <c r="S56" s="74">
        <v>0</v>
      </c>
    </row>
    <row r="57" spans="1:19" x14ac:dyDescent="0.25">
      <c r="A57" s="1"/>
      <c r="B57" s="72" t="s">
        <v>586</v>
      </c>
      <c r="C57" s="72" t="s">
        <v>1005</v>
      </c>
      <c r="D57" s="72" t="s">
        <v>65</v>
      </c>
      <c r="E57" s="73" t="s">
        <v>547</v>
      </c>
      <c r="F57" s="74">
        <v>1035.5</v>
      </c>
      <c r="G57" s="74">
        <v>1197.75</v>
      </c>
      <c r="H57" s="74">
        <v>764.1</v>
      </c>
      <c r="I57" s="74">
        <v>624.65</v>
      </c>
      <c r="J57" s="74">
        <v>596.79999999999995</v>
      </c>
      <c r="K57" s="74">
        <v>870.85</v>
      </c>
      <c r="L57" s="74">
        <v>926.35</v>
      </c>
      <c r="M57" s="74">
        <v>977.55</v>
      </c>
      <c r="N57" s="74">
        <v>97.4</v>
      </c>
      <c r="O57" s="74">
        <v>255.95</v>
      </c>
      <c r="P57" s="74">
        <v>785.35</v>
      </c>
      <c r="Q57" s="74">
        <v>545.04999999999995</v>
      </c>
      <c r="R57" s="74">
        <v>188.2</v>
      </c>
      <c r="S57" s="74">
        <v>8865.5</v>
      </c>
    </row>
    <row r="58" spans="1:19" x14ac:dyDescent="0.25">
      <c r="A58" s="1"/>
      <c r="B58" s="72" t="s">
        <v>586</v>
      </c>
      <c r="C58" s="72" t="s">
        <v>1006</v>
      </c>
      <c r="D58" s="72" t="s">
        <v>65</v>
      </c>
      <c r="E58" s="73" t="s">
        <v>547</v>
      </c>
      <c r="F58" s="74">
        <v>504</v>
      </c>
      <c r="G58" s="74">
        <v>548.6</v>
      </c>
      <c r="H58" s="74">
        <v>343.75</v>
      </c>
      <c r="I58" s="74">
        <v>153.75</v>
      </c>
      <c r="J58" s="74">
        <v>279.14999999999998</v>
      </c>
      <c r="K58" s="74">
        <v>329.1</v>
      </c>
      <c r="L58" s="74">
        <v>288.05</v>
      </c>
      <c r="M58" s="74">
        <v>393.4</v>
      </c>
      <c r="N58" s="74">
        <v>150.44999999999999</v>
      </c>
      <c r="O58" s="74">
        <v>192.1</v>
      </c>
      <c r="P58" s="74">
        <v>124.6</v>
      </c>
      <c r="Q58" s="74">
        <v>97.95</v>
      </c>
      <c r="R58" s="74">
        <v>82.5</v>
      </c>
      <c r="S58" s="74">
        <v>3487.4</v>
      </c>
    </row>
    <row r="59" spans="1:19" x14ac:dyDescent="0.25">
      <c r="A59" s="1"/>
      <c r="B59" s="72" t="s">
        <v>564</v>
      </c>
      <c r="C59" s="72" t="s">
        <v>1099</v>
      </c>
      <c r="D59" s="72" t="s">
        <v>65</v>
      </c>
      <c r="E59" s="73" t="s">
        <v>547</v>
      </c>
      <c r="F59" s="74">
        <v>1718.35</v>
      </c>
      <c r="G59" s="74">
        <v>2119.5500000000002</v>
      </c>
      <c r="H59" s="74">
        <v>2280.25</v>
      </c>
      <c r="I59" s="74">
        <v>1748.55</v>
      </c>
      <c r="J59" s="74">
        <v>1562.8</v>
      </c>
      <c r="K59" s="74">
        <v>872.85</v>
      </c>
      <c r="L59" s="74">
        <v>1299.3499999999999</v>
      </c>
      <c r="M59" s="74">
        <v>2616.3000000000002</v>
      </c>
      <c r="N59" s="74">
        <v>1244.8499999999999</v>
      </c>
      <c r="O59" s="74">
        <v>1802.9</v>
      </c>
      <c r="P59" s="74">
        <v>1440.4</v>
      </c>
      <c r="Q59" s="74">
        <v>2341.9</v>
      </c>
      <c r="R59" s="74">
        <v>876.2</v>
      </c>
      <c r="S59" s="74">
        <v>21924.25</v>
      </c>
    </row>
    <row r="60" spans="1:19" x14ac:dyDescent="0.25">
      <c r="A60" s="1"/>
      <c r="B60" s="72" t="s">
        <v>78</v>
      </c>
      <c r="C60" s="72" t="s">
        <v>1009</v>
      </c>
      <c r="D60" s="72" t="s">
        <v>1100</v>
      </c>
      <c r="E60" s="73" t="s">
        <v>547</v>
      </c>
      <c r="F60" s="74">
        <v>1128.25</v>
      </c>
      <c r="G60" s="74">
        <v>1101.05</v>
      </c>
      <c r="H60" s="74">
        <v>1310.75</v>
      </c>
      <c r="I60" s="74">
        <v>1056.3499999999999</v>
      </c>
      <c r="J60" s="74">
        <v>831.65</v>
      </c>
      <c r="K60" s="74">
        <v>648.04999999999995</v>
      </c>
      <c r="L60" s="74">
        <v>644.4</v>
      </c>
      <c r="M60" s="74">
        <v>1421.2</v>
      </c>
      <c r="N60" s="74">
        <v>643</v>
      </c>
      <c r="O60" s="74">
        <v>900.5</v>
      </c>
      <c r="P60" s="74">
        <v>1256.55</v>
      </c>
      <c r="Q60" s="74">
        <v>1733.55</v>
      </c>
      <c r="R60" s="74">
        <v>658.45</v>
      </c>
      <c r="S60" s="74">
        <v>13333.75</v>
      </c>
    </row>
    <row r="61" spans="1:19" x14ac:dyDescent="0.25">
      <c r="A61" s="1"/>
      <c r="B61" s="72" t="s">
        <v>78</v>
      </c>
      <c r="C61" s="72" t="s">
        <v>1009</v>
      </c>
      <c r="D61" s="72" t="s">
        <v>1101</v>
      </c>
      <c r="E61" s="73" t="s">
        <v>547</v>
      </c>
      <c r="F61" s="74">
        <v>1351.05</v>
      </c>
      <c r="G61" s="74">
        <v>1471.665</v>
      </c>
      <c r="H61" s="74">
        <v>1787.6</v>
      </c>
      <c r="I61" s="74">
        <v>1527.55</v>
      </c>
      <c r="J61" s="74">
        <v>1216.1500000000001</v>
      </c>
      <c r="K61" s="74">
        <v>931</v>
      </c>
      <c r="L61" s="74">
        <v>1028.25</v>
      </c>
      <c r="M61" s="74">
        <v>1787.7</v>
      </c>
      <c r="N61" s="74">
        <v>973.4</v>
      </c>
      <c r="O61" s="74">
        <v>1253.8499999999999</v>
      </c>
      <c r="P61" s="74">
        <v>1686.35</v>
      </c>
      <c r="Q61" s="74">
        <v>2236.6</v>
      </c>
      <c r="R61" s="74">
        <v>1124.55</v>
      </c>
      <c r="S61" s="74">
        <v>18375.715</v>
      </c>
    </row>
    <row r="62" spans="1:19" x14ac:dyDescent="0.25">
      <c r="A62" s="1"/>
      <c r="B62" s="72" t="s">
        <v>78</v>
      </c>
      <c r="C62" s="72" t="s">
        <v>1102</v>
      </c>
      <c r="D62" s="72" t="s">
        <v>1103</v>
      </c>
      <c r="E62" s="73" t="s">
        <v>547</v>
      </c>
      <c r="F62" s="74">
        <v>134.15</v>
      </c>
      <c r="G62" s="74">
        <v>130.85</v>
      </c>
      <c r="H62" s="74">
        <v>175.95</v>
      </c>
      <c r="I62" s="74">
        <v>146.85</v>
      </c>
      <c r="J62" s="74">
        <v>96.55</v>
      </c>
      <c r="K62" s="74">
        <v>57.55</v>
      </c>
      <c r="L62" s="74">
        <v>50.35</v>
      </c>
      <c r="M62" s="74">
        <v>180.75</v>
      </c>
      <c r="N62" s="74">
        <v>66.795450000000002</v>
      </c>
      <c r="O62" s="74">
        <v>93.9</v>
      </c>
      <c r="P62" s="74">
        <v>139.05000000000001</v>
      </c>
      <c r="Q62" s="74">
        <v>224.2</v>
      </c>
      <c r="R62" s="74">
        <v>83.5</v>
      </c>
      <c r="S62" s="74">
        <v>1580.4454499999999</v>
      </c>
    </row>
    <row r="63" spans="1:19" x14ac:dyDescent="0.25">
      <c r="A63" s="1"/>
      <c r="B63" s="72" t="s">
        <v>78</v>
      </c>
      <c r="C63" s="72" t="s">
        <v>1102</v>
      </c>
      <c r="D63" s="72" t="s">
        <v>1104</v>
      </c>
      <c r="E63" s="73" t="s">
        <v>547</v>
      </c>
      <c r="F63" s="74">
        <v>94.4</v>
      </c>
      <c r="G63" s="74">
        <v>72.900000000000006</v>
      </c>
      <c r="H63" s="74">
        <v>88.35</v>
      </c>
      <c r="I63" s="74">
        <v>87.9</v>
      </c>
      <c r="J63" s="74">
        <v>50.85</v>
      </c>
      <c r="K63" s="74">
        <v>33.950000000000003</v>
      </c>
      <c r="L63" s="74">
        <v>47.05</v>
      </c>
      <c r="M63" s="74">
        <v>139.44999999999999</v>
      </c>
      <c r="N63" s="74">
        <v>46.290100000000002</v>
      </c>
      <c r="O63" s="74">
        <v>68.400000000000006</v>
      </c>
      <c r="P63" s="74">
        <v>96.15</v>
      </c>
      <c r="Q63" s="74">
        <v>166.55</v>
      </c>
      <c r="R63" s="74">
        <v>48.85</v>
      </c>
      <c r="S63" s="74">
        <v>1041.0900999999999</v>
      </c>
    </row>
    <row r="64" spans="1:19" x14ac:dyDescent="0.25">
      <c r="A64" s="1"/>
      <c r="B64" s="72" t="s">
        <v>78</v>
      </c>
      <c r="C64" s="72" t="s">
        <v>953</v>
      </c>
      <c r="D64" s="72" t="s">
        <v>65</v>
      </c>
      <c r="E64" s="73" t="s">
        <v>544</v>
      </c>
      <c r="F64" s="74">
        <v>470.05</v>
      </c>
      <c r="G64" s="74"/>
      <c r="H64" s="74">
        <v>127.8</v>
      </c>
      <c r="I64" s="74">
        <v>115.35</v>
      </c>
      <c r="J64" s="74">
        <v>176.45</v>
      </c>
      <c r="K64" s="74">
        <v>119.7</v>
      </c>
      <c r="L64" s="74">
        <v>151.4</v>
      </c>
      <c r="M64" s="74">
        <v>117.75</v>
      </c>
      <c r="N64" s="74">
        <v>136.35</v>
      </c>
      <c r="O64" s="74"/>
      <c r="P64" s="74">
        <v>339.55</v>
      </c>
      <c r="Q64" s="74"/>
      <c r="R64" s="74">
        <v>433.3</v>
      </c>
      <c r="S64" s="74">
        <v>2187.6999999999998</v>
      </c>
    </row>
    <row r="65" spans="1:19" x14ac:dyDescent="0.25">
      <c r="A65" s="1"/>
      <c r="B65" s="72" t="s">
        <v>78</v>
      </c>
      <c r="C65" s="72" t="s">
        <v>954</v>
      </c>
      <c r="D65" s="72" t="s">
        <v>65</v>
      </c>
      <c r="E65" s="73" t="s">
        <v>544</v>
      </c>
      <c r="F65" s="74">
        <v>3058.85</v>
      </c>
      <c r="G65" s="74">
        <v>2752.2</v>
      </c>
      <c r="H65" s="74">
        <v>2960.4</v>
      </c>
      <c r="I65" s="74">
        <v>3055.7</v>
      </c>
      <c r="J65" s="74">
        <v>3051.15</v>
      </c>
      <c r="K65" s="74">
        <v>3068.55</v>
      </c>
      <c r="L65" s="74">
        <v>3052.4</v>
      </c>
      <c r="M65" s="74">
        <v>2654.3</v>
      </c>
      <c r="N65" s="74">
        <v>2720.3850000000002</v>
      </c>
      <c r="O65" s="74">
        <v>2802.35</v>
      </c>
      <c r="P65" s="74">
        <v>3051.6</v>
      </c>
      <c r="Q65" s="74">
        <v>3058.75</v>
      </c>
      <c r="R65" s="74">
        <v>2595.1</v>
      </c>
      <c r="S65" s="74">
        <v>37881.735000000001</v>
      </c>
    </row>
    <row r="66" spans="1:19" x14ac:dyDescent="0.25">
      <c r="A66" s="1"/>
      <c r="B66" s="72" t="s">
        <v>78</v>
      </c>
      <c r="C66" s="72" t="s">
        <v>1010</v>
      </c>
      <c r="D66" s="72" t="s">
        <v>65</v>
      </c>
      <c r="E66" s="73" t="s">
        <v>546</v>
      </c>
      <c r="F66" s="74">
        <v>388.6</v>
      </c>
      <c r="G66" s="74">
        <v>386.95</v>
      </c>
      <c r="H66" s="74">
        <v>344.9</v>
      </c>
      <c r="I66" s="74">
        <v>283.60000000000002</v>
      </c>
      <c r="J66" s="74">
        <v>336.3</v>
      </c>
      <c r="K66" s="74">
        <v>404.15</v>
      </c>
      <c r="L66" s="74">
        <v>412.7</v>
      </c>
      <c r="M66" s="74">
        <v>340.7</v>
      </c>
      <c r="N66" s="74">
        <v>366.3</v>
      </c>
      <c r="O66" s="74">
        <v>217.05</v>
      </c>
      <c r="P66" s="74">
        <v>159.19999999999999</v>
      </c>
      <c r="Q66" s="74">
        <v>251.75</v>
      </c>
      <c r="R66" s="74">
        <v>228.6</v>
      </c>
      <c r="S66" s="74">
        <v>4120.8</v>
      </c>
    </row>
    <row r="67" spans="1:19" x14ac:dyDescent="0.25">
      <c r="A67" s="1"/>
      <c r="B67" s="72" t="s">
        <v>78</v>
      </c>
      <c r="C67" s="72" t="s">
        <v>1105</v>
      </c>
      <c r="D67" s="72" t="s">
        <v>65</v>
      </c>
      <c r="E67" s="73" t="s">
        <v>546</v>
      </c>
      <c r="F67" s="74">
        <v>511.95</v>
      </c>
      <c r="G67" s="74">
        <v>504.21</v>
      </c>
      <c r="H67" s="74">
        <v>462.21499999999997</v>
      </c>
      <c r="I67" s="74">
        <v>378.565</v>
      </c>
      <c r="J67" s="74">
        <v>440.64499999999998</v>
      </c>
      <c r="K67" s="74">
        <v>531.19000000000005</v>
      </c>
      <c r="L67" s="74">
        <v>506.15</v>
      </c>
      <c r="M67" s="74">
        <v>447.04</v>
      </c>
      <c r="N67" s="74">
        <v>406.44499999999999</v>
      </c>
      <c r="O67" s="74">
        <v>293.64999999999998</v>
      </c>
      <c r="P67" s="74">
        <v>235.2</v>
      </c>
      <c r="Q67" s="74">
        <v>350.55</v>
      </c>
      <c r="R67" s="74">
        <v>297.05</v>
      </c>
      <c r="S67" s="74">
        <v>5364.86</v>
      </c>
    </row>
    <row r="68" spans="1:19" x14ac:dyDescent="0.25">
      <c r="A68" s="1"/>
      <c r="B68" s="72" t="s">
        <v>78</v>
      </c>
      <c r="C68" s="72" t="s">
        <v>83</v>
      </c>
      <c r="D68" s="72" t="s">
        <v>1106</v>
      </c>
      <c r="E68" s="73" t="s">
        <v>545</v>
      </c>
      <c r="F68" s="74">
        <v>2656.15</v>
      </c>
      <c r="G68" s="74">
        <v>3781.15</v>
      </c>
      <c r="H68" s="74">
        <v>3784.2</v>
      </c>
      <c r="I68" s="74">
        <v>3651.8</v>
      </c>
      <c r="J68" s="74">
        <v>3861.85</v>
      </c>
      <c r="K68" s="74">
        <v>3841.55</v>
      </c>
      <c r="L68" s="74">
        <v>3729.4</v>
      </c>
      <c r="M68" s="74">
        <v>3827.2</v>
      </c>
      <c r="N68" s="74">
        <v>3854.34</v>
      </c>
      <c r="O68" s="74">
        <v>3913.65</v>
      </c>
      <c r="P68" s="74">
        <v>3851.2</v>
      </c>
      <c r="Q68" s="74">
        <v>3893</v>
      </c>
      <c r="R68" s="74">
        <v>3830.95</v>
      </c>
      <c r="S68" s="74">
        <v>48476.44</v>
      </c>
    </row>
    <row r="69" spans="1:19" x14ac:dyDescent="0.25">
      <c r="A69" s="1"/>
      <c r="B69" s="72" t="s">
        <v>78</v>
      </c>
      <c r="C69" s="72" t="s">
        <v>83</v>
      </c>
      <c r="D69" s="72" t="s">
        <v>1107</v>
      </c>
      <c r="E69" s="73" t="s">
        <v>545</v>
      </c>
      <c r="F69" s="74">
        <v>2646.75</v>
      </c>
      <c r="G69" s="74">
        <v>3767.2</v>
      </c>
      <c r="H69" s="74">
        <v>3764.75</v>
      </c>
      <c r="I69" s="74">
        <v>3634.4</v>
      </c>
      <c r="J69" s="74">
        <v>3848.55</v>
      </c>
      <c r="K69" s="74">
        <v>3813.7</v>
      </c>
      <c r="L69" s="74">
        <v>3718.5</v>
      </c>
      <c r="M69" s="74">
        <v>3802.35</v>
      </c>
      <c r="N69" s="74">
        <v>3834.085</v>
      </c>
      <c r="O69" s="74">
        <v>3884.6</v>
      </c>
      <c r="P69" s="74">
        <v>3826.8</v>
      </c>
      <c r="Q69" s="74">
        <v>3868.7</v>
      </c>
      <c r="R69" s="74">
        <v>3811.15</v>
      </c>
      <c r="S69" s="74">
        <v>48221.535000000003</v>
      </c>
    </row>
    <row r="70" spans="1:19" x14ac:dyDescent="0.25">
      <c r="A70" s="1"/>
      <c r="B70" s="72" t="s">
        <v>78</v>
      </c>
      <c r="C70" s="72" t="s">
        <v>83</v>
      </c>
      <c r="D70" s="72" t="s">
        <v>1108</v>
      </c>
      <c r="E70" s="73" t="s">
        <v>545</v>
      </c>
      <c r="F70" s="74">
        <v>2727.65</v>
      </c>
      <c r="G70" s="74">
        <v>3852</v>
      </c>
      <c r="H70" s="74">
        <v>3947.75</v>
      </c>
      <c r="I70" s="74">
        <v>3807.3</v>
      </c>
      <c r="J70" s="74">
        <v>4032.6</v>
      </c>
      <c r="K70" s="74">
        <v>4154.55</v>
      </c>
      <c r="L70" s="74">
        <v>3829.35</v>
      </c>
      <c r="M70" s="74">
        <v>4036.75</v>
      </c>
      <c r="N70" s="74">
        <v>4012.43</v>
      </c>
      <c r="O70" s="74">
        <v>4050.95</v>
      </c>
      <c r="P70" s="74">
        <v>4015.8</v>
      </c>
      <c r="Q70" s="74">
        <v>4048.6</v>
      </c>
      <c r="R70" s="74">
        <v>3863.3</v>
      </c>
      <c r="S70" s="74">
        <v>50379.03</v>
      </c>
    </row>
    <row r="71" spans="1:19" x14ac:dyDescent="0.25">
      <c r="A71" s="1"/>
      <c r="B71" s="72" t="s">
        <v>78</v>
      </c>
      <c r="C71" s="72" t="s">
        <v>83</v>
      </c>
      <c r="D71" s="72" t="s">
        <v>285</v>
      </c>
      <c r="E71" s="73" t="s">
        <v>545</v>
      </c>
      <c r="F71" s="74">
        <v>4724.05</v>
      </c>
      <c r="G71" s="74">
        <v>5831.9</v>
      </c>
      <c r="H71" s="74">
        <v>5861.95</v>
      </c>
      <c r="I71" s="74">
        <v>5727.75</v>
      </c>
      <c r="J71" s="74">
        <v>5979.1</v>
      </c>
      <c r="K71" s="74">
        <v>5974.25</v>
      </c>
      <c r="L71" s="74">
        <v>5791.2</v>
      </c>
      <c r="M71" s="74">
        <v>5936.05</v>
      </c>
      <c r="N71" s="74">
        <v>5936.8649999999998</v>
      </c>
      <c r="O71" s="74">
        <v>5946.5</v>
      </c>
      <c r="P71" s="74">
        <v>5887.75</v>
      </c>
      <c r="Q71" s="74">
        <v>5943.3</v>
      </c>
      <c r="R71" s="74">
        <v>5886.65</v>
      </c>
      <c r="S71" s="74">
        <v>75427.315000000002</v>
      </c>
    </row>
    <row r="72" spans="1:19" x14ac:dyDescent="0.25">
      <c r="A72" s="1"/>
      <c r="B72" s="72" t="s">
        <v>78</v>
      </c>
      <c r="C72" s="72" t="s">
        <v>86</v>
      </c>
      <c r="D72" s="72" t="s">
        <v>1109</v>
      </c>
      <c r="E72" s="73" t="s">
        <v>545</v>
      </c>
      <c r="F72" s="74"/>
      <c r="G72" s="74"/>
      <c r="H72" s="74">
        <v>13.8</v>
      </c>
      <c r="I72" s="74">
        <v>1134.95</v>
      </c>
      <c r="J72" s="74">
        <v>261.14999999999998</v>
      </c>
      <c r="K72" s="74"/>
      <c r="L72" s="74">
        <v>101.55</v>
      </c>
      <c r="M72" s="74">
        <v>980.2</v>
      </c>
      <c r="N72" s="74">
        <v>1363.37</v>
      </c>
      <c r="O72" s="74">
        <v>1745.9</v>
      </c>
      <c r="P72" s="74">
        <v>1649.4</v>
      </c>
      <c r="Q72" s="74">
        <v>1715.95</v>
      </c>
      <c r="R72" s="74">
        <v>1735.35</v>
      </c>
      <c r="S72" s="74">
        <v>10701.62</v>
      </c>
    </row>
    <row r="73" spans="1:19" x14ac:dyDescent="0.25">
      <c r="A73" s="1"/>
      <c r="B73" s="72" t="s">
        <v>78</v>
      </c>
      <c r="C73" s="72" t="s">
        <v>86</v>
      </c>
      <c r="D73" s="72" t="s">
        <v>1110</v>
      </c>
      <c r="E73" s="73" t="s">
        <v>545</v>
      </c>
      <c r="F73" s="74"/>
      <c r="G73" s="74"/>
      <c r="H73" s="74"/>
      <c r="I73" s="74">
        <v>477.7</v>
      </c>
      <c r="J73" s="74"/>
      <c r="K73" s="74"/>
      <c r="L73" s="74"/>
      <c r="M73" s="74">
        <v>23.7</v>
      </c>
      <c r="N73" s="74">
        <v>617.23</v>
      </c>
      <c r="O73" s="74">
        <v>851.15</v>
      </c>
      <c r="P73" s="74">
        <v>826.7</v>
      </c>
      <c r="Q73" s="74">
        <v>844</v>
      </c>
      <c r="R73" s="74">
        <v>848.25</v>
      </c>
      <c r="S73" s="74">
        <v>4488.7299999999996</v>
      </c>
    </row>
    <row r="74" spans="1:19" x14ac:dyDescent="0.25">
      <c r="A74" s="1"/>
      <c r="B74" s="72" t="s">
        <v>78</v>
      </c>
      <c r="C74" s="72" t="s">
        <v>1111</v>
      </c>
      <c r="D74" s="72" t="s">
        <v>1109</v>
      </c>
      <c r="E74" s="73" t="s">
        <v>545</v>
      </c>
      <c r="F74" s="74"/>
      <c r="G74" s="74"/>
      <c r="H74" s="74"/>
      <c r="I74" s="74"/>
      <c r="J74" s="74"/>
      <c r="K74" s="74"/>
      <c r="L74" s="74"/>
      <c r="M74" s="74"/>
      <c r="N74" s="74"/>
      <c r="O74" s="74"/>
      <c r="P74" s="74"/>
      <c r="Q74" s="74"/>
      <c r="R74" s="74"/>
      <c r="S74" s="74">
        <v>0</v>
      </c>
    </row>
    <row r="75" spans="1:19" x14ac:dyDescent="0.25">
      <c r="A75" s="1"/>
      <c r="B75" s="72" t="s">
        <v>78</v>
      </c>
      <c r="C75" s="72" t="s">
        <v>1111</v>
      </c>
      <c r="D75" s="72" t="s">
        <v>1112</v>
      </c>
      <c r="E75" s="73" t="s">
        <v>545</v>
      </c>
      <c r="F75" s="74"/>
      <c r="G75" s="74"/>
      <c r="H75" s="74"/>
      <c r="I75" s="74"/>
      <c r="J75" s="74"/>
      <c r="K75" s="74"/>
      <c r="L75" s="74"/>
      <c r="M75" s="74"/>
      <c r="N75" s="74"/>
      <c r="O75" s="74"/>
      <c r="P75" s="74"/>
      <c r="Q75" s="74"/>
      <c r="R75" s="74"/>
      <c r="S75" s="74">
        <v>0</v>
      </c>
    </row>
    <row r="76" spans="1:19" x14ac:dyDescent="0.25">
      <c r="A76" s="1"/>
      <c r="B76" s="72" t="s">
        <v>78</v>
      </c>
      <c r="C76" s="72" t="s">
        <v>1111</v>
      </c>
      <c r="D76" s="72" t="s">
        <v>1113</v>
      </c>
      <c r="E76" s="73" t="s">
        <v>545</v>
      </c>
      <c r="F76" s="74"/>
      <c r="G76" s="74"/>
      <c r="H76" s="74"/>
      <c r="I76" s="74"/>
      <c r="J76" s="74"/>
      <c r="K76" s="74"/>
      <c r="L76" s="74"/>
      <c r="M76" s="74"/>
      <c r="N76" s="74"/>
      <c r="O76" s="74"/>
      <c r="P76" s="74"/>
      <c r="Q76" s="74"/>
      <c r="R76" s="74"/>
      <c r="S76" s="74">
        <v>0</v>
      </c>
    </row>
    <row r="77" spans="1:19" x14ac:dyDescent="0.25">
      <c r="A77" s="1"/>
      <c r="B77" s="72" t="s">
        <v>78</v>
      </c>
      <c r="C77" s="72" t="s">
        <v>1114</v>
      </c>
      <c r="D77" s="72" t="s">
        <v>1115</v>
      </c>
      <c r="E77" s="73" t="s">
        <v>545</v>
      </c>
      <c r="F77" s="74"/>
      <c r="G77" s="74"/>
      <c r="H77" s="74"/>
      <c r="I77" s="74"/>
      <c r="J77" s="74"/>
      <c r="K77" s="74"/>
      <c r="L77" s="74"/>
      <c r="M77" s="74"/>
      <c r="N77" s="74"/>
      <c r="O77" s="74"/>
      <c r="P77" s="74"/>
      <c r="Q77" s="74"/>
      <c r="R77" s="74"/>
      <c r="S77" s="74">
        <v>0</v>
      </c>
    </row>
    <row r="78" spans="1:19" x14ac:dyDescent="0.25">
      <c r="A78" s="1"/>
      <c r="B78" s="72" t="s">
        <v>78</v>
      </c>
      <c r="C78" s="72" t="s">
        <v>1114</v>
      </c>
      <c r="D78" s="72" t="s">
        <v>1116</v>
      </c>
      <c r="E78" s="73" t="s">
        <v>545</v>
      </c>
      <c r="F78" s="74"/>
      <c r="G78" s="74"/>
      <c r="H78" s="74"/>
      <c r="I78" s="74"/>
      <c r="J78" s="74"/>
      <c r="K78" s="74"/>
      <c r="L78" s="74"/>
      <c r="M78" s="74"/>
      <c r="N78" s="74"/>
      <c r="O78" s="74"/>
      <c r="P78" s="74"/>
      <c r="Q78" s="74"/>
      <c r="R78" s="74"/>
      <c r="S78" s="74">
        <v>0</v>
      </c>
    </row>
    <row r="79" spans="1:19" x14ac:dyDescent="0.25">
      <c r="A79" s="1"/>
      <c r="B79" s="72" t="s">
        <v>78</v>
      </c>
      <c r="C79" s="72" t="s">
        <v>1114</v>
      </c>
      <c r="D79" s="72" t="s">
        <v>1108</v>
      </c>
      <c r="E79" s="73" t="s">
        <v>545</v>
      </c>
      <c r="F79" s="74"/>
      <c r="G79" s="74"/>
      <c r="H79" s="74"/>
      <c r="I79" s="74"/>
      <c r="J79" s="74"/>
      <c r="K79" s="74"/>
      <c r="L79" s="74"/>
      <c r="M79" s="74"/>
      <c r="N79" s="74"/>
      <c r="O79" s="74"/>
      <c r="P79" s="74"/>
      <c r="Q79" s="74"/>
      <c r="R79" s="74"/>
      <c r="S79" s="74">
        <v>0</v>
      </c>
    </row>
    <row r="80" spans="1:19" x14ac:dyDescent="0.25">
      <c r="A80" s="1"/>
      <c r="B80" s="72" t="s">
        <v>87</v>
      </c>
      <c r="C80" s="72" t="s">
        <v>88</v>
      </c>
      <c r="D80" s="72" t="s">
        <v>1117</v>
      </c>
      <c r="E80" s="73" t="s">
        <v>545</v>
      </c>
      <c r="F80" s="74">
        <v>4314.25</v>
      </c>
      <c r="G80" s="74">
        <v>4331.05</v>
      </c>
      <c r="H80" s="74">
        <v>4325.05</v>
      </c>
      <c r="I80" s="74">
        <v>4333.8999999999996</v>
      </c>
      <c r="J80" s="74">
        <v>4320.55</v>
      </c>
      <c r="K80" s="74">
        <v>4314.1499999999996</v>
      </c>
      <c r="L80" s="74">
        <v>4323.2</v>
      </c>
      <c r="M80" s="74">
        <v>4325</v>
      </c>
      <c r="N80" s="74">
        <v>4328.1499999999996</v>
      </c>
      <c r="O80" s="74">
        <v>4265.1000000000004</v>
      </c>
      <c r="P80" s="74">
        <v>4069.95</v>
      </c>
      <c r="Q80" s="74">
        <v>4198.6579599999995</v>
      </c>
      <c r="R80" s="74">
        <v>3869.35</v>
      </c>
      <c r="S80" s="74">
        <v>55318.357960000001</v>
      </c>
    </row>
    <row r="81" spans="1:19" x14ac:dyDescent="0.25">
      <c r="A81" s="1"/>
      <c r="B81" s="72" t="s">
        <v>87</v>
      </c>
      <c r="C81" s="72" t="s">
        <v>88</v>
      </c>
      <c r="D81" s="72" t="s">
        <v>1118</v>
      </c>
      <c r="E81" s="73" t="s">
        <v>545</v>
      </c>
      <c r="F81" s="74">
        <v>4326.75</v>
      </c>
      <c r="G81" s="74">
        <v>4343.7</v>
      </c>
      <c r="H81" s="74">
        <v>4336.55</v>
      </c>
      <c r="I81" s="74">
        <v>4345.25</v>
      </c>
      <c r="J81" s="74">
        <v>4332.75</v>
      </c>
      <c r="K81" s="74">
        <v>4327.7</v>
      </c>
      <c r="L81" s="74">
        <v>4335</v>
      </c>
      <c r="M81" s="74">
        <v>4337.95</v>
      </c>
      <c r="N81" s="74">
        <v>4336.75</v>
      </c>
      <c r="O81" s="74">
        <v>4275.5</v>
      </c>
      <c r="P81" s="74">
        <v>4077.45</v>
      </c>
      <c r="Q81" s="74">
        <v>4210.2817349999996</v>
      </c>
      <c r="R81" s="74">
        <v>3879.25</v>
      </c>
      <c r="S81" s="74">
        <v>55464.881735000003</v>
      </c>
    </row>
    <row r="82" spans="1:19" x14ac:dyDescent="0.25">
      <c r="A82" s="1"/>
      <c r="B82" s="72" t="s">
        <v>87</v>
      </c>
      <c r="C82" s="72" t="s">
        <v>88</v>
      </c>
      <c r="D82" s="72" t="s">
        <v>1119</v>
      </c>
      <c r="E82" s="73" t="s">
        <v>545</v>
      </c>
      <c r="F82" s="74">
        <v>4401.1499999999996</v>
      </c>
      <c r="G82" s="74">
        <v>4412.95</v>
      </c>
      <c r="H82" s="74">
        <v>4418.6000000000004</v>
      </c>
      <c r="I82" s="74">
        <v>4422.95</v>
      </c>
      <c r="J82" s="74">
        <v>4416.3</v>
      </c>
      <c r="K82" s="74">
        <v>4409.95</v>
      </c>
      <c r="L82" s="74">
        <v>4415</v>
      </c>
      <c r="M82" s="74">
        <v>4419</v>
      </c>
      <c r="N82" s="74">
        <v>4422.75</v>
      </c>
      <c r="O82" s="74">
        <v>4390.6499999999996</v>
      </c>
      <c r="P82" s="74">
        <v>4283.5</v>
      </c>
      <c r="Q82" s="74">
        <v>4364.4451749999998</v>
      </c>
      <c r="R82" s="74">
        <v>4166.5</v>
      </c>
      <c r="S82" s="74">
        <v>56943.745174999996</v>
      </c>
    </row>
    <row r="83" spans="1:19" x14ac:dyDescent="0.25">
      <c r="A83" s="1"/>
      <c r="B83" s="72" t="s">
        <v>587</v>
      </c>
      <c r="C83" s="72" t="s">
        <v>955</v>
      </c>
      <c r="D83" s="72" t="s">
        <v>65</v>
      </c>
      <c r="E83" s="73" t="s">
        <v>544</v>
      </c>
      <c r="F83" s="74">
        <v>458.95</v>
      </c>
      <c r="G83" s="74">
        <v>413.75</v>
      </c>
      <c r="H83" s="74">
        <v>494.9</v>
      </c>
      <c r="I83" s="74">
        <v>494.05</v>
      </c>
      <c r="J83" s="74">
        <v>502.2</v>
      </c>
      <c r="K83" s="74">
        <v>489.2</v>
      </c>
      <c r="L83" s="74">
        <v>415.1</v>
      </c>
      <c r="M83" s="74">
        <v>446.25</v>
      </c>
      <c r="N83" s="74">
        <v>502.9</v>
      </c>
      <c r="O83" s="74">
        <v>427.95</v>
      </c>
      <c r="P83" s="74">
        <v>501.72</v>
      </c>
      <c r="Q83" s="74">
        <v>501.67383999999998</v>
      </c>
      <c r="R83" s="74">
        <v>446.85</v>
      </c>
      <c r="S83" s="74">
        <v>6095.4938400000001</v>
      </c>
    </row>
    <row r="84" spans="1:19" x14ac:dyDescent="0.25">
      <c r="A84" s="1"/>
      <c r="B84" s="72" t="s">
        <v>587</v>
      </c>
      <c r="C84" s="72" t="s">
        <v>956</v>
      </c>
      <c r="D84" s="72" t="s">
        <v>65</v>
      </c>
      <c r="E84" s="73" t="s">
        <v>544</v>
      </c>
      <c r="F84" s="74">
        <v>123.55</v>
      </c>
      <c r="G84" s="74">
        <v>127.35</v>
      </c>
      <c r="H84" s="74">
        <v>168.5</v>
      </c>
      <c r="I84" s="74">
        <v>123.45</v>
      </c>
      <c r="J84" s="74">
        <v>178.5</v>
      </c>
      <c r="K84" s="74">
        <v>153.94999999999999</v>
      </c>
      <c r="L84" s="74">
        <v>116</v>
      </c>
      <c r="M84" s="74">
        <v>108.2</v>
      </c>
      <c r="N84" s="74">
        <v>147</v>
      </c>
      <c r="O84" s="74">
        <v>185.3</v>
      </c>
      <c r="P84" s="74">
        <v>180.065</v>
      </c>
      <c r="Q84" s="74">
        <v>185.16077999999999</v>
      </c>
      <c r="R84" s="74">
        <v>192.8</v>
      </c>
      <c r="S84" s="74">
        <v>1989.8257799999999</v>
      </c>
    </row>
    <row r="85" spans="1:19" x14ac:dyDescent="0.25">
      <c r="A85" s="1"/>
      <c r="B85" s="72" t="s">
        <v>588</v>
      </c>
      <c r="C85" s="72" t="s">
        <v>957</v>
      </c>
      <c r="D85" s="72" t="s">
        <v>65</v>
      </c>
      <c r="E85" s="73" t="s">
        <v>544</v>
      </c>
      <c r="F85" s="74">
        <v>489.6</v>
      </c>
      <c r="G85" s="74">
        <v>489.6</v>
      </c>
      <c r="H85" s="74">
        <v>489.6</v>
      </c>
      <c r="I85" s="74">
        <v>428.4</v>
      </c>
      <c r="J85" s="74">
        <v>489.6</v>
      </c>
      <c r="K85" s="74">
        <v>489.6</v>
      </c>
      <c r="L85" s="74">
        <v>489.6</v>
      </c>
      <c r="M85" s="74">
        <v>489.6</v>
      </c>
      <c r="N85" s="74">
        <v>489.6</v>
      </c>
      <c r="O85" s="74">
        <v>489.6</v>
      </c>
      <c r="P85" s="74">
        <v>448.8</v>
      </c>
      <c r="Q85" s="74">
        <v>489.6</v>
      </c>
      <c r="R85" s="74">
        <v>489.6</v>
      </c>
      <c r="S85" s="74">
        <v>6262.8</v>
      </c>
    </row>
    <row r="86" spans="1:19" x14ac:dyDescent="0.25">
      <c r="A86" s="1"/>
      <c r="B86" s="72" t="s">
        <v>588</v>
      </c>
      <c r="C86" s="72" t="s">
        <v>958</v>
      </c>
      <c r="D86" s="72" t="s">
        <v>65</v>
      </c>
      <c r="E86" s="73" t="s">
        <v>544</v>
      </c>
      <c r="F86" s="74">
        <v>489.6</v>
      </c>
      <c r="G86" s="74">
        <v>489.6</v>
      </c>
      <c r="H86" s="74">
        <v>489.6</v>
      </c>
      <c r="I86" s="74">
        <v>459</v>
      </c>
      <c r="J86" s="74">
        <v>489.6</v>
      </c>
      <c r="K86" s="74">
        <v>489.6</v>
      </c>
      <c r="L86" s="74">
        <v>489.6</v>
      </c>
      <c r="M86" s="74">
        <v>489.6</v>
      </c>
      <c r="N86" s="74">
        <v>489.6</v>
      </c>
      <c r="O86" s="74">
        <v>489.6</v>
      </c>
      <c r="P86" s="74">
        <v>453.9</v>
      </c>
      <c r="Q86" s="74">
        <v>489.6</v>
      </c>
      <c r="R86" s="74">
        <v>489.6</v>
      </c>
      <c r="S86" s="74">
        <v>6298.5</v>
      </c>
    </row>
    <row r="87" spans="1:19" x14ac:dyDescent="0.25">
      <c r="A87" s="1"/>
      <c r="B87" s="72" t="s">
        <v>588</v>
      </c>
      <c r="C87" s="72" t="s">
        <v>959</v>
      </c>
      <c r="D87" s="72" t="s">
        <v>65</v>
      </c>
      <c r="E87" s="73" t="s">
        <v>544</v>
      </c>
      <c r="F87" s="74">
        <v>481.65</v>
      </c>
      <c r="G87" s="74">
        <v>482.4</v>
      </c>
      <c r="H87" s="74">
        <v>482.4</v>
      </c>
      <c r="I87" s="74">
        <v>427.4</v>
      </c>
      <c r="J87" s="74">
        <v>482.3</v>
      </c>
      <c r="K87" s="74">
        <v>482.4</v>
      </c>
      <c r="L87" s="74">
        <v>477.2</v>
      </c>
      <c r="M87" s="74">
        <v>482.4</v>
      </c>
      <c r="N87" s="74">
        <v>481.65</v>
      </c>
      <c r="O87" s="74">
        <v>482.4</v>
      </c>
      <c r="P87" s="74">
        <v>430.45</v>
      </c>
      <c r="Q87" s="74">
        <v>482.4</v>
      </c>
      <c r="R87" s="74">
        <v>482.4</v>
      </c>
      <c r="S87" s="74">
        <v>6157.45</v>
      </c>
    </row>
    <row r="88" spans="1:19" x14ac:dyDescent="0.25">
      <c r="A88" s="1"/>
      <c r="B88" s="72" t="s">
        <v>588</v>
      </c>
      <c r="C88" s="72" t="s">
        <v>960</v>
      </c>
      <c r="D88" s="72" t="s">
        <v>65</v>
      </c>
      <c r="E88" s="73" t="s">
        <v>544</v>
      </c>
      <c r="F88" s="74">
        <v>165.1</v>
      </c>
      <c r="G88" s="74">
        <v>190.5</v>
      </c>
      <c r="H88" s="74">
        <v>198.1</v>
      </c>
      <c r="I88" s="74">
        <v>181.05</v>
      </c>
      <c r="J88" s="74">
        <v>168.3</v>
      </c>
      <c r="K88" s="74">
        <v>205.95</v>
      </c>
      <c r="L88" s="74">
        <v>203.1</v>
      </c>
      <c r="M88" s="74">
        <v>197.3</v>
      </c>
      <c r="N88" s="74">
        <v>165.1</v>
      </c>
      <c r="O88" s="74">
        <v>203.35</v>
      </c>
      <c r="P88" s="74">
        <v>204.95</v>
      </c>
      <c r="Q88" s="74">
        <v>203.9</v>
      </c>
      <c r="R88" s="74">
        <v>190.25</v>
      </c>
      <c r="S88" s="74">
        <v>2476.9499999999998</v>
      </c>
    </row>
    <row r="89" spans="1:19" x14ac:dyDescent="0.25">
      <c r="A89" s="1"/>
      <c r="B89" s="72" t="s">
        <v>594</v>
      </c>
      <c r="C89" s="72" t="s">
        <v>1120</v>
      </c>
      <c r="D89" s="72" t="s">
        <v>1121</v>
      </c>
      <c r="E89" s="73" t="s">
        <v>545</v>
      </c>
      <c r="F89" s="74">
        <v>657.55</v>
      </c>
      <c r="G89" s="74">
        <v>310.39999999999998</v>
      </c>
      <c r="H89" s="74"/>
      <c r="I89" s="74"/>
      <c r="J89" s="74"/>
      <c r="K89" s="74"/>
      <c r="L89" s="74"/>
      <c r="M89" s="74"/>
      <c r="N89" s="74"/>
      <c r="O89" s="74">
        <v>16.850000000000001</v>
      </c>
      <c r="P89" s="74">
        <v>609.40603499999997</v>
      </c>
      <c r="Q89" s="74">
        <v>561.04999999999995</v>
      </c>
      <c r="R89" s="74">
        <v>642</v>
      </c>
      <c r="S89" s="74">
        <v>2797.2560349999999</v>
      </c>
    </row>
    <row r="90" spans="1:19" x14ac:dyDescent="0.25">
      <c r="A90" s="1"/>
      <c r="B90" s="72" t="s">
        <v>594</v>
      </c>
      <c r="C90" s="72" t="s">
        <v>1120</v>
      </c>
      <c r="D90" s="72" t="s">
        <v>1122</v>
      </c>
      <c r="E90" s="73" t="s">
        <v>545</v>
      </c>
      <c r="F90" s="74">
        <v>818.85</v>
      </c>
      <c r="G90" s="74">
        <v>343.25</v>
      </c>
      <c r="H90" s="74"/>
      <c r="I90" s="74"/>
      <c r="J90" s="74"/>
      <c r="K90" s="74"/>
      <c r="L90" s="74"/>
      <c r="M90" s="74"/>
      <c r="N90" s="74"/>
      <c r="O90" s="74">
        <v>150.69999999999999</v>
      </c>
      <c r="P90" s="74">
        <v>776.80896499999994</v>
      </c>
      <c r="Q90" s="74">
        <v>366.75</v>
      </c>
      <c r="R90" s="74">
        <v>772.35</v>
      </c>
      <c r="S90" s="74">
        <v>3228.7089649999998</v>
      </c>
    </row>
    <row r="91" spans="1:19" x14ac:dyDescent="0.25">
      <c r="A91" s="1"/>
      <c r="B91" s="72" t="s">
        <v>565</v>
      </c>
      <c r="C91" s="72" t="s">
        <v>1123</v>
      </c>
      <c r="D91" s="72" t="s">
        <v>1123</v>
      </c>
      <c r="E91" s="73" t="s">
        <v>546</v>
      </c>
      <c r="F91" s="74">
        <v>835.55</v>
      </c>
      <c r="G91" s="74">
        <v>710.3</v>
      </c>
      <c r="H91" s="74">
        <v>835.6</v>
      </c>
      <c r="I91" s="74">
        <v>779.35</v>
      </c>
      <c r="J91" s="74">
        <v>842.05</v>
      </c>
      <c r="K91" s="74">
        <v>840.45</v>
      </c>
      <c r="L91" s="74">
        <v>831.65</v>
      </c>
      <c r="M91" s="74">
        <v>764.05</v>
      </c>
      <c r="N91" s="74">
        <v>829.1</v>
      </c>
      <c r="O91" s="74">
        <v>779.6</v>
      </c>
      <c r="P91" s="74">
        <v>799.3</v>
      </c>
      <c r="Q91" s="74">
        <v>721.25</v>
      </c>
      <c r="R91" s="74">
        <v>593</v>
      </c>
      <c r="S91" s="74">
        <v>10161.25</v>
      </c>
    </row>
    <row r="92" spans="1:19" x14ac:dyDescent="0.25">
      <c r="A92" s="1"/>
      <c r="B92" s="72" t="s">
        <v>261</v>
      </c>
      <c r="C92" s="72" t="s">
        <v>1016</v>
      </c>
      <c r="D92" s="72" t="s">
        <v>65</v>
      </c>
      <c r="E92" s="73" t="s">
        <v>547</v>
      </c>
      <c r="F92" s="74">
        <v>185.65</v>
      </c>
      <c r="G92" s="74">
        <v>20.100000000000001</v>
      </c>
      <c r="H92" s="74">
        <v>141.25</v>
      </c>
      <c r="I92" s="74">
        <v>110.55</v>
      </c>
      <c r="J92" s="74">
        <v>87.85</v>
      </c>
      <c r="K92" s="74">
        <v>65.8</v>
      </c>
      <c r="L92" s="74">
        <v>74.75</v>
      </c>
      <c r="M92" s="74">
        <v>87.4</v>
      </c>
      <c r="N92" s="74">
        <v>113.85</v>
      </c>
      <c r="O92" s="74">
        <v>32.4</v>
      </c>
      <c r="P92" s="74">
        <v>9.85</v>
      </c>
      <c r="Q92" s="74">
        <v>58.2</v>
      </c>
      <c r="R92" s="74">
        <v>84.25</v>
      </c>
      <c r="S92" s="74">
        <v>1071.9000000000001</v>
      </c>
    </row>
    <row r="93" spans="1:19" x14ac:dyDescent="0.25">
      <c r="A93" s="1"/>
      <c r="B93" s="72" t="s">
        <v>566</v>
      </c>
      <c r="C93" s="72" t="s">
        <v>1017</v>
      </c>
      <c r="D93" s="72" t="s">
        <v>65</v>
      </c>
      <c r="E93" s="73" t="s">
        <v>547</v>
      </c>
      <c r="F93" s="74">
        <v>216.3</v>
      </c>
      <c r="G93" s="74">
        <v>39.1</v>
      </c>
      <c r="H93" s="74">
        <v>155.35</v>
      </c>
      <c r="I93" s="74">
        <v>130.15</v>
      </c>
      <c r="J93" s="74">
        <v>109.35</v>
      </c>
      <c r="K93" s="74">
        <v>52.35</v>
      </c>
      <c r="L93" s="74">
        <v>38.9</v>
      </c>
      <c r="M93" s="74">
        <v>97.5</v>
      </c>
      <c r="N93" s="74">
        <v>134.4</v>
      </c>
      <c r="O93" s="74">
        <v>34.549999999999997</v>
      </c>
      <c r="P93" s="74">
        <v>9.6999999999999993</v>
      </c>
      <c r="Q93" s="74">
        <v>70.650000000000006</v>
      </c>
      <c r="R93" s="74">
        <v>95.95</v>
      </c>
      <c r="S93" s="74">
        <v>1184.25</v>
      </c>
    </row>
    <row r="94" spans="1:19" x14ac:dyDescent="0.25">
      <c r="A94" s="1"/>
      <c r="B94" s="72" t="s">
        <v>572</v>
      </c>
      <c r="C94" s="72" t="s">
        <v>961</v>
      </c>
      <c r="D94" s="72" t="s">
        <v>1088</v>
      </c>
      <c r="E94" s="73" t="s">
        <v>544</v>
      </c>
      <c r="F94" s="74">
        <v>49.85</v>
      </c>
      <c r="G94" s="74">
        <v>50.85</v>
      </c>
      <c r="H94" s="74">
        <v>52.35</v>
      </c>
      <c r="I94" s="74">
        <v>56.45</v>
      </c>
      <c r="J94" s="74">
        <v>65.099999999999994</v>
      </c>
      <c r="K94" s="74">
        <v>76.599999999999994</v>
      </c>
      <c r="L94" s="74">
        <v>81.05</v>
      </c>
      <c r="M94" s="74">
        <v>80.349999999999994</v>
      </c>
      <c r="N94" s="74">
        <v>82.55</v>
      </c>
      <c r="O94" s="74">
        <v>82.65</v>
      </c>
      <c r="P94" s="74">
        <v>83.5</v>
      </c>
      <c r="Q94" s="74">
        <v>83.15</v>
      </c>
      <c r="R94" s="74">
        <v>82</v>
      </c>
      <c r="S94" s="74">
        <v>926.45</v>
      </c>
    </row>
    <row r="95" spans="1:19" x14ac:dyDescent="0.25">
      <c r="A95" s="1"/>
      <c r="B95" s="72" t="s">
        <v>554</v>
      </c>
      <c r="C95" s="72" t="s">
        <v>962</v>
      </c>
      <c r="D95" s="72" t="s">
        <v>65</v>
      </c>
      <c r="E95" s="73" t="s">
        <v>544</v>
      </c>
      <c r="F95" s="74">
        <v>364.962245</v>
      </c>
      <c r="G95" s="74">
        <v>372.05</v>
      </c>
      <c r="H95" s="74">
        <v>351.85</v>
      </c>
      <c r="I95" s="74">
        <v>352.6</v>
      </c>
      <c r="J95" s="74">
        <v>411.75</v>
      </c>
      <c r="K95" s="74">
        <v>396.6</v>
      </c>
      <c r="L95" s="74">
        <v>382.75</v>
      </c>
      <c r="M95" s="74">
        <v>370.5</v>
      </c>
      <c r="N95" s="74">
        <v>430.55</v>
      </c>
      <c r="O95" s="74">
        <v>441.05</v>
      </c>
      <c r="P95" s="74">
        <v>437.4</v>
      </c>
      <c r="Q95" s="74">
        <v>436.7</v>
      </c>
      <c r="R95" s="74">
        <v>436.3</v>
      </c>
      <c r="S95" s="74">
        <v>5185.0622450000001</v>
      </c>
    </row>
    <row r="96" spans="1:19" x14ac:dyDescent="0.25">
      <c r="A96" s="1"/>
      <c r="B96" s="72" t="s">
        <v>573</v>
      </c>
      <c r="C96" s="72" t="s">
        <v>963</v>
      </c>
      <c r="D96" s="72" t="s">
        <v>65</v>
      </c>
      <c r="E96" s="73" t="s">
        <v>544</v>
      </c>
      <c r="F96" s="74">
        <v>366.8</v>
      </c>
      <c r="G96" s="74">
        <v>388.95</v>
      </c>
      <c r="H96" s="74">
        <v>409.4</v>
      </c>
      <c r="I96" s="74">
        <v>416.9</v>
      </c>
      <c r="J96" s="74">
        <v>446.5</v>
      </c>
      <c r="K96" s="74">
        <v>448.15</v>
      </c>
      <c r="L96" s="74">
        <v>447.5</v>
      </c>
      <c r="M96" s="74">
        <v>446.4</v>
      </c>
      <c r="N96" s="74">
        <v>446.4</v>
      </c>
      <c r="O96" s="74">
        <v>446.4</v>
      </c>
      <c r="P96" s="74">
        <v>446.4</v>
      </c>
      <c r="Q96" s="74">
        <v>446.4</v>
      </c>
      <c r="R96" s="74">
        <v>417.05</v>
      </c>
      <c r="S96" s="74">
        <v>5573.25</v>
      </c>
    </row>
    <row r="97" spans="1:19" x14ac:dyDescent="0.25">
      <c r="A97" s="1"/>
      <c r="B97" s="72" t="s">
        <v>548</v>
      </c>
      <c r="C97" s="72" t="s">
        <v>964</v>
      </c>
      <c r="D97" s="72" t="s">
        <v>65</v>
      </c>
      <c r="E97" s="73" t="s">
        <v>544</v>
      </c>
      <c r="F97" s="74">
        <v>4883.75</v>
      </c>
      <c r="G97" s="74">
        <v>4870.6000000000004</v>
      </c>
      <c r="H97" s="74">
        <v>4851.2</v>
      </c>
      <c r="I97" s="74">
        <v>4854.3999999999996</v>
      </c>
      <c r="J97" s="74">
        <v>4848.1000000000004</v>
      </c>
      <c r="K97" s="74">
        <v>4851.25</v>
      </c>
      <c r="L97" s="74">
        <v>4852.05</v>
      </c>
      <c r="M97" s="74">
        <v>4855.1499999999996</v>
      </c>
      <c r="N97" s="74">
        <v>4851.8999999999996</v>
      </c>
      <c r="O97" s="74">
        <v>4855.1000000000004</v>
      </c>
      <c r="P97" s="74">
        <v>4856.8</v>
      </c>
      <c r="Q97" s="74">
        <v>4846.2</v>
      </c>
      <c r="R97" s="74">
        <v>4853.8</v>
      </c>
      <c r="S97" s="74">
        <v>63130.3</v>
      </c>
    </row>
    <row r="98" spans="1:19" x14ac:dyDescent="0.25">
      <c r="A98" s="1"/>
      <c r="B98" s="72" t="s">
        <v>559</v>
      </c>
      <c r="C98" s="72" t="s">
        <v>1124</v>
      </c>
      <c r="D98" s="72" t="s">
        <v>65</v>
      </c>
      <c r="E98" s="73" t="s">
        <v>545</v>
      </c>
      <c r="F98" s="74"/>
      <c r="G98" s="74"/>
      <c r="H98" s="74"/>
      <c r="I98" s="74"/>
      <c r="J98" s="74"/>
      <c r="K98" s="74"/>
      <c r="L98" s="74">
        <v>26.1</v>
      </c>
      <c r="M98" s="74">
        <v>31.4</v>
      </c>
      <c r="N98" s="74"/>
      <c r="O98" s="74"/>
      <c r="P98" s="74">
        <v>3.25</v>
      </c>
      <c r="Q98" s="74"/>
      <c r="R98" s="74"/>
      <c r="S98" s="74">
        <v>60.75</v>
      </c>
    </row>
    <row r="99" spans="1:19" x14ac:dyDescent="0.25">
      <c r="A99" s="1"/>
      <c r="B99" s="72" t="s">
        <v>559</v>
      </c>
      <c r="C99" s="72" t="s">
        <v>1125</v>
      </c>
      <c r="D99" s="72" t="s">
        <v>65</v>
      </c>
      <c r="E99" s="73" t="s">
        <v>545</v>
      </c>
      <c r="F99" s="74"/>
      <c r="G99" s="74"/>
      <c r="H99" s="74"/>
      <c r="I99" s="74"/>
      <c r="J99" s="74"/>
      <c r="K99" s="74"/>
      <c r="L99" s="74"/>
      <c r="M99" s="74"/>
      <c r="N99" s="74"/>
      <c r="O99" s="74"/>
      <c r="P99" s="74"/>
      <c r="Q99" s="74"/>
      <c r="R99" s="74"/>
      <c r="S99" s="74">
        <v>0</v>
      </c>
    </row>
    <row r="100" spans="1:19" x14ac:dyDescent="0.25">
      <c r="A100" s="1"/>
      <c r="B100" s="72" t="s">
        <v>556</v>
      </c>
      <c r="C100" s="72" t="s">
        <v>965</v>
      </c>
      <c r="D100" s="72" t="s">
        <v>65</v>
      </c>
      <c r="E100" s="73" t="s">
        <v>544</v>
      </c>
      <c r="F100" s="74">
        <v>2180.25</v>
      </c>
      <c r="G100" s="74">
        <v>2179.4</v>
      </c>
      <c r="H100" s="74">
        <v>2133.4499999999998</v>
      </c>
      <c r="I100" s="74">
        <v>2128.1999999999998</v>
      </c>
      <c r="J100" s="74">
        <v>2149.0500000000002</v>
      </c>
      <c r="K100" s="74">
        <v>2171.8000000000002</v>
      </c>
      <c r="L100" s="74">
        <v>2180</v>
      </c>
      <c r="M100" s="74">
        <v>2168.6999999999998</v>
      </c>
      <c r="N100" s="74">
        <v>2153.5</v>
      </c>
      <c r="O100" s="74">
        <v>2178.75</v>
      </c>
      <c r="P100" s="74">
        <v>1910.75</v>
      </c>
      <c r="Q100" s="74">
        <v>2164.9499999999998</v>
      </c>
      <c r="R100" s="74">
        <v>2172.9</v>
      </c>
      <c r="S100" s="74">
        <v>27871.7</v>
      </c>
    </row>
    <row r="101" spans="1:19" x14ac:dyDescent="0.25">
      <c r="A101" s="1"/>
      <c r="B101" s="72" t="s">
        <v>560</v>
      </c>
      <c r="C101" s="72" t="s">
        <v>966</v>
      </c>
      <c r="D101" s="72" t="s">
        <v>65</v>
      </c>
      <c r="E101" s="73" t="s">
        <v>544</v>
      </c>
      <c r="F101" s="74"/>
      <c r="G101" s="74"/>
      <c r="H101" s="74">
        <v>10.050000000000001</v>
      </c>
      <c r="I101" s="74">
        <v>33.700000000000003</v>
      </c>
      <c r="J101" s="74">
        <v>44.3</v>
      </c>
      <c r="K101" s="74">
        <v>41.5</v>
      </c>
      <c r="L101" s="74">
        <v>43.2</v>
      </c>
      <c r="M101" s="74">
        <v>46.45</v>
      </c>
      <c r="N101" s="74">
        <v>48.9</v>
      </c>
      <c r="O101" s="74">
        <v>48.3</v>
      </c>
      <c r="P101" s="74">
        <v>48.35</v>
      </c>
      <c r="Q101" s="74">
        <v>48.25</v>
      </c>
      <c r="R101" s="74">
        <v>48.25</v>
      </c>
      <c r="S101" s="74">
        <v>461.25</v>
      </c>
    </row>
    <row r="102" spans="1:19" x14ac:dyDescent="0.25">
      <c r="A102" s="1"/>
      <c r="B102" s="72" t="s">
        <v>589</v>
      </c>
      <c r="C102" s="72" t="s">
        <v>1126</v>
      </c>
      <c r="D102" s="72" t="s">
        <v>65</v>
      </c>
      <c r="E102" s="73" t="s">
        <v>546</v>
      </c>
      <c r="F102" s="74">
        <v>2671.9</v>
      </c>
      <c r="G102" s="74">
        <v>2300.6999999999998</v>
      </c>
      <c r="H102" s="74">
        <v>2455.8000000000002</v>
      </c>
      <c r="I102" s="74">
        <v>2577.1999999999998</v>
      </c>
      <c r="J102" s="74">
        <v>2664.75</v>
      </c>
      <c r="K102" s="74">
        <v>2692.9</v>
      </c>
      <c r="L102" s="74">
        <v>2684.95</v>
      </c>
      <c r="M102" s="74">
        <v>2488.25</v>
      </c>
      <c r="N102" s="74">
        <v>2679.7</v>
      </c>
      <c r="O102" s="74">
        <v>2123.65</v>
      </c>
      <c r="P102" s="74">
        <v>2194.5</v>
      </c>
      <c r="Q102" s="74">
        <v>2215.85</v>
      </c>
      <c r="R102" s="74">
        <v>1812.05</v>
      </c>
      <c r="S102" s="74">
        <v>31562.2</v>
      </c>
    </row>
    <row r="103" spans="1:19" x14ac:dyDescent="0.25">
      <c r="A103" s="1"/>
      <c r="B103" s="72" t="s">
        <v>90</v>
      </c>
      <c r="C103" s="72" t="s">
        <v>91</v>
      </c>
      <c r="D103" s="72" t="s">
        <v>65</v>
      </c>
      <c r="E103" s="73" t="s">
        <v>544</v>
      </c>
      <c r="F103" s="74">
        <v>3028.95</v>
      </c>
      <c r="G103" s="74">
        <v>2160.3000000000002</v>
      </c>
      <c r="H103" s="74">
        <v>2855.7</v>
      </c>
      <c r="I103" s="74">
        <v>3732.5</v>
      </c>
      <c r="J103" s="74">
        <v>4295.55</v>
      </c>
      <c r="K103" s="74">
        <v>6726.95</v>
      </c>
      <c r="L103" s="74">
        <v>6043.35</v>
      </c>
      <c r="M103" s="74">
        <v>5286.6</v>
      </c>
      <c r="N103" s="74">
        <v>6042.45</v>
      </c>
      <c r="O103" s="74">
        <v>6416.85</v>
      </c>
      <c r="P103" s="74">
        <v>4990.55</v>
      </c>
      <c r="Q103" s="74">
        <v>6858.45</v>
      </c>
      <c r="R103" s="74">
        <v>8340.75</v>
      </c>
      <c r="S103" s="74">
        <v>66778.95</v>
      </c>
    </row>
    <row r="104" spans="1:19" x14ac:dyDescent="0.25">
      <c r="A104" s="1"/>
      <c r="B104" s="72" t="s">
        <v>90</v>
      </c>
      <c r="C104" s="72" t="s">
        <v>1127</v>
      </c>
      <c r="D104" s="72" t="s">
        <v>65</v>
      </c>
      <c r="E104" s="73" t="s">
        <v>546</v>
      </c>
      <c r="F104" s="74">
        <v>2250.1</v>
      </c>
      <c r="G104" s="74">
        <v>1922.3</v>
      </c>
      <c r="H104" s="74">
        <v>2101.5500000000002</v>
      </c>
      <c r="I104" s="74">
        <v>2091</v>
      </c>
      <c r="J104" s="74">
        <v>2180.8000000000002</v>
      </c>
      <c r="K104" s="74">
        <v>2228.9499999999998</v>
      </c>
      <c r="L104" s="74">
        <v>2172.15</v>
      </c>
      <c r="M104" s="74">
        <v>2010.8</v>
      </c>
      <c r="N104" s="74">
        <v>2197.1</v>
      </c>
      <c r="O104" s="74">
        <v>1680.2</v>
      </c>
      <c r="P104" s="74">
        <v>1759.95</v>
      </c>
      <c r="Q104" s="74">
        <v>1781.4</v>
      </c>
      <c r="R104" s="74">
        <v>1577.8</v>
      </c>
      <c r="S104" s="74">
        <v>25954.1</v>
      </c>
    </row>
    <row r="105" spans="1:19" x14ac:dyDescent="0.25">
      <c r="A105" s="1"/>
      <c r="B105" s="72" t="s">
        <v>90</v>
      </c>
      <c r="C105" s="72" t="s">
        <v>100</v>
      </c>
      <c r="D105" s="72" t="s">
        <v>1106</v>
      </c>
      <c r="E105" s="73" t="s">
        <v>545</v>
      </c>
      <c r="F105" s="74"/>
      <c r="G105" s="74">
        <v>1650.65</v>
      </c>
      <c r="H105" s="74">
        <v>1854.3</v>
      </c>
      <c r="I105" s="74">
        <v>418.9</v>
      </c>
      <c r="J105" s="74"/>
      <c r="K105" s="74">
        <v>1168.75</v>
      </c>
      <c r="L105" s="74">
        <v>320.35000000000002</v>
      </c>
      <c r="M105" s="74">
        <v>3717.1</v>
      </c>
      <c r="N105" s="74">
        <v>4305.8</v>
      </c>
      <c r="O105" s="74">
        <v>627.5</v>
      </c>
      <c r="P105" s="74"/>
      <c r="Q105" s="74"/>
      <c r="R105" s="74">
        <v>2159.1999999999998</v>
      </c>
      <c r="S105" s="74">
        <v>16222.55</v>
      </c>
    </row>
    <row r="106" spans="1:19" x14ac:dyDescent="0.25">
      <c r="A106" s="1"/>
      <c r="B106" s="72" t="s">
        <v>90</v>
      </c>
      <c r="C106" s="72" t="s">
        <v>100</v>
      </c>
      <c r="D106" s="72" t="s">
        <v>1107</v>
      </c>
      <c r="E106" s="73" t="s">
        <v>545</v>
      </c>
      <c r="F106" s="74"/>
      <c r="G106" s="74">
        <v>4523.2</v>
      </c>
      <c r="H106" s="74">
        <v>4536.55</v>
      </c>
      <c r="I106" s="74">
        <v>1502.5</v>
      </c>
      <c r="J106" s="74">
        <v>1936.85</v>
      </c>
      <c r="K106" s="74">
        <v>1813.4</v>
      </c>
      <c r="L106" s="74">
        <v>3399.8</v>
      </c>
      <c r="M106" s="74">
        <v>4860.45</v>
      </c>
      <c r="N106" s="74">
        <v>4856.05</v>
      </c>
      <c r="O106" s="74">
        <v>4660.8999999999996</v>
      </c>
      <c r="P106" s="74">
        <v>5.65</v>
      </c>
      <c r="Q106" s="74">
        <v>1838.55</v>
      </c>
      <c r="R106" s="74">
        <v>3238.85</v>
      </c>
      <c r="S106" s="74">
        <v>37172.75</v>
      </c>
    </row>
    <row r="107" spans="1:19" x14ac:dyDescent="0.25">
      <c r="A107" s="1"/>
      <c r="B107" s="72" t="s">
        <v>90</v>
      </c>
      <c r="C107" s="72" t="s">
        <v>100</v>
      </c>
      <c r="D107" s="72" t="s">
        <v>1108</v>
      </c>
      <c r="E107" s="73" t="s">
        <v>545</v>
      </c>
      <c r="F107" s="74"/>
      <c r="G107" s="74">
        <v>4641.45</v>
      </c>
      <c r="H107" s="74">
        <v>4757.3</v>
      </c>
      <c r="I107" s="74">
        <v>2045.55</v>
      </c>
      <c r="J107" s="74">
        <v>4851.55</v>
      </c>
      <c r="K107" s="74">
        <v>4603.3</v>
      </c>
      <c r="L107" s="74">
        <v>4685.5</v>
      </c>
      <c r="M107" s="74">
        <v>4795.3500000000004</v>
      </c>
      <c r="N107" s="74">
        <v>4797.3999999999996</v>
      </c>
      <c r="O107" s="74">
        <v>4810.6000000000004</v>
      </c>
      <c r="P107" s="74">
        <v>1409.95</v>
      </c>
      <c r="Q107" s="74">
        <v>2814.15</v>
      </c>
      <c r="R107" s="74">
        <v>4795.3500000000004</v>
      </c>
      <c r="S107" s="74">
        <v>49007.45</v>
      </c>
    </row>
    <row r="108" spans="1:19" x14ac:dyDescent="0.25">
      <c r="A108" s="1"/>
      <c r="B108" s="72" t="s">
        <v>90</v>
      </c>
      <c r="C108" s="72" t="s">
        <v>100</v>
      </c>
      <c r="D108" s="72" t="s">
        <v>285</v>
      </c>
      <c r="E108" s="73" t="s">
        <v>545</v>
      </c>
      <c r="F108" s="74"/>
      <c r="G108" s="74"/>
      <c r="H108" s="74"/>
      <c r="I108" s="74"/>
      <c r="J108" s="74"/>
      <c r="K108" s="74"/>
      <c r="L108" s="74"/>
      <c r="M108" s="74"/>
      <c r="N108" s="74"/>
      <c r="O108" s="74"/>
      <c r="P108" s="74"/>
      <c r="Q108" s="74"/>
      <c r="R108" s="74"/>
      <c r="S108" s="74">
        <v>0</v>
      </c>
    </row>
    <row r="109" spans="1:19" x14ac:dyDescent="0.25">
      <c r="A109" s="1"/>
      <c r="B109" s="72" t="s">
        <v>90</v>
      </c>
      <c r="C109" s="72" t="s">
        <v>103</v>
      </c>
      <c r="D109" s="72" t="s">
        <v>1115</v>
      </c>
      <c r="E109" s="73" t="s">
        <v>545</v>
      </c>
      <c r="F109" s="74"/>
      <c r="G109" s="74">
        <v>4489.55</v>
      </c>
      <c r="H109" s="74">
        <v>4395.6000000000004</v>
      </c>
      <c r="I109" s="74">
        <v>2865.45</v>
      </c>
      <c r="J109" s="74">
        <v>4972.95</v>
      </c>
      <c r="K109" s="74">
        <v>3402.45</v>
      </c>
      <c r="L109" s="74">
        <v>1622.85</v>
      </c>
      <c r="M109" s="74">
        <v>4928.3999999999996</v>
      </c>
      <c r="N109" s="74">
        <v>4929.25</v>
      </c>
      <c r="O109" s="74">
        <v>4592.6000000000004</v>
      </c>
      <c r="P109" s="74">
        <v>1137.1500000000001</v>
      </c>
      <c r="Q109" s="74">
        <v>183.8</v>
      </c>
      <c r="R109" s="74">
        <v>3153.15</v>
      </c>
      <c r="S109" s="74">
        <v>40673.199999999997</v>
      </c>
    </row>
    <row r="110" spans="1:19" x14ac:dyDescent="0.25">
      <c r="A110" s="1"/>
      <c r="B110" s="72" t="s">
        <v>90</v>
      </c>
      <c r="C110" s="72" t="s">
        <v>103</v>
      </c>
      <c r="D110" s="72" t="s">
        <v>285</v>
      </c>
      <c r="E110" s="73" t="s">
        <v>545</v>
      </c>
      <c r="F110" s="74"/>
      <c r="G110" s="74"/>
      <c r="H110" s="74"/>
      <c r="I110" s="74"/>
      <c r="J110" s="74"/>
      <c r="K110" s="74"/>
      <c r="L110" s="74"/>
      <c r="M110" s="74"/>
      <c r="N110" s="74"/>
      <c r="O110" s="74"/>
      <c r="P110" s="74"/>
      <c r="Q110" s="74"/>
      <c r="R110" s="74"/>
      <c r="S110" s="74">
        <v>0</v>
      </c>
    </row>
    <row r="111" spans="1:19" x14ac:dyDescent="0.25">
      <c r="A111" s="1"/>
      <c r="B111" s="72" t="s">
        <v>90</v>
      </c>
      <c r="C111" s="72" t="s">
        <v>967</v>
      </c>
      <c r="D111" s="72" t="s">
        <v>65</v>
      </c>
      <c r="E111" s="73" t="s">
        <v>544</v>
      </c>
      <c r="F111" s="74">
        <v>232.55</v>
      </c>
      <c r="G111" s="74">
        <v>236.4</v>
      </c>
      <c r="H111" s="74">
        <v>239.2</v>
      </c>
      <c r="I111" s="74">
        <v>241.65</v>
      </c>
      <c r="J111" s="74">
        <v>242.75</v>
      </c>
      <c r="K111" s="74">
        <v>240.25</v>
      </c>
      <c r="L111" s="74">
        <v>232.05</v>
      </c>
      <c r="M111" s="74">
        <v>237.35</v>
      </c>
      <c r="N111" s="74">
        <v>233.5</v>
      </c>
      <c r="O111" s="74">
        <v>226.85</v>
      </c>
      <c r="P111" s="74">
        <v>224.1</v>
      </c>
      <c r="Q111" s="74">
        <v>237.8</v>
      </c>
      <c r="R111" s="74">
        <v>230.05</v>
      </c>
      <c r="S111" s="74">
        <v>3054.5</v>
      </c>
    </row>
    <row r="112" spans="1:19" x14ac:dyDescent="0.25">
      <c r="A112" s="1"/>
      <c r="B112" s="72" t="s">
        <v>567</v>
      </c>
      <c r="C112" s="72" t="s">
        <v>1128</v>
      </c>
      <c r="D112" s="72" t="s">
        <v>65</v>
      </c>
      <c r="E112" s="73" t="s">
        <v>546</v>
      </c>
      <c r="F112" s="74">
        <v>1.8</v>
      </c>
      <c r="G112" s="74">
        <v>2.6</v>
      </c>
      <c r="H112" s="74">
        <v>1.6</v>
      </c>
      <c r="I112" s="74">
        <v>1.95</v>
      </c>
      <c r="J112" s="74">
        <v>2.6</v>
      </c>
      <c r="K112" s="74">
        <v>1.9</v>
      </c>
      <c r="L112" s="74">
        <v>2.95</v>
      </c>
      <c r="M112" s="74">
        <v>2.25</v>
      </c>
      <c r="N112" s="74">
        <v>1.1499999999999999</v>
      </c>
      <c r="O112" s="74">
        <v>1.4</v>
      </c>
      <c r="P112" s="74">
        <v>1.55</v>
      </c>
      <c r="Q112" s="74">
        <v>1.1499999999999999</v>
      </c>
      <c r="R112" s="74">
        <v>0.95</v>
      </c>
      <c r="S112" s="74">
        <v>23.85</v>
      </c>
    </row>
    <row r="113" spans="1:19" x14ac:dyDescent="0.25">
      <c r="A113" s="1"/>
      <c r="B113" s="72" t="s">
        <v>553</v>
      </c>
      <c r="C113" s="72" t="s">
        <v>968</v>
      </c>
      <c r="D113" s="72" t="s">
        <v>65</v>
      </c>
      <c r="E113" s="73" t="s">
        <v>544</v>
      </c>
      <c r="F113" s="74">
        <v>885.35</v>
      </c>
      <c r="G113" s="74">
        <v>1624.65</v>
      </c>
      <c r="H113" s="74">
        <v>1230.2</v>
      </c>
      <c r="I113" s="74">
        <v>964.65</v>
      </c>
      <c r="J113" s="74">
        <v>1496.8</v>
      </c>
      <c r="K113" s="74">
        <v>1560.2</v>
      </c>
      <c r="L113" s="74">
        <v>1172.55</v>
      </c>
      <c r="M113" s="74">
        <v>1094.1500000000001</v>
      </c>
      <c r="N113" s="74">
        <v>1161.2</v>
      </c>
      <c r="O113" s="74">
        <v>1207</v>
      </c>
      <c r="P113" s="74">
        <v>1898.3</v>
      </c>
      <c r="Q113" s="74">
        <v>1850.8</v>
      </c>
      <c r="R113" s="74">
        <v>1017.8</v>
      </c>
      <c r="S113" s="74">
        <v>17163.650000000001</v>
      </c>
    </row>
    <row r="114" spans="1:19" x14ac:dyDescent="0.25">
      <c r="A114" s="1"/>
      <c r="B114" s="72" t="s">
        <v>568</v>
      </c>
      <c r="C114" s="72" t="s">
        <v>969</v>
      </c>
      <c r="D114" s="72" t="s">
        <v>65</v>
      </c>
      <c r="E114" s="73" t="s">
        <v>544</v>
      </c>
      <c r="F114" s="74">
        <v>45.35</v>
      </c>
      <c r="G114" s="74">
        <v>40</v>
      </c>
      <c r="H114" s="74">
        <v>41.65</v>
      </c>
      <c r="I114" s="74">
        <v>47.4</v>
      </c>
      <c r="J114" s="74">
        <v>66.400000000000006</v>
      </c>
      <c r="K114" s="74">
        <v>84.25</v>
      </c>
      <c r="L114" s="74">
        <v>81.5</v>
      </c>
      <c r="M114" s="74">
        <v>82.05</v>
      </c>
      <c r="N114" s="74">
        <v>85.25</v>
      </c>
      <c r="O114" s="74">
        <v>84.9</v>
      </c>
      <c r="P114" s="74">
        <v>85.1</v>
      </c>
      <c r="Q114" s="74">
        <v>85.45</v>
      </c>
      <c r="R114" s="74">
        <v>85</v>
      </c>
      <c r="S114" s="74">
        <v>914.3</v>
      </c>
    </row>
    <row r="115" spans="1:19" x14ac:dyDescent="0.25">
      <c r="A115" s="1"/>
      <c r="B115" s="72" t="s">
        <v>590</v>
      </c>
      <c r="C115" s="72" t="s">
        <v>1129</v>
      </c>
      <c r="D115" s="72" t="s">
        <v>65</v>
      </c>
      <c r="E115" s="73" t="s">
        <v>546</v>
      </c>
      <c r="F115" s="74">
        <v>136.1</v>
      </c>
      <c r="G115" s="74">
        <v>135.65</v>
      </c>
      <c r="H115" s="74">
        <v>134.35</v>
      </c>
      <c r="I115" s="74">
        <v>130.5</v>
      </c>
      <c r="J115" s="74">
        <v>133.30000000000001</v>
      </c>
      <c r="K115" s="74">
        <v>132.1</v>
      </c>
      <c r="L115" s="74">
        <v>131.80000000000001</v>
      </c>
      <c r="M115" s="74">
        <v>130.44999999999999</v>
      </c>
      <c r="N115" s="74">
        <v>131.6</v>
      </c>
      <c r="O115" s="74">
        <v>124.45</v>
      </c>
      <c r="P115" s="74">
        <v>124.25</v>
      </c>
      <c r="Q115" s="74">
        <v>125.35</v>
      </c>
      <c r="R115" s="74">
        <v>117.9</v>
      </c>
      <c r="S115" s="74">
        <v>1687.8</v>
      </c>
    </row>
    <row r="116" spans="1:19" x14ac:dyDescent="0.25">
      <c r="A116" s="1"/>
      <c r="B116" s="72" t="s">
        <v>308</v>
      </c>
      <c r="C116" s="72" t="s">
        <v>1130</v>
      </c>
      <c r="D116" s="72" t="s">
        <v>65</v>
      </c>
      <c r="E116" s="73" t="s">
        <v>545</v>
      </c>
      <c r="F116" s="74"/>
      <c r="G116" s="74"/>
      <c r="H116" s="74"/>
      <c r="I116" s="74">
        <v>441.8</v>
      </c>
      <c r="J116" s="74"/>
      <c r="K116" s="74"/>
      <c r="L116" s="74"/>
      <c r="M116" s="74"/>
      <c r="N116" s="74"/>
      <c r="O116" s="74"/>
      <c r="P116" s="74"/>
      <c r="Q116" s="74"/>
      <c r="R116" s="74"/>
      <c r="S116" s="74">
        <v>441.8</v>
      </c>
    </row>
    <row r="117" spans="1:19" x14ac:dyDescent="0.25">
      <c r="A117" s="1"/>
      <c r="B117" s="72" t="s">
        <v>574</v>
      </c>
      <c r="C117" s="72" t="s">
        <v>1026</v>
      </c>
      <c r="D117" s="72" t="s">
        <v>65</v>
      </c>
      <c r="E117" s="73" t="s">
        <v>546</v>
      </c>
      <c r="F117" s="74">
        <v>135.51949999999999</v>
      </c>
      <c r="G117" s="74">
        <v>131.9</v>
      </c>
      <c r="H117" s="74">
        <v>146.30000000000001</v>
      </c>
      <c r="I117" s="74">
        <v>140.16900000000001</v>
      </c>
      <c r="J117" s="74">
        <v>150.15</v>
      </c>
      <c r="K117" s="74">
        <v>148.44999999999999</v>
      </c>
      <c r="L117" s="74">
        <v>147.55000000000001</v>
      </c>
      <c r="M117" s="74">
        <v>143</v>
      </c>
      <c r="N117" s="74">
        <v>131.6</v>
      </c>
      <c r="O117" s="74">
        <v>120.25</v>
      </c>
      <c r="P117" s="74">
        <v>101.05</v>
      </c>
      <c r="Q117" s="74">
        <v>134.4</v>
      </c>
      <c r="R117" s="74">
        <v>118.95</v>
      </c>
      <c r="S117" s="74">
        <v>1749.2885000000001</v>
      </c>
    </row>
    <row r="118" spans="1:19" x14ac:dyDescent="0.25">
      <c r="A118" s="1"/>
      <c r="B118" s="72" t="s">
        <v>106</v>
      </c>
      <c r="C118" s="72" t="s">
        <v>970</v>
      </c>
      <c r="D118" s="72" t="s">
        <v>65</v>
      </c>
      <c r="E118" s="73" t="s">
        <v>544</v>
      </c>
      <c r="F118" s="74">
        <v>108.95</v>
      </c>
      <c r="G118" s="74">
        <v>108.7</v>
      </c>
      <c r="H118" s="74">
        <v>131.05000000000001</v>
      </c>
      <c r="I118" s="74">
        <v>129.75</v>
      </c>
      <c r="J118" s="74">
        <v>127.1</v>
      </c>
      <c r="K118" s="74">
        <v>127.1</v>
      </c>
      <c r="L118" s="74">
        <v>131.30000000000001</v>
      </c>
      <c r="M118" s="74">
        <v>130.9</v>
      </c>
      <c r="N118" s="74">
        <v>131.15</v>
      </c>
      <c r="O118" s="74">
        <v>131</v>
      </c>
      <c r="P118" s="74">
        <v>130.30000000000001</v>
      </c>
      <c r="Q118" s="74">
        <v>130.25</v>
      </c>
      <c r="R118" s="74">
        <v>130.05000000000001</v>
      </c>
      <c r="S118" s="74">
        <v>1647.6</v>
      </c>
    </row>
    <row r="119" spans="1:19" x14ac:dyDescent="0.25">
      <c r="A119" s="1"/>
      <c r="B119" s="72" t="s">
        <v>106</v>
      </c>
      <c r="C119" s="72" t="s">
        <v>971</v>
      </c>
      <c r="D119" s="72" t="s">
        <v>65</v>
      </c>
      <c r="E119" s="73" t="s">
        <v>544</v>
      </c>
      <c r="F119" s="74">
        <v>3695.4</v>
      </c>
      <c r="G119" s="74">
        <v>3703.9</v>
      </c>
      <c r="H119" s="74">
        <v>3788.8</v>
      </c>
      <c r="I119" s="74">
        <v>4060.55</v>
      </c>
      <c r="J119" s="74">
        <v>4561.6000000000004</v>
      </c>
      <c r="K119" s="74">
        <v>5015.2</v>
      </c>
      <c r="L119" s="74">
        <v>4875.8</v>
      </c>
      <c r="M119" s="74">
        <v>5569.5</v>
      </c>
      <c r="N119" s="74">
        <v>5640.95</v>
      </c>
      <c r="O119" s="74">
        <v>5666.2</v>
      </c>
      <c r="P119" s="74">
        <v>5675.15</v>
      </c>
      <c r="Q119" s="74">
        <v>5606.5</v>
      </c>
      <c r="R119" s="74">
        <v>5746.45</v>
      </c>
      <c r="S119" s="74">
        <v>63606</v>
      </c>
    </row>
    <row r="120" spans="1:19" x14ac:dyDescent="0.25">
      <c r="A120" s="1"/>
      <c r="B120" s="72" t="s">
        <v>106</v>
      </c>
      <c r="C120" s="72" t="s">
        <v>128</v>
      </c>
      <c r="D120" s="72" t="s">
        <v>65</v>
      </c>
      <c r="E120" s="73" t="s">
        <v>544</v>
      </c>
      <c r="F120" s="74">
        <v>1562.55</v>
      </c>
      <c r="G120" s="74">
        <v>1533.7</v>
      </c>
      <c r="H120" s="74">
        <v>2162.1</v>
      </c>
      <c r="I120" s="74">
        <v>2110.8000000000002</v>
      </c>
      <c r="J120" s="74">
        <v>1990.05</v>
      </c>
      <c r="K120" s="74">
        <v>1975.8</v>
      </c>
      <c r="L120" s="74">
        <v>2158.4499999999998</v>
      </c>
      <c r="M120" s="74">
        <v>2157.6999999999998</v>
      </c>
      <c r="N120" s="74">
        <v>2161.8000000000002</v>
      </c>
      <c r="O120" s="74">
        <v>2162.1</v>
      </c>
      <c r="P120" s="74">
        <v>2162.3000000000002</v>
      </c>
      <c r="Q120" s="74">
        <v>2158.4499999999998</v>
      </c>
      <c r="R120" s="74">
        <v>2158.4</v>
      </c>
      <c r="S120" s="74">
        <v>26454.2</v>
      </c>
    </row>
    <row r="121" spans="1:19" x14ac:dyDescent="0.25">
      <c r="A121" s="1"/>
      <c r="B121" s="72" t="s">
        <v>106</v>
      </c>
      <c r="C121" s="72" t="s">
        <v>974</v>
      </c>
      <c r="D121" s="72" t="s">
        <v>65</v>
      </c>
      <c r="E121" s="73" t="s">
        <v>544</v>
      </c>
      <c r="F121" s="74">
        <v>237.75</v>
      </c>
      <c r="G121" s="74">
        <v>237.65</v>
      </c>
      <c r="H121" s="74">
        <v>238.05</v>
      </c>
      <c r="I121" s="74">
        <v>237.9</v>
      </c>
      <c r="J121" s="74">
        <v>238</v>
      </c>
      <c r="K121" s="74">
        <v>238.25</v>
      </c>
      <c r="L121" s="74">
        <v>238.4</v>
      </c>
      <c r="M121" s="74">
        <v>237.75</v>
      </c>
      <c r="N121" s="74">
        <v>237.95</v>
      </c>
      <c r="O121" s="74">
        <v>237.75</v>
      </c>
      <c r="P121" s="74">
        <v>237.95</v>
      </c>
      <c r="Q121" s="74">
        <v>237.85</v>
      </c>
      <c r="R121" s="74">
        <v>237.7</v>
      </c>
      <c r="S121" s="74">
        <v>3092.95</v>
      </c>
    </row>
    <row r="122" spans="1:19" x14ac:dyDescent="0.25">
      <c r="A122" s="1"/>
      <c r="B122" s="72" t="s">
        <v>130</v>
      </c>
      <c r="C122" s="72" t="s">
        <v>1029</v>
      </c>
      <c r="D122" s="72" t="s">
        <v>65</v>
      </c>
      <c r="E122" s="73" t="s">
        <v>547</v>
      </c>
      <c r="F122" s="74">
        <v>1119.3499999999999</v>
      </c>
      <c r="G122" s="74">
        <v>994.45</v>
      </c>
      <c r="H122" s="74">
        <v>1165.75</v>
      </c>
      <c r="I122" s="74">
        <v>1038.1500000000001</v>
      </c>
      <c r="J122" s="74">
        <v>689.5</v>
      </c>
      <c r="K122" s="74">
        <v>623.9</v>
      </c>
      <c r="L122" s="74">
        <v>1555.9514999999999</v>
      </c>
      <c r="M122" s="74">
        <v>1284.1849999999999</v>
      </c>
      <c r="N122" s="74">
        <v>612.96500000000003</v>
      </c>
      <c r="O122" s="74">
        <v>1128.3499999999999</v>
      </c>
      <c r="P122" s="74">
        <v>1405.325</v>
      </c>
      <c r="Q122" s="74">
        <v>1567.6489999999999</v>
      </c>
      <c r="R122" s="74">
        <v>651.4</v>
      </c>
      <c r="S122" s="74">
        <v>13836.925499999999</v>
      </c>
    </row>
    <row r="123" spans="1:19" x14ac:dyDescent="0.25">
      <c r="A123" s="1"/>
      <c r="B123" s="72" t="s">
        <v>130</v>
      </c>
      <c r="C123" s="72" t="s">
        <v>1030</v>
      </c>
      <c r="D123" s="72" t="s">
        <v>65</v>
      </c>
      <c r="E123" s="73" t="s">
        <v>547</v>
      </c>
      <c r="F123" s="74">
        <v>1238.5</v>
      </c>
      <c r="G123" s="74">
        <v>1117.95</v>
      </c>
      <c r="H123" s="74">
        <v>1175.4000000000001</v>
      </c>
      <c r="I123" s="74">
        <v>1053.3</v>
      </c>
      <c r="J123" s="74">
        <v>712.9</v>
      </c>
      <c r="K123" s="74">
        <v>649.95000000000005</v>
      </c>
      <c r="L123" s="74">
        <v>1056.2</v>
      </c>
      <c r="M123" s="74">
        <v>1197.2</v>
      </c>
      <c r="N123" s="74">
        <v>636.75</v>
      </c>
      <c r="O123" s="74">
        <v>1146.3499999999999</v>
      </c>
      <c r="P123" s="74">
        <v>1304.2850000000001</v>
      </c>
      <c r="Q123" s="74">
        <v>1414.4875</v>
      </c>
      <c r="R123" s="74">
        <v>712.35</v>
      </c>
      <c r="S123" s="74">
        <v>13415.622499999999</v>
      </c>
    </row>
    <row r="124" spans="1:19" x14ac:dyDescent="0.25">
      <c r="A124" s="1"/>
      <c r="B124" s="72" t="s">
        <v>130</v>
      </c>
      <c r="C124" s="72" t="s">
        <v>975</v>
      </c>
      <c r="D124" s="72" t="s">
        <v>65</v>
      </c>
      <c r="E124" s="73" t="s">
        <v>544</v>
      </c>
      <c r="F124" s="74">
        <v>1498.65</v>
      </c>
      <c r="G124" s="74">
        <v>1484.5</v>
      </c>
      <c r="H124" s="74">
        <v>1505.45</v>
      </c>
      <c r="I124" s="74">
        <v>1553.85</v>
      </c>
      <c r="J124" s="74">
        <v>1729.2</v>
      </c>
      <c r="K124" s="74">
        <v>1683.05</v>
      </c>
      <c r="L124" s="74">
        <v>1665.5</v>
      </c>
      <c r="M124" s="74">
        <v>1611.54</v>
      </c>
      <c r="N124" s="74">
        <v>1750.25</v>
      </c>
      <c r="O124" s="74">
        <v>1742</v>
      </c>
      <c r="P124" s="74">
        <v>1860.7349999999999</v>
      </c>
      <c r="Q124" s="74">
        <v>1830.7645</v>
      </c>
      <c r="R124" s="74">
        <v>1885.1</v>
      </c>
      <c r="S124" s="74">
        <v>21800.589499999998</v>
      </c>
    </row>
    <row r="125" spans="1:19" x14ac:dyDescent="0.25">
      <c r="A125" s="1"/>
      <c r="B125" s="72" t="s">
        <v>130</v>
      </c>
      <c r="C125" s="72" t="s">
        <v>976</v>
      </c>
      <c r="D125" s="72" t="s">
        <v>1088</v>
      </c>
      <c r="E125" s="73" t="s">
        <v>544</v>
      </c>
      <c r="F125" s="74">
        <v>14.4</v>
      </c>
      <c r="G125" s="74">
        <v>14.35</v>
      </c>
      <c r="H125" s="74">
        <v>14.4</v>
      </c>
      <c r="I125" s="74">
        <v>14.4</v>
      </c>
      <c r="J125" s="74">
        <v>14.4</v>
      </c>
      <c r="K125" s="74">
        <v>14.4</v>
      </c>
      <c r="L125" s="74">
        <v>14.4</v>
      </c>
      <c r="M125" s="74">
        <v>14.4</v>
      </c>
      <c r="N125" s="74">
        <v>14.4</v>
      </c>
      <c r="O125" s="74">
        <v>9</v>
      </c>
      <c r="P125" s="74">
        <v>14.4</v>
      </c>
      <c r="Q125" s="74">
        <v>15.343</v>
      </c>
      <c r="R125" s="74">
        <v>14.4</v>
      </c>
      <c r="S125" s="74">
        <v>182.69300000000001</v>
      </c>
    </row>
    <row r="126" spans="1:19" x14ac:dyDescent="0.25">
      <c r="A126" s="1"/>
      <c r="B126" s="72" t="s">
        <v>130</v>
      </c>
      <c r="C126" s="72" t="s">
        <v>977</v>
      </c>
      <c r="D126" s="72" t="s">
        <v>65</v>
      </c>
      <c r="E126" s="73" t="s">
        <v>544</v>
      </c>
      <c r="F126" s="74">
        <v>721.2</v>
      </c>
      <c r="G126" s="74">
        <v>700.15</v>
      </c>
      <c r="H126" s="74">
        <v>718.35</v>
      </c>
      <c r="I126" s="74">
        <v>705.8</v>
      </c>
      <c r="J126" s="74">
        <v>716.2</v>
      </c>
      <c r="K126" s="74">
        <v>719.8</v>
      </c>
      <c r="L126" s="74">
        <v>721.15</v>
      </c>
      <c r="M126" s="74">
        <v>722.89</v>
      </c>
      <c r="N126" s="74">
        <v>723.75</v>
      </c>
      <c r="O126" s="74">
        <v>535.29999999999995</v>
      </c>
      <c r="P126" s="74">
        <v>715.49</v>
      </c>
      <c r="Q126" s="74">
        <v>720.12850000000003</v>
      </c>
      <c r="R126" s="74">
        <v>721.35</v>
      </c>
      <c r="S126" s="74">
        <v>9141.5584999999992</v>
      </c>
    </row>
    <row r="127" spans="1:19" x14ac:dyDescent="0.25">
      <c r="A127" s="1"/>
      <c r="B127" s="72" t="s">
        <v>130</v>
      </c>
      <c r="C127" s="72" t="s">
        <v>131</v>
      </c>
      <c r="D127" s="72" t="s">
        <v>65</v>
      </c>
      <c r="E127" s="73" t="s">
        <v>544</v>
      </c>
      <c r="F127" s="74">
        <v>3831.3</v>
      </c>
      <c r="G127" s="74">
        <v>3149.85</v>
      </c>
      <c r="H127" s="74">
        <v>3842.5</v>
      </c>
      <c r="I127" s="74">
        <v>3473.45</v>
      </c>
      <c r="J127" s="74">
        <v>3733.05</v>
      </c>
      <c r="K127" s="74">
        <v>2976.4</v>
      </c>
      <c r="L127" s="74">
        <v>2768.4</v>
      </c>
      <c r="M127" s="74">
        <v>2601.27</v>
      </c>
      <c r="N127" s="74">
        <v>2580.6999999999998</v>
      </c>
      <c r="O127" s="74">
        <v>3341.1</v>
      </c>
      <c r="P127" s="74">
        <v>2347.6999999999998</v>
      </c>
      <c r="Q127" s="74">
        <v>2802.6815000000001</v>
      </c>
      <c r="R127" s="74">
        <v>3482.5</v>
      </c>
      <c r="S127" s="74">
        <v>40930.9015</v>
      </c>
    </row>
    <row r="128" spans="1:19" x14ac:dyDescent="0.25">
      <c r="A128" s="1"/>
      <c r="B128" s="72" t="s">
        <v>130</v>
      </c>
      <c r="C128" s="72" t="s">
        <v>133</v>
      </c>
      <c r="D128" s="72" t="s">
        <v>65</v>
      </c>
      <c r="E128" s="73" t="s">
        <v>544</v>
      </c>
      <c r="F128" s="74">
        <v>1532.5</v>
      </c>
      <c r="G128" s="74">
        <v>1498.15</v>
      </c>
      <c r="H128" s="74">
        <v>1501.1</v>
      </c>
      <c r="I128" s="74">
        <v>1508.2</v>
      </c>
      <c r="J128" s="74">
        <v>2204.1999999999998</v>
      </c>
      <c r="K128" s="74">
        <v>2032.85</v>
      </c>
      <c r="L128" s="74">
        <v>2016.05</v>
      </c>
      <c r="M128" s="74">
        <v>1863.5150000000001</v>
      </c>
      <c r="N128" s="74">
        <v>2266.75</v>
      </c>
      <c r="O128" s="74">
        <v>2562.4499999999998</v>
      </c>
      <c r="P128" s="74">
        <v>2703.13</v>
      </c>
      <c r="Q128" s="74">
        <v>2751.5104999999999</v>
      </c>
      <c r="R128" s="74">
        <v>3008.1</v>
      </c>
      <c r="S128" s="74">
        <v>27448.505499999999</v>
      </c>
    </row>
    <row r="129" spans="1:19" x14ac:dyDescent="0.25">
      <c r="A129" s="1"/>
      <c r="B129" s="72" t="s">
        <v>130</v>
      </c>
      <c r="C129" s="72" t="s">
        <v>978</v>
      </c>
      <c r="D129" s="72" t="s">
        <v>65</v>
      </c>
      <c r="E129" s="73" t="s">
        <v>544</v>
      </c>
      <c r="F129" s="74">
        <v>1542.1</v>
      </c>
      <c r="G129" s="74">
        <v>1525.4</v>
      </c>
      <c r="H129" s="74">
        <v>1534.6</v>
      </c>
      <c r="I129" s="74">
        <v>1528.95</v>
      </c>
      <c r="J129" s="74">
        <v>1531.6</v>
      </c>
      <c r="K129" s="74">
        <v>1522.25</v>
      </c>
      <c r="L129" s="74">
        <v>1529.55</v>
      </c>
      <c r="M129" s="74">
        <v>1532.5050000000001</v>
      </c>
      <c r="N129" s="74">
        <v>1537.75</v>
      </c>
      <c r="O129" s="74">
        <v>1530.6</v>
      </c>
      <c r="P129" s="74">
        <v>1530.55</v>
      </c>
      <c r="Q129" s="74">
        <v>1528.5374999999999</v>
      </c>
      <c r="R129" s="74">
        <v>1536.75</v>
      </c>
      <c r="S129" s="74">
        <v>19911.142500000002</v>
      </c>
    </row>
    <row r="130" spans="1:19" x14ac:dyDescent="0.25">
      <c r="A130" s="1"/>
      <c r="B130" s="72" t="s">
        <v>130</v>
      </c>
      <c r="C130" s="72" t="s">
        <v>1131</v>
      </c>
      <c r="D130" s="72" t="s">
        <v>1132</v>
      </c>
      <c r="E130" s="73" t="s">
        <v>546</v>
      </c>
      <c r="F130" s="74">
        <v>1147.8499999999999</v>
      </c>
      <c r="G130" s="74">
        <v>937.95</v>
      </c>
      <c r="H130" s="74">
        <v>1089.5999999999999</v>
      </c>
      <c r="I130" s="74">
        <v>1071</v>
      </c>
      <c r="J130" s="74">
        <v>1160</v>
      </c>
      <c r="K130" s="74">
        <v>1136.3499999999999</v>
      </c>
      <c r="L130" s="74">
        <v>1151.8499999999999</v>
      </c>
      <c r="M130" s="74">
        <v>1062.8</v>
      </c>
      <c r="N130" s="74">
        <v>1040.9000000000001</v>
      </c>
      <c r="O130" s="74">
        <v>890.85</v>
      </c>
      <c r="P130" s="74">
        <v>717.05</v>
      </c>
      <c r="Q130" s="74">
        <v>875.5</v>
      </c>
      <c r="R130" s="74">
        <v>867.9</v>
      </c>
      <c r="S130" s="74">
        <v>13149.6</v>
      </c>
    </row>
    <row r="131" spans="1:19" x14ac:dyDescent="0.25">
      <c r="A131" s="1"/>
      <c r="B131" s="72" t="s">
        <v>130</v>
      </c>
      <c r="C131" s="72" t="s">
        <v>1032</v>
      </c>
      <c r="D131" s="72" t="s">
        <v>65</v>
      </c>
      <c r="E131" s="73" t="s">
        <v>546</v>
      </c>
      <c r="F131" s="74">
        <v>1505.5</v>
      </c>
      <c r="G131" s="74">
        <v>1184</v>
      </c>
      <c r="H131" s="74">
        <v>1390.45</v>
      </c>
      <c r="I131" s="74">
        <v>1353.25</v>
      </c>
      <c r="J131" s="74">
        <v>1476.25</v>
      </c>
      <c r="K131" s="74">
        <v>1439.9</v>
      </c>
      <c r="L131" s="74">
        <v>1470.9</v>
      </c>
      <c r="M131" s="74">
        <v>1333.65</v>
      </c>
      <c r="N131" s="74">
        <v>1349.8</v>
      </c>
      <c r="O131" s="74">
        <v>1080.5999999999999</v>
      </c>
      <c r="P131" s="74">
        <v>890.9</v>
      </c>
      <c r="Q131" s="74">
        <v>1181.6500000000001</v>
      </c>
      <c r="R131" s="74">
        <v>1088.05</v>
      </c>
      <c r="S131" s="74">
        <v>16744.900000000001</v>
      </c>
    </row>
    <row r="132" spans="1:19" x14ac:dyDescent="0.25">
      <c r="A132" s="1"/>
      <c r="B132" s="72" t="s">
        <v>130</v>
      </c>
      <c r="C132" s="72" t="s">
        <v>1133</v>
      </c>
      <c r="D132" s="72" t="s">
        <v>139</v>
      </c>
      <c r="E132" s="73" t="s">
        <v>545</v>
      </c>
      <c r="F132" s="74"/>
      <c r="G132" s="74"/>
      <c r="H132" s="74"/>
      <c r="I132" s="74"/>
      <c r="J132" s="74"/>
      <c r="K132" s="74"/>
      <c r="L132" s="74"/>
      <c r="M132" s="74"/>
      <c r="N132" s="74"/>
      <c r="O132" s="74"/>
      <c r="P132" s="74"/>
      <c r="Q132" s="74"/>
      <c r="R132" s="74">
        <v>899.75</v>
      </c>
      <c r="S132" s="74">
        <v>899.75</v>
      </c>
    </row>
    <row r="133" spans="1:19" x14ac:dyDescent="0.25">
      <c r="A133" s="1"/>
      <c r="B133" s="72" t="s">
        <v>130</v>
      </c>
      <c r="C133" s="72" t="s">
        <v>1133</v>
      </c>
      <c r="D133" s="72" t="s">
        <v>1134</v>
      </c>
      <c r="E133" s="73" t="s">
        <v>545</v>
      </c>
      <c r="F133" s="74"/>
      <c r="G133" s="74"/>
      <c r="H133" s="74"/>
      <c r="I133" s="74"/>
      <c r="J133" s="74"/>
      <c r="K133" s="74"/>
      <c r="L133" s="74"/>
      <c r="M133" s="74"/>
      <c r="N133" s="74">
        <v>12.4</v>
      </c>
      <c r="O133" s="74"/>
      <c r="P133" s="74"/>
      <c r="Q133" s="74"/>
      <c r="R133" s="74"/>
      <c r="S133" s="74">
        <v>12.4</v>
      </c>
    </row>
    <row r="134" spans="1:19" x14ac:dyDescent="0.25">
      <c r="A134" s="1"/>
      <c r="B134" s="72" t="s">
        <v>130</v>
      </c>
      <c r="C134" s="72" t="s">
        <v>1133</v>
      </c>
      <c r="D134" s="72" t="s">
        <v>1135</v>
      </c>
      <c r="E134" s="73" t="s">
        <v>545</v>
      </c>
      <c r="F134" s="74"/>
      <c r="G134" s="74"/>
      <c r="H134" s="74"/>
      <c r="I134" s="74"/>
      <c r="J134" s="74"/>
      <c r="K134" s="74"/>
      <c r="L134" s="74"/>
      <c r="M134" s="74"/>
      <c r="N134" s="74"/>
      <c r="O134" s="74"/>
      <c r="P134" s="74"/>
      <c r="Q134" s="74"/>
      <c r="R134" s="74"/>
      <c r="S134" s="74">
        <v>0</v>
      </c>
    </row>
    <row r="135" spans="1:19" x14ac:dyDescent="0.25">
      <c r="A135" s="1"/>
      <c r="B135" s="72" t="s">
        <v>130</v>
      </c>
      <c r="C135" s="72" t="s">
        <v>1136</v>
      </c>
      <c r="D135" s="72" t="s">
        <v>344</v>
      </c>
      <c r="E135" s="73" t="s">
        <v>545</v>
      </c>
      <c r="F135" s="74"/>
      <c r="G135" s="74"/>
      <c r="H135" s="74"/>
      <c r="I135" s="74"/>
      <c r="J135" s="74"/>
      <c r="K135" s="74"/>
      <c r="L135" s="74"/>
      <c r="M135" s="74">
        <v>1542.81</v>
      </c>
      <c r="N135" s="74">
        <v>4309.3</v>
      </c>
      <c r="O135" s="74"/>
      <c r="P135" s="74"/>
      <c r="Q135" s="74"/>
      <c r="R135" s="74"/>
      <c r="S135" s="74">
        <v>5852.11</v>
      </c>
    </row>
    <row r="136" spans="1:19" x14ac:dyDescent="0.25">
      <c r="A136" s="1"/>
      <c r="B136" s="72" t="s">
        <v>130</v>
      </c>
      <c r="C136" s="72" t="s">
        <v>142</v>
      </c>
      <c r="D136" s="72" t="s">
        <v>1108</v>
      </c>
      <c r="E136" s="73" t="s">
        <v>545</v>
      </c>
      <c r="F136" s="74">
        <v>2857</v>
      </c>
      <c r="G136" s="74">
        <v>3409.5</v>
      </c>
      <c r="H136" s="74">
        <v>3415.95</v>
      </c>
      <c r="I136" s="74">
        <v>3376.2</v>
      </c>
      <c r="J136" s="74">
        <v>3428</v>
      </c>
      <c r="K136" s="74">
        <v>3404.3</v>
      </c>
      <c r="L136" s="74">
        <v>3389.05</v>
      </c>
      <c r="M136" s="74">
        <v>3404.11</v>
      </c>
      <c r="N136" s="74">
        <v>3410.55</v>
      </c>
      <c r="O136" s="74">
        <v>3321.75</v>
      </c>
      <c r="P136" s="74">
        <v>3390.67</v>
      </c>
      <c r="Q136" s="74">
        <v>3391.931</v>
      </c>
      <c r="R136" s="74">
        <v>3384.6</v>
      </c>
      <c r="S136" s="74">
        <v>43583.610999999997</v>
      </c>
    </row>
    <row r="137" spans="1:19" x14ac:dyDescent="0.25">
      <c r="A137" s="1"/>
      <c r="B137" s="72" t="s">
        <v>130</v>
      </c>
      <c r="C137" s="72" t="s">
        <v>142</v>
      </c>
      <c r="D137" s="72" t="s">
        <v>76</v>
      </c>
      <c r="E137" s="73" t="s">
        <v>545</v>
      </c>
      <c r="F137" s="74">
        <v>2858.4</v>
      </c>
      <c r="G137" s="74">
        <v>3428.95</v>
      </c>
      <c r="H137" s="74">
        <v>3439.95</v>
      </c>
      <c r="I137" s="74">
        <v>3393.85</v>
      </c>
      <c r="J137" s="74">
        <v>3448.95</v>
      </c>
      <c r="K137" s="74">
        <v>3431.9</v>
      </c>
      <c r="L137" s="74">
        <v>3416.25</v>
      </c>
      <c r="M137" s="74">
        <v>3423.5149999999999</v>
      </c>
      <c r="N137" s="74">
        <v>3432.8</v>
      </c>
      <c r="O137" s="74">
        <v>3414.5</v>
      </c>
      <c r="P137" s="74">
        <v>3411.52</v>
      </c>
      <c r="Q137" s="74">
        <v>3415.3465000000001</v>
      </c>
      <c r="R137" s="74">
        <v>3405.95</v>
      </c>
      <c r="S137" s="74">
        <v>43921.881500000003</v>
      </c>
    </row>
    <row r="138" spans="1:19" x14ac:dyDescent="0.25">
      <c r="A138" s="1"/>
      <c r="B138" s="72" t="s">
        <v>130</v>
      </c>
      <c r="C138" s="72" t="s">
        <v>142</v>
      </c>
      <c r="D138" s="72" t="s">
        <v>1137</v>
      </c>
      <c r="E138" s="73" t="s">
        <v>545</v>
      </c>
      <c r="F138" s="74">
        <v>3186.9</v>
      </c>
      <c r="G138" s="74">
        <v>3614</v>
      </c>
      <c r="H138" s="74">
        <v>3541.55</v>
      </c>
      <c r="I138" s="74">
        <v>3517.5</v>
      </c>
      <c r="J138" s="74">
        <v>3751.8</v>
      </c>
      <c r="K138" s="74">
        <v>3742.95</v>
      </c>
      <c r="L138" s="74">
        <v>3909.85</v>
      </c>
      <c r="M138" s="74">
        <v>4048.45</v>
      </c>
      <c r="N138" s="74">
        <v>4049.95</v>
      </c>
      <c r="O138" s="74">
        <v>3820.45</v>
      </c>
      <c r="P138" s="74">
        <v>3641.97</v>
      </c>
      <c r="Q138" s="74">
        <v>3635.0925000000002</v>
      </c>
      <c r="R138" s="74">
        <v>3848.6</v>
      </c>
      <c r="S138" s="74">
        <v>48309.0625</v>
      </c>
    </row>
    <row r="139" spans="1:19" x14ac:dyDescent="0.25">
      <c r="A139" s="1"/>
      <c r="B139" s="72" t="s">
        <v>1138</v>
      </c>
      <c r="C139" s="72" t="s">
        <v>1139</v>
      </c>
      <c r="D139" s="72" t="s">
        <v>65</v>
      </c>
      <c r="E139" s="73" t="s">
        <v>546</v>
      </c>
      <c r="F139" s="74">
        <v>178.923</v>
      </c>
      <c r="G139" s="74">
        <v>162.69999999999999</v>
      </c>
      <c r="H139" s="74">
        <v>187.8</v>
      </c>
      <c r="I139" s="74">
        <v>184.17099999999999</v>
      </c>
      <c r="J139" s="74">
        <v>195.55</v>
      </c>
      <c r="K139" s="74">
        <v>192.45</v>
      </c>
      <c r="L139" s="74">
        <v>194.8</v>
      </c>
      <c r="M139" s="74">
        <v>184.6</v>
      </c>
      <c r="N139" s="74">
        <v>158.35</v>
      </c>
      <c r="O139" s="74">
        <v>123.4</v>
      </c>
      <c r="P139" s="74">
        <v>125.6</v>
      </c>
      <c r="Q139" s="74">
        <v>179.4</v>
      </c>
      <c r="R139" s="74">
        <v>157</v>
      </c>
      <c r="S139" s="74">
        <v>2224.7440000000001</v>
      </c>
    </row>
    <row r="140" spans="1:19" x14ac:dyDescent="0.25">
      <c r="A140" s="1"/>
      <c r="B140" s="72" t="s">
        <v>576</v>
      </c>
      <c r="C140" s="72" t="s">
        <v>1034</v>
      </c>
      <c r="D140" s="72" t="s">
        <v>65</v>
      </c>
      <c r="E140" s="73" t="s">
        <v>547</v>
      </c>
      <c r="F140" s="74">
        <v>398.45</v>
      </c>
      <c r="G140" s="74">
        <v>484.85</v>
      </c>
      <c r="H140" s="74">
        <v>594.04999999999995</v>
      </c>
      <c r="I140" s="74">
        <v>435.4</v>
      </c>
      <c r="J140" s="74">
        <v>297.89999999999998</v>
      </c>
      <c r="K140" s="74">
        <v>210.65</v>
      </c>
      <c r="L140" s="74">
        <v>263.60000000000002</v>
      </c>
      <c r="M140" s="74">
        <v>615.29999999999995</v>
      </c>
      <c r="N140" s="74">
        <v>279.2</v>
      </c>
      <c r="O140" s="74">
        <v>342.95</v>
      </c>
      <c r="P140" s="74">
        <v>372.05</v>
      </c>
      <c r="Q140" s="74">
        <v>583.70000000000005</v>
      </c>
      <c r="R140" s="74">
        <v>201.65</v>
      </c>
      <c r="S140" s="74">
        <v>5079.75</v>
      </c>
    </row>
    <row r="141" spans="1:19" x14ac:dyDescent="0.25">
      <c r="A141" s="1"/>
      <c r="B141" s="72" t="s">
        <v>577</v>
      </c>
      <c r="C141" s="72" t="s">
        <v>1140</v>
      </c>
      <c r="D141" s="72" t="s">
        <v>65</v>
      </c>
      <c r="E141" s="73" t="s">
        <v>547</v>
      </c>
      <c r="F141" s="74">
        <v>1132.6500000000001</v>
      </c>
      <c r="G141" s="74">
        <v>1236.55</v>
      </c>
      <c r="H141" s="74">
        <v>1582.9</v>
      </c>
      <c r="I141" s="74">
        <v>1329.45</v>
      </c>
      <c r="J141" s="74">
        <v>836.1</v>
      </c>
      <c r="K141" s="74">
        <v>605.15</v>
      </c>
      <c r="L141" s="74">
        <v>773.15</v>
      </c>
      <c r="M141" s="74">
        <v>1578.65</v>
      </c>
      <c r="N141" s="74">
        <v>845.5</v>
      </c>
      <c r="O141" s="74">
        <v>997.25</v>
      </c>
      <c r="P141" s="74">
        <v>1031.9000000000001</v>
      </c>
      <c r="Q141" s="74">
        <v>1606.75</v>
      </c>
      <c r="R141" s="74">
        <v>571</v>
      </c>
      <c r="S141" s="74">
        <v>14127</v>
      </c>
    </row>
    <row r="142" spans="1:19" x14ac:dyDescent="0.25">
      <c r="A142" s="1"/>
      <c r="B142" s="72" t="s">
        <v>348</v>
      </c>
      <c r="C142" s="72" t="s">
        <v>1036</v>
      </c>
      <c r="D142" s="72" t="s">
        <v>65</v>
      </c>
      <c r="E142" s="73" t="s">
        <v>545</v>
      </c>
      <c r="F142" s="74">
        <v>106.95</v>
      </c>
      <c r="G142" s="74">
        <v>89</v>
      </c>
      <c r="H142" s="74">
        <v>104.9</v>
      </c>
      <c r="I142" s="74">
        <v>104.8</v>
      </c>
      <c r="J142" s="74">
        <v>106.25</v>
      </c>
      <c r="K142" s="74">
        <v>89.3</v>
      </c>
      <c r="L142" s="74">
        <v>101.3</v>
      </c>
      <c r="M142" s="74">
        <v>106.25</v>
      </c>
      <c r="N142" s="74">
        <v>93.15</v>
      </c>
      <c r="O142" s="74">
        <v>105.9</v>
      </c>
      <c r="P142" s="74">
        <v>105.9</v>
      </c>
      <c r="Q142" s="74">
        <v>103.05</v>
      </c>
      <c r="R142" s="74">
        <v>75.05</v>
      </c>
      <c r="S142" s="74">
        <v>1291.8</v>
      </c>
    </row>
    <row r="143" spans="1:19" x14ac:dyDescent="0.25">
      <c r="A143" s="1"/>
      <c r="B143" s="72" t="s">
        <v>348</v>
      </c>
      <c r="C143" s="72" t="s">
        <v>1141</v>
      </c>
      <c r="D143" s="72" t="s">
        <v>65</v>
      </c>
      <c r="E143" s="73" t="s">
        <v>545</v>
      </c>
      <c r="F143" s="74">
        <v>28.8</v>
      </c>
      <c r="G143" s="74">
        <v>28.15</v>
      </c>
      <c r="H143" s="74">
        <v>28.8</v>
      </c>
      <c r="I143" s="74">
        <v>28.8</v>
      </c>
      <c r="J143" s="74">
        <v>7.2</v>
      </c>
      <c r="K143" s="74"/>
      <c r="L143" s="74">
        <v>8.75</v>
      </c>
      <c r="M143" s="74">
        <v>31</v>
      </c>
      <c r="N143" s="74">
        <v>28.8</v>
      </c>
      <c r="O143" s="74">
        <v>28.65</v>
      </c>
      <c r="P143" s="74">
        <v>27.4</v>
      </c>
      <c r="Q143" s="74">
        <v>26.6</v>
      </c>
      <c r="R143" s="74">
        <v>24</v>
      </c>
      <c r="S143" s="74">
        <v>296.95</v>
      </c>
    </row>
    <row r="144" spans="1:19" x14ac:dyDescent="0.25">
      <c r="A144" s="1"/>
      <c r="B144" s="72" t="s">
        <v>348</v>
      </c>
      <c r="C144" s="72" t="s">
        <v>1142</v>
      </c>
      <c r="D144" s="72" t="s">
        <v>65</v>
      </c>
      <c r="E144" s="73" t="s">
        <v>545</v>
      </c>
      <c r="F144" s="74">
        <v>28.8</v>
      </c>
      <c r="G144" s="74">
        <v>28.1</v>
      </c>
      <c r="H144" s="74">
        <v>28.8</v>
      </c>
      <c r="I144" s="74">
        <v>28.8</v>
      </c>
      <c r="J144" s="74">
        <v>25.2</v>
      </c>
      <c r="K144" s="74">
        <v>27</v>
      </c>
      <c r="L144" s="74">
        <v>28.8</v>
      </c>
      <c r="M144" s="74">
        <v>16.2</v>
      </c>
      <c r="N144" s="74">
        <v>28.8</v>
      </c>
      <c r="O144" s="74">
        <v>28.4</v>
      </c>
      <c r="P144" s="74">
        <v>28.3</v>
      </c>
      <c r="Q144" s="74">
        <v>31.3</v>
      </c>
      <c r="R144" s="74">
        <v>52.8</v>
      </c>
      <c r="S144" s="74">
        <v>381.3</v>
      </c>
    </row>
    <row r="145" spans="1:19" x14ac:dyDescent="0.25">
      <c r="A145" s="1"/>
      <c r="B145" s="72" t="s">
        <v>348</v>
      </c>
      <c r="C145" s="72" t="s">
        <v>1143</v>
      </c>
      <c r="D145" s="72" t="s">
        <v>65</v>
      </c>
      <c r="E145" s="73" t="s">
        <v>545</v>
      </c>
      <c r="F145" s="74">
        <v>52.8</v>
      </c>
      <c r="G145" s="74">
        <v>40.85</v>
      </c>
      <c r="H145" s="74">
        <v>52.8</v>
      </c>
      <c r="I145" s="74">
        <v>52.8</v>
      </c>
      <c r="J145" s="74">
        <v>40.6</v>
      </c>
      <c r="K145" s="74">
        <v>52.8</v>
      </c>
      <c r="L145" s="74">
        <v>52.8</v>
      </c>
      <c r="M145" s="74">
        <v>52.8</v>
      </c>
      <c r="N145" s="74">
        <v>52.8</v>
      </c>
      <c r="O145" s="74">
        <v>51.65</v>
      </c>
      <c r="P145" s="74">
        <v>52.8</v>
      </c>
      <c r="Q145" s="74">
        <v>17.600000000000001</v>
      </c>
      <c r="R145" s="74"/>
      <c r="S145" s="74">
        <v>573.1</v>
      </c>
    </row>
    <row r="146" spans="1:19" ht="28.5" x14ac:dyDescent="0.25">
      <c r="A146" s="1"/>
      <c r="B146" s="72" t="s">
        <v>551</v>
      </c>
      <c r="C146" s="72" t="s">
        <v>1144</v>
      </c>
      <c r="D146" s="72" t="s">
        <v>1145</v>
      </c>
      <c r="E146" s="73" t="s">
        <v>545</v>
      </c>
      <c r="F146" s="74"/>
      <c r="G146" s="74"/>
      <c r="H146" s="74"/>
      <c r="I146" s="74"/>
      <c r="J146" s="74"/>
      <c r="K146" s="74"/>
      <c r="L146" s="74"/>
      <c r="M146" s="74"/>
      <c r="N146" s="74"/>
      <c r="O146" s="74"/>
      <c r="P146" s="74"/>
      <c r="Q146" s="74"/>
      <c r="R146" s="74"/>
      <c r="S146" s="74">
        <v>0</v>
      </c>
    </row>
    <row r="147" spans="1:19" ht="28.5" x14ac:dyDescent="0.25">
      <c r="A147" s="1"/>
      <c r="B147" s="72" t="s">
        <v>551</v>
      </c>
      <c r="C147" s="72" t="s">
        <v>1144</v>
      </c>
      <c r="D147" s="72" t="s">
        <v>1146</v>
      </c>
      <c r="E147" s="73" t="s">
        <v>545</v>
      </c>
      <c r="F147" s="74"/>
      <c r="G147" s="74"/>
      <c r="H147" s="74"/>
      <c r="I147" s="74"/>
      <c r="J147" s="74"/>
      <c r="K147" s="74"/>
      <c r="L147" s="74"/>
      <c r="M147" s="74"/>
      <c r="N147" s="74"/>
      <c r="O147" s="74"/>
      <c r="P147" s="74"/>
      <c r="Q147" s="74"/>
      <c r="R147" s="74"/>
      <c r="S147" s="74">
        <v>0</v>
      </c>
    </row>
    <row r="148" spans="1:19" x14ac:dyDescent="0.25">
      <c r="A148" s="1"/>
      <c r="B148" s="72" t="s">
        <v>591</v>
      </c>
      <c r="C148" s="72" t="s">
        <v>1039</v>
      </c>
      <c r="D148" s="72" t="s">
        <v>65</v>
      </c>
      <c r="E148" s="73" t="s">
        <v>546</v>
      </c>
      <c r="F148" s="74">
        <v>133.30000000000001</v>
      </c>
      <c r="G148" s="74">
        <v>110.2</v>
      </c>
      <c r="H148" s="74">
        <v>128.30000000000001</v>
      </c>
      <c r="I148" s="74">
        <v>133.55000000000001</v>
      </c>
      <c r="J148" s="74">
        <v>131.35</v>
      </c>
      <c r="K148" s="74">
        <v>133.19999999999999</v>
      </c>
      <c r="L148" s="74">
        <v>131.65</v>
      </c>
      <c r="M148" s="74">
        <v>120.6</v>
      </c>
      <c r="N148" s="74">
        <v>124.9</v>
      </c>
      <c r="O148" s="74">
        <v>92.3</v>
      </c>
      <c r="P148" s="74">
        <v>69.150000000000006</v>
      </c>
      <c r="Q148" s="74">
        <v>111.25</v>
      </c>
      <c r="R148" s="74">
        <v>75.849999999999994</v>
      </c>
      <c r="S148" s="74">
        <v>1495.6</v>
      </c>
    </row>
    <row r="149" spans="1:19" x14ac:dyDescent="0.25">
      <c r="A149" s="1"/>
      <c r="B149" s="72" t="s">
        <v>148</v>
      </c>
      <c r="C149" s="72" t="s">
        <v>149</v>
      </c>
      <c r="D149" s="72" t="s">
        <v>1115</v>
      </c>
      <c r="E149" s="73" t="s">
        <v>545</v>
      </c>
      <c r="F149" s="74"/>
      <c r="G149" s="74"/>
      <c r="H149" s="74"/>
      <c r="I149" s="74"/>
      <c r="J149" s="74"/>
      <c r="K149" s="74"/>
      <c r="L149" s="74"/>
      <c r="M149" s="74"/>
      <c r="N149" s="74"/>
      <c r="O149" s="74"/>
      <c r="P149" s="74"/>
      <c r="Q149" s="74"/>
      <c r="R149" s="74"/>
      <c r="S149" s="74">
        <v>0</v>
      </c>
    </row>
    <row r="150" spans="1:19" x14ac:dyDescent="0.25">
      <c r="A150" s="1"/>
      <c r="B150" s="72" t="s">
        <v>148</v>
      </c>
      <c r="C150" s="72" t="s">
        <v>149</v>
      </c>
      <c r="D150" s="72" t="s">
        <v>1116</v>
      </c>
      <c r="E150" s="73" t="s">
        <v>545</v>
      </c>
      <c r="F150" s="74"/>
      <c r="G150" s="74"/>
      <c r="H150" s="74"/>
      <c r="I150" s="74"/>
      <c r="J150" s="74"/>
      <c r="K150" s="74"/>
      <c r="L150" s="74"/>
      <c r="M150" s="74"/>
      <c r="N150" s="74"/>
      <c r="O150" s="74"/>
      <c r="P150" s="74"/>
      <c r="Q150" s="74"/>
      <c r="R150" s="74"/>
      <c r="S150" s="74">
        <v>0</v>
      </c>
    </row>
    <row r="151" spans="1:19" x14ac:dyDescent="0.25">
      <c r="A151" s="1"/>
      <c r="B151" s="72" t="s">
        <v>148</v>
      </c>
      <c r="C151" s="72" t="s">
        <v>149</v>
      </c>
      <c r="D151" s="72" t="s">
        <v>1108</v>
      </c>
      <c r="E151" s="73" t="s">
        <v>545</v>
      </c>
      <c r="F151" s="74"/>
      <c r="G151" s="74"/>
      <c r="H151" s="74"/>
      <c r="I151" s="74"/>
      <c r="J151" s="74"/>
      <c r="K151" s="74"/>
      <c r="L151" s="74"/>
      <c r="M151" s="74"/>
      <c r="N151" s="74"/>
      <c r="O151" s="74"/>
      <c r="P151" s="74"/>
      <c r="Q151" s="74"/>
      <c r="R151" s="74"/>
      <c r="S151" s="74">
        <v>0</v>
      </c>
    </row>
    <row r="152" spans="1:19" x14ac:dyDescent="0.25">
      <c r="A152" s="1"/>
      <c r="B152" s="72" t="s">
        <v>148</v>
      </c>
      <c r="C152" s="72" t="s">
        <v>149</v>
      </c>
      <c r="D152" s="72" t="s">
        <v>76</v>
      </c>
      <c r="E152" s="73" t="s">
        <v>545</v>
      </c>
      <c r="F152" s="74"/>
      <c r="G152" s="74"/>
      <c r="H152" s="74"/>
      <c r="I152" s="74"/>
      <c r="J152" s="74"/>
      <c r="K152" s="74"/>
      <c r="L152" s="74"/>
      <c r="M152" s="74"/>
      <c r="N152" s="74"/>
      <c r="O152" s="74"/>
      <c r="P152" s="74"/>
      <c r="Q152" s="74"/>
      <c r="R152" s="74"/>
      <c r="S152" s="74">
        <v>0</v>
      </c>
    </row>
    <row r="153" spans="1:19" x14ac:dyDescent="0.25">
      <c r="A153" s="1"/>
      <c r="B153" s="72" t="s">
        <v>449</v>
      </c>
      <c r="C153" s="72" t="s">
        <v>979</v>
      </c>
      <c r="D153" s="72" t="s">
        <v>65</v>
      </c>
      <c r="E153" s="73" t="s">
        <v>544</v>
      </c>
      <c r="F153" s="74">
        <v>2103.8000000000002</v>
      </c>
      <c r="G153" s="74">
        <v>2161.35</v>
      </c>
      <c r="H153" s="74">
        <v>2184.6999999999998</v>
      </c>
      <c r="I153" s="74">
        <v>2053.6</v>
      </c>
      <c r="J153" s="74">
        <v>1558.1</v>
      </c>
      <c r="K153" s="74">
        <v>2230.0500000000002</v>
      </c>
      <c r="L153" s="74">
        <v>2653.1</v>
      </c>
      <c r="M153" s="74">
        <v>2655.5</v>
      </c>
      <c r="N153" s="74">
        <v>2652.8</v>
      </c>
      <c r="O153" s="74">
        <v>2653.3</v>
      </c>
      <c r="P153" s="74">
        <v>2654.05</v>
      </c>
      <c r="Q153" s="74">
        <v>1936.95</v>
      </c>
      <c r="R153" s="74">
        <v>2653.45</v>
      </c>
      <c r="S153" s="74">
        <v>30150.75</v>
      </c>
    </row>
    <row r="154" spans="1:19" x14ac:dyDescent="0.25">
      <c r="A154" s="1"/>
      <c r="B154" s="72" t="s">
        <v>449</v>
      </c>
      <c r="C154" s="72" t="s">
        <v>980</v>
      </c>
      <c r="D154" s="72" t="s">
        <v>65</v>
      </c>
      <c r="E154" s="73" t="s">
        <v>544</v>
      </c>
      <c r="F154" s="74">
        <v>48</v>
      </c>
      <c r="G154" s="74">
        <v>31.45</v>
      </c>
      <c r="H154" s="74">
        <v>31.25</v>
      </c>
      <c r="I154" s="74">
        <v>37.75</v>
      </c>
      <c r="J154" s="74">
        <v>47.85</v>
      </c>
      <c r="K154" s="74">
        <v>48</v>
      </c>
      <c r="L154" s="74">
        <v>47.15</v>
      </c>
      <c r="M154" s="74">
        <v>45.6</v>
      </c>
      <c r="N154" s="74">
        <v>45.7</v>
      </c>
      <c r="O154" s="74">
        <v>44.25</v>
      </c>
      <c r="P154" s="74">
        <v>28.9</v>
      </c>
      <c r="Q154" s="74">
        <v>38.700000000000003</v>
      </c>
      <c r="R154" s="74">
        <v>38.549999999999997</v>
      </c>
      <c r="S154" s="74">
        <v>533.15</v>
      </c>
    </row>
    <row r="155" spans="1:19" x14ac:dyDescent="0.25">
      <c r="A155" s="1"/>
      <c r="B155" s="72" t="s">
        <v>456</v>
      </c>
      <c r="C155" s="72" t="s">
        <v>1147</v>
      </c>
      <c r="D155" s="72" t="s">
        <v>1148</v>
      </c>
      <c r="E155" s="73" t="s">
        <v>545</v>
      </c>
      <c r="F155" s="74"/>
      <c r="G155" s="74"/>
      <c r="H155" s="74"/>
      <c r="I155" s="74"/>
      <c r="J155" s="74"/>
      <c r="K155" s="74"/>
      <c r="L155" s="74"/>
      <c r="M155" s="74"/>
      <c r="N155" s="74"/>
      <c r="O155" s="74"/>
      <c r="P155" s="74"/>
      <c r="Q155" s="74"/>
      <c r="R155" s="74"/>
      <c r="S155" s="74">
        <v>0</v>
      </c>
    </row>
    <row r="156" spans="1:19" x14ac:dyDescent="0.25">
      <c r="A156" s="1"/>
      <c r="B156" s="72" t="s">
        <v>456</v>
      </c>
      <c r="C156" s="72" t="s">
        <v>1147</v>
      </c>
      <c r="D156" s="72" t="s">
        <v>1149</v>
      </c>
      <c r="E156" s="73" t="s">
        <v>545</v>
      </c>
      <c r="F156" s="74"/>
      <c r="G156" s="74"/>
      <c r="H156" s="74"/>
      <c r="I156" s="74"/>
      <c r="J156" s="74">
        <v>117.75</v>
      </c>
      <c r="K156" s="74"/>
      <c r="L156" s="74">
        <v>122.55</v>
      </c>
      <c r="M156" s="74"/>
      <c r="N156" s="74">
        <v>116.9</v>
      </c>
      <c r="O156" s="74"/>
      <c r="P156" s="74"/>
      <c r="Q156" s="74"/>
      <c r="R156" s="74"/>
      <c r="S156" s="74">
        <v>357.2</v>
      </c>
    </row>
    <row r="157" spans="1:19" x14ac:dyDescent="0.25">
      <c r="A157" s="1"/>
      <c r="B157" s="72" t="s">
        <v>456</v>
      </c>
      <c r="C157" s="72" t="s">
        <v>1147</v>
      </c>
      <c r="D157" s="72" t="s">
        <v>1150</v>
      </c>
      <c r="E157" s="73" t="s">
        <v>545</v>
      </c>
      <c r="F157" s="74"/>
      <c r="G157" s="74"/>
      <c r="H157" s="74"/>
      <c r="I157" s="74"/>
      <c r="J157" s="74"/>
      <c r="K157" s="74">
        <v>106.15</v>
      </c>
      <c r="L157" s="74"/>
      <c r="M157" s="74">
        <v>114.75</v>
      </c>
      <c r="N157" s="74"/>
      <c r="O157" s="74"/>
      <c r="P157" s="74"/>
      <c r="Q157" s="74"/>
      <c r="R157" s="74"/>
      <c r="S157" s="74">
        <v>220.9</v>
      </c>
    </row>
    <row r="158" spans="1:19" x14ac:dyDescent="0.25">
      <c r="A158" s="1"/>
      <c r="B158" s="72" t="s">
        <v>456</v>
      </c>
      <c r="C158" s="72" t="s">
        <v>1147</v>
      </c>
      <c r="D158" s="72" t="s">
        <v>458</v>
      </c>
      <c r="E158" s="73" t="s">
        <v>545</v>
      </c>
      <c r="F158" s="74"/>
      <c r="G158" s="74"/>
      <c r="H158" s="74"/>
      <c r="I158" s="74"/>
      <c r="J158" s="74"/>
      <c r="K158" s="74"/>
      <c r="L158" s="74"/>
      <c r="M158" s="74"/>
      <c r="N158" s="74"/>
      <c r="O158" s="74"/>
      <c r="P158" s="74"/>
      <c r="Q158" s="74"/>
      <c r="R158" s="74"/>
      <c r="S158" s="74">
        <v>0</v>
      </c>
    </row>
    <row r="159" spans="1:19" x14ac:dyDescent="0.25">
      <c r="A159" s="1"/>
      <c r="B159" s="72" t="s">
        <v>981</v>
      </c>
      <c r="C159" s="72" t="s">
        <v>982</v>
      </c>
      <c r="D159" s="72" t="s">
        <v>65</v>
      </c>
      <c r="E159" s="73" t="s">
        <v>544</v>
      </c>
      <c r="F159" s="74">
        <v>450.95</v>
      </c>
      <c r="G159" s="74">
        <v>471.9</v>
      </c>
      <c r="H159" s="74">
        <v>467.8</v>
      </c>
      <c r="I159" s="74">
        <v>441.05</v>
      </c>
      <c r="J159" s="74">
        <v>473.8</v>
      </c>
      <c r="K159" s="74">
        <v>471.7</v>
      </c>
      <c r="L159" s="74">
        <v>464.6</v>
      </c>
      <c r="M159" s="74">
        <v>462.75</v>
      </c>
      <c r="N159" s="74">
        <v>464.9</v>
      </c>
      <c r="O159" s="74">
        <v>480.3</v>
      </c>
      <c r="P159" s="74">
        <v>480.4</v>
      </c>
      <c r="Q159" s="74">
        <v>479.9</v>
      </c>
      <c r="R159" s="74">
        <v>479.9</v>
      </c>
      <c r="S159" s="74">
        <v>6089.95</v>
      </c>
    </row>
    <row r="160" spans="1:19" x14ac:dyDescent="0.25">
      <c r="A160" s="1"/>
      <c r="B160" s="72" t="s">
        <v>981</v>
      </c>
      <c r="C160" s="72" t="s">
        <v>983</v>
      </c>
      <c r="D160" s="72" t="s">
        <v>65</v>
      </c>
      <c r="E160" s="73" t="s">
        <v>544</v>
      </c>
      <c r="F160" s="74">
        <v>134.44999999999999</v>
      </c>
      <c r="G160" s="74">
        <v>134.4</v>
      </c>
      <c r="H160" s="74">
        <v>134.4</v>
      </c>
      <c r="I160" s="74">
        <v>147.5</v>
      </c>
      <c r="J160" s="74">
        <v>160</v>
      </c>
      <c r="K160" s="74">
        <v>159.85</v>
      </c>
      <c r="L160" s="74">
        <v>167.55</v>
      </c>
      <c r="M160" s="74">
        <v>172.75</v>
      </c>
      <c r="N160" s="74">
        <v>172.4</v>
      </c>
      <c r="O160" s="74">
        <v>170.8</v>
      </c>
      <c r="P160" s="74">
        <v>120.2</v>
      </c>
      <c r="Q160" s="74">
        <v>196.45</v>
      </c>
      <c r="R160" s="74">
        <v>196.2</v>
      </c>
      <c r="S160" s="74">
        <v>2066.9499999999998</v>
      </c>
    </row>
    <row r="161" spans="1:19" x14ac:dyDescent="0.25">
      <c r="A161" s="1"/>
      <c r="B161" s="72" t="s">
        <v>151</v>
      </c>
      <c r="C161" s="72" t="s">
        <v>984</v>
      </c>
      <c r="D161" s="72" t="s">
        <v>65</v>
      </c>
      <c r="E161" s="73" t="s">
        <v>544</v>
      </c>
      <c r="F161" s="74">
        <v>70.849999999999994</v>
      </c>
      <c r="G161" s="74">
        <v>61.8</v>
      </c>
      <c r="H161" s="74">
        <v>58.9</v>
      </c>
      <c r="I161" s="74">
        <v>54.1</v>
      </c>
      <c r="J161" s="74">
        <v>50.75</v>
      </c>
      <c r="K161" s="74">
        <v>36.15</v>
      </c>
      <c r="L161" s="74">
        <v>28.8</v>
      </c>
      <c r="M161" s="74">
        <v>26.4</v>
      </c>
      <c r="N161" s="74">
        <v>43.2</v>
      </c>
      <c r="O161" s="74">
        <v>28</v>
      </c>
      <c r="P161" s="74">
        <v>20.6</v>
      </c>
      <c r="Q161" s="74">
        <v>47.4</v>
      </c>
      <c r="R161" s="74">
        <v>50.25</v>
      </c>
      <c r="S161" s="74">
        <v>577.20000000000005</v>
      </c>
    </row>
    <row r="162" spans="1:19" x14ac:dyDescent="0.25">
      <c r="A162" s="1"/>
      <c r="B162" s="72" t="s">
        <v>151</v>
      </c>
      <c r="C162" s="72" t="s">
        <v>985</v>
      </c>
      <c r="D162" s="72" t="s">
        <v>65</v>
      </c>
      <c r="E162" s="73" t="s">
        <v>544</v>
      </c>
      <c r="F162" s="74">
        <v>729.85</v>
      </c>
      <c r="G162" s="74">
        <v>668.25</v>
      </c>
      <c r="H162" s="74">
        <v>705.5</v>
      </c>
      <c r="I162" s="74">
        <v>803.2</v>
      </c>
      <c r="J162" s="74">
        <v>973.7</v>
      </c>
      <c r="K162" s="74">
        <v>1063.8499999999999</v>
      </c>
      <c r="L162" s="74">
        <v>1059.8499999999999</v>
      </c>
      <c r="M162" s="74">
        <v>1095.55</v>
      </c>
      <c r="N162" s="74">
        <v>1086.3499999999999</v>
      </c>
      <c r="O162" s="74">
        <v>1061.05</v>
      </c>
      <c r="P162" s="74">
        <v>1081.05</v>
      </c>
      <c r="Q162" s="74">
        <v>1064.8</v>
      </c>
      <c r="R162" s="74">
        <v>969.5</v>
      </c>
      <c r="S162" s="74">
        <v>12362.5</v>
      </c>
    </row>
    <row r="163" spans="1:19" x14ac:dyDescent="0.25">
      <c r="A163" s="1"/>
      <c r="B163" s="72" t="s">
        <v>151</v>
      </c>
      <c r="C163" s="72" t="s">
        <v>152</v>
      </c>
      <c r="D163" s="72" t="s">
        <v>65</v>
      </c>
      <c r="E163" s="73" t="s">
        <v>544</v>
      </c>
      <c r="F163" s="74">
        <v>1503.7</v>
      </c>
      <c r="G163" s="74">
        <v>1320.05</v>
      </c>
      <c r="H163" s="74">
        <v>1419.75</v>
      </c>
      <c r="I163" s="74">
        <v>1514.7</v>
      </c>
      <c r="J163" s="74">
        <v>1696.5</v>
      </c>
      <c r="K163" s="74">
        <v>1845</v>
      </c>
      <c r="L163" s="74">
        <v>1706.55</v>
      </c>
      <c r="M163" s="74">
        <v>2060.3000000000002</v>
      </c>
      <c r="N163" s="74">
        <v>2148.9</v>
      </c>
      <c r="O163" s="74">
        <v>2373.9</v>
      </c>
      <c r="P163" s="74">
        <v>2530.6</v>
      </c>
      <c r="Q163" s="74">
        <v>2682.3</v>
      </c>
      <c r="R163" s="74">
        <v>3622.2</v>
      </c>
      <c r="S163" s="74">
        <v>26424.45</v>
      </c>
    </row>
    <row r="164" spans="1:19" x14ac:dyDescent="0.25">
      <c r="A164" s="1"/>
      <c r="B164" s="72" t="s">
        <v>151</v>
      </c>
      <c r="C164" s="72" t="s">
        <v>986</v>
      </c>
      <c r="D164" s="72" t="s">
        <v>65</v>
      </c>
      <c r="E164" s="73" t="s">
        <v>544</v>
      </c>
      <c r="F164" s="74">
        <v>775.3</v>
      </c>
      <c r="G164" s="74">
        <v>778.9</v>
      </c>
      <c r="H164" s="74">
        <v>773.55</v>
      </c>
      <c r="I164" s="74">
        <v>769.95</v>
      </c>
      <c r="J164" s="74">
        <v>770.5</v>
      </c>
      <c r="K164" s="74">
        <v>760.9</v>
      </c>
      <c r="L164" s="74">
        <v>764.25</v>
      </c>
      <c r="M164" s="74">
        <v>752.3</v>
      </c>
      <c r="N164" s="74">
        <v>757.2</v>
      </c>
      <c r="O164" s="74">
        <v>757.75</v>
      </c>
      <c r="P164" s="74">
        <v>745.05</v>
      </c>
      <c r="Q164" s="74">
        <v>754.6</v>
      </c>
      <c r="R164" s="74">
        <v>754.45</v>
      </c>
      <c r="S164" s="74">
        <v>9914.7000000000007</v>
      </c>
    </row>
    <row r="165" spans="1:19" x14ac:dyDescent="0.25">
      <c r="A165" s="1"/>
      <c r="B165" s="72" t="s">
        <v>151</v>
      </c>
      <c r="C165" s="72" t="s">
        <v>987</v>
      </c>
      <c r="D165" s="72" t="s">
        <v>65</v>
      </c>
      <c r="E165" s="73" t="s">
        <v>544</v>
      </c>
      <c r="F165" s="74">
        <v>139.75</v>
      </c>
      <c r="G165" s="74">
        <v>159.25</v>
      </c>
      <c r="H165" s="74">
        <v>141.6</v>
      </c>
      <c r="I165" s="74">
        <v>191.25</v>
      </c>
      <c r="J165" s="74">
        <v>291.5</v>
      </c>
      <c r="K165" s="74">
        <v>310.60000000000002</v>
      </c>
      <c r="L165" s="74">
        <v>191.7</v>
      </c>
      <c r="M165" s="74">
        <v>208.15</v>
      </c>
      <c r="N165" s="74">
        <v>253.75</v>
      </c>
      <c r="O165" s="74">
        <v>290.10000000000002</v>
      </c>
      <c r="P165" s="74">
        <v>498.55</v>
      </c>
      <c r="Q165" s="74">
        <v>242.5</v>
      </c>
      <c r="R165" s="74">
        <v>275.8</v>
      </c>
      <c r="S165" s="74">
        <v>3194.5</v>
      </c>
    </row>
    <row r="166" spans="1:19" x14ac:dyDescent="0.25">
      <c r="A166" s="1"/>
      <c r="B166" s="72" t="s">
        <v>151</v>
      </c>
      <c r="C166" s="72" t="s">
        <v>988</v>
      </c>
      <c r="D166" s="72" t="s">
        <v>65</v>
      </c>
      <c r="E166" s="73" t="s">
        <v>544</v>
      </c>
      <c r="F166" s="74">
        <v>2478.4</v>
      </c>
      <c r="G166" s="74">
        <v>2533.25</v>
      </c>
      <c r="H166" s="74">
        <v>2589.6</v>
      </c>
      <c r="I166" s="74">
        <v>2608.85</v>
      </c>
      <c r="J166" s="74">
        <v>2524.6</v>
      </c>
      <c r="K166" s="74">
        <v>2581.15</v>
      </c>
      <c r="L166" s="74">
        <v>2604.6999999999998</v>
      </c>
      <c r="M166" s="74">
        <v>2605.9499999999998</v>
      </c>
      <c r="N166" s="74">
        <v>2590.6999999999998</v>
      </c>
      <c r="O166" s="74">
        <v>2565.3000000000002</v>
      </c>
      <c r="P166" s="74">
        <v>2291.9</v>
      </c>
      <c r="Q166" s="74">
        <v>2607.5</v>
      </c>
      <c r="R166" s="74">
        <v>2608.0500000000002</v>
      </c>
      <c r="S166" s="74">
        <v>33189.949999999997</v>
      </c>
    </row>
    <row r="167" spans="1:19" x14ac:dyDescent="0.25">
      <c r="A167" s="1"/>
      <c r="B167" s="72" t="s">
        <v>1151</v>
      </c>
      <c r="C167" s="72" t="s">
        <v>1152</v>
      </c>
      <c r="D167" s="72" t="s">
        <v>65</v>
      </c>
      <c r="E167" s="73" t="s">
        <v>546</v>
      </c>
      <c r="F167" s="74">
        <v>183.15</v>
      </c>
      <c r="G167" s="74">
        <v>186.7</v>
      </c>
      <c r="H167" s="74">
        <v>173.8</v>
      </c>
      <c r="I167" s="74">
        <v>154.65</v>
      </c>
      <c r="J167" s="74">
        <v>183.95</v>
      </c>
      <c r="K167" s="74">
        <v>199.4</v>
      </c>
      <c r="L167" s="74">
        <v>173.05</v>
      </c>
      <c r="M167" s="74">
        <v>181.9</v>
      </c>
      <c r="N167" s="74">
        <v>162.35</v>
      </c>
      <c r="O167" s="74">
        <v>148.55000000000001</v>
      </c>
      <c r="P167" s="74">
        <v>185.85</v>
      </c>
      <c r="Q167" s="74">
        <v>182.1</v>
      </c>
      <c r="R167" s="74">
        <v>97.3</v>
      </c>
      <c r="S167" s="74">
        <v>2212.75</v>
      </c>
    </row>
    <row r="168" spans="1:19" x14ac:dyDescent="0.25">
      <c r="A168" s="1"/>
      <c r="B168" s="72" t="s">
        <v>154</v>
      </c>
      <c r="C168" s="72" t="s">
        <v>1153</v>
      </c>
      <c r="D168" s="72" t="s">
        <v>1115</v>
      </c>
      <c r="E168" s="73" t="s">
        <v>545</v>
      </c>
      <c r="F168" s="74">
        <v>4726.05</v>
      </c>
      <c r="G168" s="74">
        <v>4975.25</v>
      </c>
      <c r="H168" s="74">
        <v>4739.95</v>
      </c>
      <c r="I168" s="74">
        <v>4955.05</v>
      </c>
      <c r="J168" s="74">
        <v>5040.55</v>
      </c>
      <c r="K168" s="74">
        <v>5017.6499999999996</v>
      </c>
      <c r="L168" s="74">
        <v>5036.45</v>
      </c>
      <c r="M168" s="74">
        <v>92.85</v>
      </c>
      <c r="N168" s="74"/>
      <c r="O168" s="74"/>
      <c r="P168" s="74"/>
      <c r="Q168" s="74"/>
      <c r="R168" s="74"/>
      <c r="S168" s="74">
        <v>34583.800000000003</v>
      </c>
    </row>
    <row r="169" spans="1:19" x14ac:dyDescent="0.25">
      <c r="A169" s="1"/>
      <c r="B169" s="72" t="s">
        <v>154</v>
      </c>
      <c r="C169" s="72" t="s">
        <v>1153</v>
      </c>
      <c r="D169" s="72" t="s">
        <v>285</v>
      </c>
      <c r="E169" s="73" t="s">
        <v>545</v>
      </c>
      <c r="F169" s="74">
        <v>2307.35</v>
      </c>
      <c r="G169" s="74">
        <v>2381.5500000000002</v>
      </c>
      <c r="H169" s="74">
        <v>2306.1999999999998</v>
      </c>
      <c r="I169" s="74">
        <v>2369.9</v>
      </c>
      <c r="J169" s="74">
        <v>2412.6999999999998</v>
      </c>
      <c r="K169" s="74">
        <v>2398.4</v>
      </c>
      <c r="L169" s="74">
        <v>2409.5500000000002</v>
      </c>
      <c r="M169" s="74">
        <v>40</v>
      </c>
      <c r="N169" s="74"/>
      <c r="O169" s="74"/>
      <c r="P169" s="74"/>
      <c r="Q169" s="74"/>
      <c r="R169" s="74"/>
      <c r="S169" s="74">
        <v>16625.650000000001</v>
      </c>
    </row>
    <row r="170" spans="1:19" x14ac:dyDescent="0.25">
      <c r="A170" s="1"/>
      <c r="B170" s="72" t="s">
        <v>157</v>
      </c>
      <c r="C170" s="72" t="s">
        <v>1154</v>
      </c>
      <c r="D170" s="72" t="s">
        <v>1115</v>
      </c>
      <c r="E170" s="73" t="s">
        <v>545</v>
      </c>
      <c r="F170" s="74"/>
      <c r="G170" s="74"/>
      <c r="H170" s="74"/>
      <c r="I170" s="74">
        <v>555.5</v>
      </c>
      <c r="J170" s="74"/>
      <c r="K170" s="74"/>
      <c r="L170" s="74"/>
      <c r="M170" s="74"/>
      <c r="N170" s="74"/>
      <c r="O170" s="74"/>
      <c r="P170" s="74"/>
      <c r="Q170" s="74"/>
      <c r="R170" s="74"/>
      <c r="S170" s="74">
        <v>555.5</v>
      </c>
    </row>
    <row r="171" spans="1:19" x14ac:dyDescent="0.25">
      <c r="A171" s="1"/>
      <c r="B171" s="72" t="s">
        <v>157</v>
      </c>
      <c r="C171" s="72" t="s">
        <v>1154</v>
      </c>
      <c r="D171" s="72" t="s">
        <v>1116</v>
      </c>
      <c r="E171" s="73" t="s">
        <v>545</v>
      </c>
      <c r="F171" s="74"/>
      <c r="G171" s="74"/>
      <c r="H171" s="74"/>
      <c r="I171" s="74"/>
      <c r="J171" s="74"/>
      <c r="K171" s="74"/>
      <c r="L171" s="74"/>
      <c r="M171" s="74"/>
      <c r="N171" s="74"/>
      <c r="O171" s="74"/>
      <c r="P171" s="74"/>
      <c r="Q171" s="74"/>
      <c r="R171" s="74"/>
      <c r="S171" s="74">
        <v>0</v>
      </c>
    </row>
    <row r="172" spans="1:19" x14ac:dyDescent="0.25">
      <c r="A172" s="1"/>
      <c r="B172" s="72" t="s">
        <v>561</v>
      </c>
      <c r="C172" s="72" t="s">
        <v>989</v>
      </c>
      <c r="D172" s="72" t="s">
        <v>65</v>
      </c>
      <c r="E172" s="73" t="s">
        <v>544</v>
      </c>
      <c r="F172" s="74">
        <v>82.35</v>
      </c>
      <c r="G172" s="74">
        <v>89.05</v>
      </c>
      <c r="H172" s="74">
        <v>109.8</v>
      </c>
      <c r="I172" s="74">
        <v>152.44999999999999</v>
      </c>
      <c r="J172" s="74">
        <v>138.94999999999999</v>
      </c>
      <c r="K172" s="74">
        <v>152.55000000000001</v>
      </c>
      <c r="L172" s="74">
        <v>145.5</v>
      </c>
      <c r="M172" s="74">
        <v>143</v>
      </c>
      <c r="N172" s="74">
        <v>142.44999999999999</v>
      </c>
      <c r="O172" s="74">
        <v>145.4</v>
      </c>
      <c r="P172" s="74">
        <v>146.4</v>
      </c>
      <c r="Q172" s="74">
        <v>145.6</v>
      </c>
      <c r="R172" s="74">
        <v>141.1</v>
      </c>
      <c r="S172" s="74">
        <v>1734.6</v>
      </c>
    </row>
    <row r="173" spans="1:19" x14ac:dyDescent="0.25">
      <c r="A173" s="1"/>
      <c r="B173" s="72" t="s">
        <v>561</v>
      </c>
      <c r="C173" s="72" t="s">
        <v>990</v>
      </c>
      <c r="D173" s="72" t="s">
        <v>65</v>
      </c>
      <c r="E173" s="73" t="s">
        <v>544</v>
      </c>
      <c r="F173" s="74"/>
      <c r="G173" s="74"/>
      <c r="H173" s="74">
        <v>37.4</v>
      </c>
      <c r="I173" s="74">
        <v>67.7</v>
      </c>
      <c r="J173" s="74">
        <v>40.200000000000003</v>
      </c>
      <c r="K173" s="74">
        <v>37.25</v>
      </c>
      <c r="L173" s="74">
        <v>39</v>
      </c>
      <c r="M173" s="74">
        <v>36</v>
      </c>
      <c r="N173" s="74">
        <v>42</v>
      </c>
      <c r="O173" s="74">
        <v>40.1</v>
      </c>
      <c r="P173" s="74">
        <v>41.7</v>
      </c>
      <c r="Q173" s="74">
        <v>42.85</v>
      </c>
      <c r="R173" s="74">
        <v>42.9</v>
      </c>
      <c r="S173" s="74">
        <v>467.1</v>
      </c>
    </row>
    <row r="174" spans="1:19" x14ac:dyDescent="0.25">
      <c r="A174" s="1"/>
      <c r="B174" s="72" t="s">
        <v>161</v>
      </c>
      <c r="C174" s="72" t="s">
        <v>162</v>
      </c>
      <c r="D174" s="72" t="s">
        <v>162</v>
      </c>
      <c r="E174" s="73" t="s">
        <v>544</v>
      </c>
      <c r="F174" s="74">
        <v>396.1</v>
      </c>
      <c r="G174" s="74">
        <v>472.35</v>
      </c>
      <c r="H174" s="74">
        <v>469.75</v>
      </c>
      <c r="I174" s="74">
        <v>388.65</v>
      </c>
      <c r="J174" s="74">
        <v>308.75</v>
      </c>
      <c r="K174" s="74">
        <v>432.85</v>
      </c>
      <c r="L174" s="74">
        <v>283.10000000000002</v>
      </c>
      <c r="M174" s="74">
        <v>336.9</v>
      </c>
      <c r="N174" s="74">
        <v>472.65</v>
      </c>
      <c r="O174" s="74">
        <v>368.7</v>
      </c>
      <c r="P174" s="74">
        <v>498.2</v>
      </c>
      <c r="Q174" s="74">
        <v>353.1</v>
      </c>
      <c r="R174" s="74">
        <v>236.45</v>
      </c>
      <c r="S174" s="74">
        <v>5017.55</v>
      </c>
    </row>
    <row r="175" spans="1:19" x14ac:dyDescent="0.25">
      <c r="A175" s="1"/>
      <c r="B175" s="212" t="s">
        <v>1155</v>
      </c>
      <c r="C175" s="212"/>
      <c r="D175" s="212"/>
      <c r="E175" s="212"/>
      <c r="F175" s="75">
        <v>143403.076245</v>
      </c>
      <c r="G175" s="75">
        <v>162941.40861000001</v>
      </c>
      <c r="H175" s="75">
        <v>167698.70360499999</v>
      </c>
      <c r="I175" s="75">
        <v>159539.14705500001</v>
      </c>
      <c r="J175" s="75">
        <v>170836.01818499999</v>
      </c>
      <c r="K175" s="75">
        <v>176936.260725</v>
      </c>
      <c r="L175" s="75">
        <v>176968.9515</v>
      </c>
      <c r="M175" s="75">
        <v>178112.65685500001</v>
      </c>
      <c r="N175" s="75">
        <v>179096.45417000001</v>
      </c>
      <c r="O175" s="75">
        <v>174907.08</v>
      </c>
      <c r="P175" s="75">
        <v>161629.89249999999</v>
      </c>
      <c r="Q175" s="75">
        <v>174097.429065</v>
      </c>
      <c r="R175" s="75">
        <v>177480.64955999999</v>
      </c>
      <c r="S175" s="75">
        <v>2203647.728075</v>
      </c>
    </row>
    <row r="176" spans="1:19" x14ac:dyDescent="0.25">
      <c r="A176" s="1"/>
      <c r="B176" s="1"/>
      <c r="C176" s="1"/>
      <c r="D176" s="1"/>
      <c r="E176" s="1"/>
      <c r="F176" s="1"/>
      <c r="G176" s="1"/>
      <c r="H176" s="1"/>
      <c r="I176" s="1"/>
      <c r="J176" s="1"/>
      <c r="K176" s="1"/>
      <c r="L176" s="1"/>
      <c r="M176" s="1"/>
      <c r="N176" s="1"/>
      <c r="O176" s="1"/>
      <c r="P176" s="1"/>
      <c r="Q176" s="1"/>
      <c r="R176" s="1"/>
      <c r="S176" s="1"/>
    </row>
    <row r="177" spans="1:19" x14ac:dyDescent="0.25">
      <c r="A177" s="1"/>
      <c r="B177" s="1"/>
      <c r="C177" s="1"/>
      <c r="D177" s="1"/>
      <c r="E177" s="1"/>
      <c r="F177" s="1"/>
      <c r="G177" s="1"/>
      <c r="H177" s="1"/>
      <c r="I177" s="1"/>
      <c r="J177" s="1"/>
      <c r="K177" s="1"/>
      <c r="L177" s="1"/>
      <c r="M177" s="1"/>
      <c r="N177" s="1"/>
      <c r="O177" s="1"/>
      <c r="P177" s="1"/>
      <c r="Q177" s="1"/>
      <c r="R177" s="1"/>
      <c r="S177" s="1"/>
    </row>
    <row r="178" spans="1:19" ht="18" x14ac:dyDescent="0.25">
      <c r="A178" s="1"/>
      <c r="B178" s="2" t="s">
        <v>1156</v>
      </c>
      <c r="C178" s="1"/>
      <c r="D178" s="1"/>
      <c r="E178" s="1"/>
      <c r="F178" s="1"/>
      <c r="G178" s="1"/>
      <c r="H178" s="1"/>
      <c r="I178" s="1"/>
      <c r="J178" s="1"/>
      <c r="K178" s="1"/>
      <c r="L178" s="1"/>
      <c r="M178" s="1"/>
      <c r="N178" s="1"/>
      <c r="O178" s="1"/>
      <c r="P178" s="1"/>
      <c r="Q178" s="1"/>
      <c r="R178" s="1"/>
      <c r="S178" s="1"/>
    </row>
    <row r="179" spans="1:19" ht="23.1" customHeight="1" x14ac:dyDescent="0.25">
      <c r="A179" s="1"/>
      <c r="B179" s="198" t="s">
        <v>3</v>
      </c>
      <c r="C179" s="198" t="s">
        <v>65</v>
      </c>
      <c r="D179" s="198" t="s">
        <v>1073</v>
      </c>
      <c r="E179" s="198" t="s">
        <v>1074</v>
      </c>
      <c r="F179" s="198" t="s">
        <v>1075</v>
      </c>
      <c r="G179" s="198"/>
      <c r="H179" s="198"/>
      <c r="I179" s="198"/>
      <c r="J179" s="198"/>
      <c r="K179" s="198"/>
      <c r="L179" s="198"/>
      <c r="M179" s="198"/>
      <c r="N179" s="198"/>
      <c r="O179" s="198"/>
      <c r="P179" s="198"/>
      <c r="Q179" s="198"/>
      <c r="R179" s="198"/>
      <c r="S179" s="198"/>
    </row>
    <row r="180" spans="1:19" ht="23.1" customHeight="1" x14ac:dyDescent="0.25">
      <c r="A180" s="1"/>
      <c r="B180" s="198"/>
      <c r="C180" s="198"/>
      <c r="D180" s="198"/>
      <c r="E180" s="198"/>
      <c r="F180" s="3">
        <v>1</v>
      </c>
      <c r="G180" s="3">
        <v>2</v>
      </c>
      <c r="H180" s="3">
        <v>3</v>
      </c>
      <c r="I180" s="3">
        <v>4</v>
      </c>
      <c r="J180" s="3">
        <v>5</v>
      </c>
      <c r="K180" s="3">
        <v>6</v>
      </c>
      <c r="L180" s="3">
        <v>7</v>
      </c>
      <c r="M180" s="3">
        <v>8</v>
      </c>
      <c r="N180" s="3">
        <v>9</v>
      </c>
      <c r="O180" s="3">
        <v>10</v>
      </c>
      <c r="P180" s="3">
        <v>11</v>
      </c>
      <c r="Q180" s="3">
        <v>12</v>
      </c>
      <c r="R180" s="3">
        <v>13</v>
      </c>
      <c r="S180" s="3" t="s">
        <v>922</v>
      </c>
    </row>
    <row r="181" spans="1:19" x14ac:dyDescent="0.25">
      <c r="A181" s="1"/>
      <c r="B181" s="72" t="s">
        <v>601</v>
      </c>
      <c r="C181" s="72" t="s">
        <v>1157</v>
      </c>
      <c r="D181" s="72" t="s">
        <v>1088</v>
      </c>
      <c r="E181" s="73" t="s">
        <v>544</v>
      </c>
      <c r="F181" s="74">
        <v>267.85000000000002</v>
      </c>
      <c r="G181" s="74">
        <v>260.2</v>
      </c>
      <c r="H181" s="74">
        <v>209.1</v>
      </c>
      <c r="I181" s="74">
        <v>214.02825000000001</v>
      </c>
      <c r="J181" s="74">
        <v>258.85000000000002</v>
      </c>
      <c r="K181" s="74">
        <v>263.26100000000002</v>
      </c>
      <c r="L181" s="74">
        <v>263.25</v>
      </c>
      <c r="M181" s="74">
        <v>260.39</v>
      </c>
      <c r="N181" s="74">
        <v>257.45974999999999</v>
      </c>
      <c r="O181" s="74">
        <v>246.43899999999999</v>
      </c>
      <c r="P181" s="74"/>
      <c r="Q181" s="74">
        <v>235.45949999999999</v>
      </c>
      <c r="R181" s="74"/>
      <c r="S181" s="74">
        <v>2736.2874999999999</v>
      </c>
    </row>
    <row r="182" spans="1:19" x14ac:dyDescent="0.25">
      <c r="A182" s="1"/>
      <c r="B182" s="72" t="s">
        <v>22</v>
      </c>
      <c r="C182" s="72" t="s">
        <v>1158</v>
      </c>
      <c r="D182" s="72" t="s">
        <v>1088</v>
      </c>
      <c r="E182" s="73" t="s">
        <v>544</v>
      </c>
      <c r="F182" s="74">
        <v>114.5</v>
      </c>
      <c r="G182" s="74">
        <v>148.16249999999999</v>
      </c>
      <c r="H182" s="74">
        <v>87.704999999999998</v>
      </c>
      <c r="I182" s="74">
        <v>93.221000000000004</v>
      </c>
      <c r="J182" s="74">
        <v>156.95099999999999</v>
      </c>
      <c r="K182" s="74">
        <v>180.90950000000001</v>
      </c>
      <c r="L182" s="74">
        <v>83.625</v>
      </c>
      <c r="M182" s="74">
        <v>124.321</v>
      </c>
      <c r="N182" s="74">
        <v>192.096</v>
      </c>
      <c r="O182" s="74">
        <v>181.56399999999999</v>
      </c>
      <c r="P182" s="74">
        <v>93.25</v>
      </c>
      <c r="Q182" s="74">
        <v>187.4325</v>
      </c>
      <c r="R182" s="74">
        <v>194.2</v>
      </c>
      <c r="S182" s="74">
        <v>1837.9375</v>
      </c>
    </row>
    <row r="183" spans="1:19" x14ac:dyDescent="0.25">
      <c r="A183" s="1"/>
      <c r="B183" s="72" t="s">
        <v>602</v>
      </c>
      <c r="C183" s="72" t="s">
        <v>1159</v>
      </c>
      <c r="D183" s="72" t="s">
        <v>65</v>
      </c>
      <c r="E183" s="73" t="s">
        <v>544</v>
      </c>
      <c r="F183" s="74">
        <v>182.4</v>
      </c>
      <c r="G183" s="74">
        <v>211.1</v>
      </c>
      <c r="H183" s="74">
        <v>229.05</v>
      </c>
      <c r="I183" s="74">
        <v>199.6</v>
      </c>
      <c r="J183" s="74">
        <v>230.45</v>
      </c>
      <c r="K183" s="74">
        <v>230</v>
      </c>
      <c r="L183" s="74">
        <v>212.45</v>
      </c>
      <c r="M183" s="74">
        <v>202.75</v>
      </c>
      <c r="N183" s="74">
        <v>212.15</v>
      </c>
      <c r="O183" s="74">
        <v>297.14999999999998</v>
      </c>
      <c r="P183" s="74">
        <v>289.39999999999998</v>
      </c>
      <c r="Q183" s="74">
        <v>316.8</v>
      </c>
      <c r="R183" s="74">
        <v>316.8</v>
      </c>
      <c r="S183" s="74">
        <v>3130.1</v>
      </c>
    </row>
    <row r="184" spans="1:19" x14ac:dyDescent="0.25">
      <c r="A184" s="1"/>
      <c r="B184" s="72" t="s">
        <v>603</v>
      </c>
      <c r="C184" s="72" t="s">
        <v>1160</v>
      </c>
      <c r="D184" s="72" t="s">
        <v>65</v>
      </c>
      <c r="E184" s="73" t="s">
        <v>545</v>
      </c>
      <c r="F184" s="74">
        <v>624.4</v>
      </c>
      <c r="G184" s="74">
        <v>674.88</v>
      </c>
      <c r="H184" s="74">
        <v>626.85</v>
      </c>
      <c r="I184" s="74">
        <v>633.73017500000003</v>
      </c>
      <c r="J184" s="74">
        <v>625.55913999999996</v>
      </c>
      <c r="K184" s="74">
        <v>631.18322000000001</v>
      </c>
      <c r="L184" s="74">
        <v>624.65</v>
      </c>
      <c r="M184" s="74">
        <v>629.22415000000001</v>
      </c>
      <c r="N184" s="74">
        <v>626.87765999999999</v>
      </c>
      <c r="O184" s="74">
        <v>619.88829499999997</v>
      </c>
      <c r="P184" s="74">
        <v>648</v>
      </c>
      <c r="Q184" s="74">
        <v>622.21416499999998</v>
      </c>
      <c r="R184" s="74">
        <v>617.044895</v>
      </c>
      <c r="S184" s="74">
        <v>8204.5017000000007</v>
      </c>
    </row>
    <row r="185" spans="1:19" x14ac:dyDescent="0.25">
      <c r="A185" s="1"/>
      <c r="B185" s="72" t="s">
        <v>1161</v>
      </c>
      <c r="C185" s="72" t="s">
        <v>1162</v>
      </c>
      <c r="D185" s="72" t="s">
        <v>1162</v>
      </c>
      <c r="E185" s="73" t="s">
        <v>545</v>
      </c>
      <c r="F185" s="74">
        <v>454</v>
      </c>
      <c r="G185" s="74">
        <v>432</v>
      </c>
      <c r="H185" s="74">
        <v>453.6</v>
      </c>
      <c r="I185" s="74">
        <v>454.63781</v>
      </c>
      <c r="J185" s="74">
        <v>454.63118500000002</v>
      </c>
      <c r="K185" s="74">
        <v>451.93311499999999</v>
      </c>
      <c r="L185" s="74">
        <v>453.95</v>
      </c>
      <c r="M185" s="74">
        <v>454.65951999999999</v>
      </c>
      <c r="N185" s="74">
        <v>454.58859000000001</v>
      </c>
      <c r="O185" s="74">
        <v>454.71733499999999</v>
      </c>
      <c r="P185" s="74">
        <v>432</v>
      </c>
      <c r="Q185" s="74">
        <v>454.66494999999998</v>
      </c>
      <c r="R185" s="74">
        <v>454.69673</v>
      </c>
      <c r="S185" s="74">
        <v>5860.0792350000002</v>
      </c>
    </row>
    <row r="186" spans="1:19" x14ac:dyDescent="0.25">
      <c r="A186" s="1"/>
      <c r="B186" s="72" t="s">
        <v>981</v>
      </c>
      <c r="C186" s="72" t="s">
        <v>1163</v>
      </c>
      <c r="D186" s="72" t="s">
        <v>65</v>
      </c>
      <c r="E186" s="73" t="s">
        <v>544</v>
      </c>
      <c r="F186" s="74">
        <v>108.55</v>
      </c>
      <c r="G186" s="74">
        <v>98.5</v>
      </c>
      <c r="H186" s="74">
        <v>95.25</v>
      </c>
      <c r="I186" s="74">
        <v>107</v>
      </c>
      <c r="J186" s="74">
        <v>128.1</v>
      </c>
      <c r="K186" s="74">
        <v>132.55000000000001</v>
      </c>
      <c r="L186" s="74">
        <v>137.80000000000001</v>
      </c>
      <c r="M186" s="74">
        <v>165.1</v>
      </c>
      <c r="N186" s="74">
        <v>159.94999999999999</v>
      </c>
      <c r="O186" s="74">
        <v>159.15</v>
      </c>
      <c r="P186" s="74">
        <v>181.55</v>
      </c>
      <c r="Q186" s="74">
        <v>230.6</v>
      </c>
      <c r="R186" s="74">
        <v>228</v>
      </c>
      <c r="S186" s="74">
        <v>1932.1</v>
      </c>
    </row>
    <row r="187" spans="1:19" x14ac:dyDescent="0.25">
      <c r="A187" s="1"/>
      <c r="B187" s="72" t="s">
        <v>981</v>
      </c>
      <c r="C187" s="72" t="s">
        <v>1164</v>
      </c>
      <c r="D187" s="72" t="s">
        <v>65</v>
      </c>
      <c r="E187" s="73" t="s">
        <v>544</v>
      </c>
      <c r="F187" s="74">
        <v>259.10000000000002</v>
      </c>
      <c r="G187" s="74">
        <v>259.95</v>
      </c>
      <c r="H187" s="74">
        <v>263.60000000000002</v>
      </c>
      <c r="I187" s="74">
        <v>260.8</v>
      </c>
      <c r="J187" s="74">
        <v>265.7</v>
      </c>
      <c r="K187" s="74">
        <v>264.85000000000002</v>
      </c>
      <c r="L187" s="74">
        <v>264.60000000000002</v>
      </c>
      <c r="M187" s="74">
        <v>265.95</v>
      </c>
      <c r="N187" s="74">
        <v>186.2</v>
      </c>
      <c r="O187" s="74">
        <v>177.85</v>
      </c>
      <c r="P187" s="74">
        <v>137.25</v>
      </c>
      <c r="Q187" s="74">
        <v>196.65</v>
      </c>
      <c r="R187" s="74">
        <v>194.75</v>
      </c>
      <c r="S187" s="74">
        <v>2997.25</v>
      </c>
    </row>
    <row r="188" spans="1:19" x14ac:dyDescent="0.25">
      <c r="A188" s="1"/>
      <c r="B188" s="72" t="s">
        <v>600</v>
      </c>
      <c r="C188" s="72" t="s">
        <v>1165</v>
      </c>
      <c r="D188" s="72" t="s">
        <v>1088</v>
      </c>
      <c r="E188" s="73" t="s">
        <v>544</v>
      </c>
      <c r="F188" s="74">
        <v>464.1</v>
      </c>
      <c r="G188" s="74">
        <v>548.5</v>
      </c>
      <c r="H188" s="74">
        <v>575.29999999999995</v>
      </c>
      <c r="I188" s="74">
        <v>514.35</v>
      </c>
      <c r="J188" s="74">
        <v>571.6</v>
      </c>
      <c r="K188" s="74">
        <v>585.54999999999995</v>
      </c>
      <c r="L188" s="74">
        <v>581.00828000000001</v>
      </c>
      <c r="M188" s="74">
        <v>563.9</v>
      </c>
      <c r="N188" s="74">
        <v>566.9</v>
      </c>
      <c r="O188" s="74">
        <v>581.15</v>
      </c>
      <c r="P188" s="74">
        <v>586.75629500000002</v>
      </c>
      <c r="Q188" s="74">
        <v>586.62413000000004</v>
      </c>
      <c r="R188" s="74">
        <v>586.62413000000004</v>
      </c>
      <c r="S188" s="74">
        <v>7312.3628349999999</v>
      </c>
    </row>
    <row r="189" spans="1:19" x14ac:dyDescent="0.25">
      <c r="A189" s="1"/>
      <c r="B189" s="212" t="s">
        <v>1166</v>
      </c>
      <c r="C189" s="212"/>
      <c r="D189" s="212"/>
      <c r="E189" s="212"/>
      <c r="F189" s="75">
        <v>2474.9</v>
      </c>
      <c r="G189" s="75">
        <v>2633.2925</v>
      </c>
      <c r="H189" s="75">
        <v>2540.4549999999999</v>
      </c>
      <c r="I189" s="75">
        <v>2477.3672350000002</v>
      </c>
      <c r="J189" s="75">
        <v>2691.8413249999999</v>
      </c>
      <c r="K189" s="75">
        <v>2740.2368350000002</v>
      </c>
      <c r="L189" s="75">
        <v>2621.3332799999998</v>
      </c>
      <c r="M189" s="75">
        <v>2666.2946700000002</v>
      </c>
      <c r="N189" s="75">
        <v>2656.2220000000002</v>
      </c>
      <c r="O189" s="75">
        <v>2717.9086299999999</v>
      </c>
      <c r="P189" s="75">
        <v>2368.206295</v>
      </c>
      <c r="Q189" s="75">
        <v>2830.4452449999999</v>
      </c>
      <c r="R189" s="75">
        <v>2592.1157549999998</v>
      </c>
      <c r="S189" s="75">
        <v>34010.618770000001</v>
      </c>
    </row>
    <row r="190" spans="1:19" x14ac:dyDescent="0.25">
      <c r="A190" s="1"/>
      <c r="B190" s="1"/>
      <c r="C190" s="1"/>
      <c r="D190" s="1"/>
      <c r="E190" s="1"/>
      <c r="F190" s="1"/>
      <c r="G190" s="1"/>
      <c r="H190" s="1"/>
      <c r="I190" s="1"/>
      <c r="J190" s="1"/>
      <c r="K190" s="1"/>
      <c r="L190" s="1"/>
      <c r="M190" s="1"/>
      <c r="N190" s="1"/>
      <c r="O190" s="1"/>
      <c r="P190" s="1"/>
      <c r="Q190" s="1"/>
      <c r="R190" s="1"/>
      <c r="S190" s="1"/>
    </row>
    <row r="191" spans="1:19" x14ac:dyDescent="0.25">
      <c r="A191" s="1"/>
      <c r="B191" s="1"/>
      <c r="C191" s="1"/>
      <c r="D191" s="1"/>
      <c r="E191" s="1"/>
      <c r="F191" s="1"/>
      <c r="G191" s="1"/>
      <c r="H191" s="1"/>
      <c r="I191" s="1"/>
      <c r="J191" s="1"/>
      <c r="K191" s="1"/>
      <c r="L191" s="1"/>
      <c r="M191" s="1"/>
      <c r="N191" s="1"/>
      <c r="O191" s="1"/>
      <c r="P191" s="1"/>
      <c r="Q191" s="1"/>
      <c r="R191" s="1"/>
      <c r="S191" s="1"/>
    </row>
    <row r="192" spans="1:19" x14ac:dyDescent="0.25">
      <c r="A192" s="1"/>
      <c r="B192" s="1"/>
      <c r="C192" s="1"/>
      <c r="D192" s="1"/>
      <c r="E192" s="1"/>
      <c r="F192" s="1"/>
      <c r="G192" s="1"/>
      <c r="H192" s="1"/>
      <c r="I192" s="1"/>
      <c r="J192" s="1"/>
      <c r="K192" s="1"/>
      <c r="L192" s="1"/>
      <c r="M192" s="1"/>
      <c r="N192" s="1"/>
      <c r="O192" s="1"/>
      <c r="P192" s="1"/>
      <c r="Q192" s="1"/>
      <c r="R192" s="1"/>
      <c r="S192" s="1"/>
    </row>
    <row r="193" spans="1:19" x14ac:dyDescent="0.25">
      <c r="A193" s="1"/>
      <c r="B193" s="1"/>
      <c r="C193" s="1"/>
      <c r="D193" s="1"/>
      <c r="E193" s="1"/>
      <c r="F193" s="1"/>
      <c r="G193" s="1"/>
      <c r="H193" s="1"/>
      <c r="I193" s="1"/>
      <c r="J193" s="1"/>
      <c r="K193" s="1"/>
      <c r="L193" s="1"/>
      <c r="M193" s="1"/>
      <c r="N193" s="1"/>
      <c r="O193" s="1"/>
      <c r="P193" s="1"/>
      <c r="Q193" s="1"/>
      <c r="R193" s="1"/>
      <c r="S193" s="1"/>
    </row>
    <row r="194" spans="1:19" x14ac:dyDescent="0.25">
      <c r="A194" s="1"/>
      <c r="B194" s="1"/>
      <c r="C194" s="1"/>
      <c r="D194" s="1"/>
      <c r="E194" s="1"/>
      <c r="F194" s="1"/>
      <c r="G194" s="1"/>
      <c r="H194" s="1"/>
      <c r="I194" s="76" t="s">
        <v>78</v>
      </c>
      <c r="J194" s="76">
        <v>321580.76555000001</v>
      </c>
      <c r="K194" s="1"/>
      <c r="L194" s="1"/>
      <c r="M194" s="1"/>
      <c r="N194" s="1"/>
      <c r="O194" s="1"/>
      <c r="P194" s="1"/>
      <c r="Q194" s="1"/>
      <c r="R194" s="1"/>
      <c r="S194" s="1"/>
    </row>
    <row r="195" spans="1:19" x14ac:dyDescent="0.25">
      <c r="A195" s="1"/>
      <c r="B195" s="1"/>
      <c r="C195" s="1"/>
      <c r="D195" s="1"/>
      <c r="E195" s="1"/>
      <c r="F195" s="1"/>
      <c r="G195" s="1"/>
      <c r="H195" s="1"/>
      <c r="I195" s="76" t="s">
        <v>130</v>
      </c>
      <c r="J195" s="76">
        <v>319141.25349999999</v>
      </c>
      <c r="K195" s="1"/>
      <c r="L195" s="1"/>
      <c r="M195" s="1"/>
      <c r="N195" s="1"/>
      <c r="O195" s="1"/>
      <c r="P195" s="1"/>
      <c r="Q195" s="1"/>
      <c r="R195" s="1"/>
      <c r="S195" s="1"/>
    </row>
    <row r="196" spans="1:19" x14ac:dyDescent="0.25">
      <c r="A196" s="1"/>
      <c r="B196" s="1"/>
      <c r="C196" s="1"/>
      <c r="D196" s="1"/>
      <c r="E196" s="1"/>
      <c r="F196" s="1"/>
      <c r="G196" s="1"/>
      <c r="H196" s="1"/>
      <c r="I196" s="76" t="s">
        <v>90</v>
      </c>
      <c r="J196" s="76">
        <v>238863.5</v>
      </c>
      <c r="K196" s="1"/>
      <c r="L196" s="1"/>
      <c r="M196" s="1"/>
      <c r="N196" s="1"/>
      <c r="O196" s="1"/>
      <c r="P196" s="1"/>
      <c r="Q196" s="1"/>
      <c r="R196" s="1"/>
      <c r="S196" s="1"/>
    </row>
    <row r="197" spans="1:19" x14ac:dyDescent="0.25">
      <c r="A197" s="1"/>
      <c r="B197" s="1"/>
      <c r="C197" s="1"/>
      <c r="D197" s="1"/>
      <c r="E197" s="1"/>
      <c r="F197" s="1"/>
      <c r="G197" s="1"/>
      <c r="H197" s="1"/>
      <c r="I197" s="76" t="s">
        <v>62</v>
      </c>
      <c r="J197" s="76">
        <v>237055.28</v>
      </c>
      <c r="K197" s="1"/>
      <c r="L197" s="1"/>
      <c r="M197" s="1"/>
      <c r="N197" s="1"/>
      <c r="O197" s="1"/>
      <c r="P197" s="1"/>
      <c r="Q197" s="1"/>
      <c r="R197" s="1"/>
      <c r="S197" s="1"/>
    </row>
    <row r="198" spans="1:19" x14ac:dyDescent="0.25">
      <c r="A198" s="1"/>
      <c r="B198" s="1"/>
      <c r="C198" s="1"/>
      <c r="D198" s="1"/>
      <c r="E198" s="1"/>
      <c r="F198" s="1"/>
      <c r="G198" s="1"/>
      <c r="H198" s="1"/>
      <c r="I198" s="76" t="s">
        <v>87</v>
      </c>
      <c r="J198" s="76">
        <v>167726.98486999999</v>
      </c>
      <c r="K198" s="1"/>
      <c r="L198" s="1"/>
      <c r="M198" s="1"/>
      <c r="N198" s="1"/>
      <c r="O198" s="1"/>
      <c r="P198" s="1"/>
      <c r="Q198" s="1"/>
      <c r="R198" s="1"/>
      <c r="S198" s="1"/>
    </row>
    <row r="199" spans="1:19" x14ac:dyDescent="0.25">
      <c r="A199" s="1"/>
      <c r="B199" s="1"/>
      <c r="C199" s="1"/>
      <c r="D199" s="1"/>
      <c r="E199" s="1"/>
      <c r="F199" s="1"/>
      <c r="G199" s="1"/>
      <c r="H199" s="1"/>
      <c r="I199" s="76" t="s">
        <v>552</v>
      </c>
      <c r="J199" s="76">
        <v>100123.345</v>
      </c>
      <c r="K199" s="1"/>
      <c r="L199" s="1"/>
      <c r="M199" s="1"/>
      <c r="N199" s="1"/>
      <c r="O199" s="1"/>
      <c r="P199" s="1"/>
      <c r="Q199" s="1"/>
      <c r="R199" s="1"/>
      <c r="S199" s="1"/>
    </row>
    <row r="200" spans="1:19" x14ac:dyDescent="0.25">
      <c r="A200" s="1"/>
      <c r="B200" s="1"/>
      <c r="C200" s="1"/>
      <c r="D200" s="1"/>
      <c r="E200" s="1"/>
      <c r="F200" s="1"/>
      <c r="G200" s="1"/>
      <c r="H200" s="1"/>
      <c r="I200" s="76" t="s">
        <v>106</v>
      </c>
      <c r="J200" s="76">
        <v>94800.75</v>
      </c>
      <c r="K200" s="1"/>
      <c r="L200" s="1"/>
      <c r="M200" s="1"/>
      <c r="N200" s="1"/>
      <c r="O200" s="1"/>
      <c r="P200" s="1"/>
      <c r="Q200" s="1"/>
      <c r="R200" s="1"/>
      <c r="S200" s="1"/>
    </row>
    <row r="201" spans="1:19" x14ac:dyDescent="0.25">
      <c r="A201" s="1"/>
      <c r="B201" s="1"/>
      <c r="C201" s="1"/>
      <c r="D201" s="1"/>
      <c r="E201" s="1"/>
      <c r="F201" s="1"/>
      <c r="G201" s="1"/>
      <c r="H201" s="1"/>
      <c r="I201" s="76" t="s">
        <v>151</v>
      </c>
      <c r="J201" s="76">
        <v>85663.3</v>
      </c>
      <c r="K201" s="1"/>
      <c r="L201" s="1"/>
      <c r="M201" s="1"/>
      <c r="N201" s="1"/>
      <c r="O201" s="1"/>
      <c r="P201" s="1"/>
      <c r="Q201" s="1"/>
      <c r="R201" s="1"/>
      <c r="S201" s="1"/>
    </row>
    <row r="202" spans="1:19" x14ac:dyDescent="0.25">
      <c r="A202" s="1"/>
      <c r="B202" s="1"/>
      <c r="C202" s="1"/>
      <c r="D202" s="1"/>
      <c r="E202" s="1"/>
      <c r="F202" s="1"/>
      <c r="G202" s="1"/>
      <c r="H202" s="1"/>
      <c r="I202" s="76" t="s">
        <v>548</v>
      </c>
      <c r="J202" s="76">
        <v>63130.3</v>
      </c>
      <c r="K202" s="1"/>
      <c r="L202" s="1"/>
      <c r="M202" s="1"/>
      <c r="N202" s="1"/>
      <c r="O202" s="1"/>
      <c r="P202" s="1"/>
      <c r="Q202" s="1"/>
      <c r="R202" s="1"/>
      <c r="S202" s="1"/>
    </row>
    <row r="203" spans="1:19" x14ac:dyDescent="0.25">
      <c r="A203" s="1"/>
      <c r="B203" s="1"/>
      <c r="C203" s="1"/>
      <c r="D203" s="1"/>
      <c r="E203" s="1"/>
      <c r="F203" s="1"/>
      <c r="G203" s="1"/>
      <c r="H203" s="1"/>
      <c r="I203" s="76" t="s">
        <v>549</v>
      </c>
      <c r="J203" s="76">
        <v>51338.45</v>
      </c>
      <c r="K203" s="1"/>
      <c r="L203" s="1"/>
      <c r="M203" s="1"/>
      <c r="N203" s="1"/>
      <c r="O203" s="1"/>
      <c r="P203" s="1"/>
      <c r="Q203" s="1"/>
      <c r="R203" s="1"/>
      <c r="S203" s="1"/>
    </row>
    <row r="204" spans="1:19" x14ac:dyDescent="0.25">
      <c r="A204" s="1"/>
      <c r="B204" s="1"/>
      <c r="C204" s="1"/>
      <c r="D204" s="1"/>
      <c r="E204" s="1"/>
      <c r="F204" s="1"/>
      <c r="G204" s="1"/>
      <c r="H204" s="1"/>
      <c r="I204" s="76" t="s">
        <v>154</v>
      </c>
      <c r="J204" s="76">
        <v>51209.45</v>
      </c>
      <c r="K204" s="1"/>
      <c r="L204" s="1"/>
      <c r="M204" s="1"/>
      <c r="N204" s="1"/>
      <c r="O204" s="1"/>
      <c r="P204" s="1"/>
      <c r="Q204" s="1"/>
      <c r="R204" s="1"/>
      <c r="S204" s="1"/>
    </row>
    <row r="205" spans="1:19" x14ac:dyDescent="0.25">
      <c r="A205" s="1"/>
      <c r="B205" s="1"/>
      <c r="C205" s="1"/>
      <c r="D205" s="1"/>
      <c r="E205" s="1"/>
      <c r="F205" s="1"/>
      <c r="G205" s="1"/>
      <c r="H205" s="1"/>
      <c r="I205" s="76" t="s">
        <v>208</v>
      </c>
      <c r="J205" s="76">
        <v>43973.909574999998</v>
      </c>
      <c r="K205" s="1"/>
      <c r="L205" s="1"/>
      <c r="M205" s="1"/>
      <c r="N205" s="1"/>
      <c r="O205" s="1"/>
      <c r="P205" s="1"/>
      <c r="Q205" s="1"/>
      <c r="R205" s="1"/>
      <c r="S205" s="1"/>
    </row>
    <row r="206" spans="1:19" x14ac:dyDescent="0.25">
      <c r="A206" s="1"/>
      <c r="B206" s="1"/>
      <c r="C206" s="1"/>
      <c r="D206" s="1"/>
      <c r="E206" s="1"/>
      <c r="F206" s="1"/>
      <c r="G206" s="1"/>
      <c r="H206" s="1"/>
      <c r="I206" s="76" t="s">
        <v>550</v>
      </c>
      <c r="J206" s="76">
        <v>36005.084999999999</v>
      </c>
      <c r="K206" s="1"/>
      <c r="L206" s="1"/>
      <c r="M206" s="1"/>
      <c r="N206" s="1"/>
      <c r="O206" s="1"/>
      <c r="P206" s="1"/>
      <c r="Q206" s="1"/>
      <c r="R206" s="1"/>
      <c r="S206" s="1"/>
    </row>
    <row r="207" spans="1:19" x14ac:dyDescent="0.25">
      <c r="A207" s="1"/>
      <c r="B207" s="1"/>
      <c r="C207" s="1"/>
      <c r="D207" s="1"/>
      <c r="E207" s="1"/>
      <c r="F207" s="1"/>
      <c r="G207" s="1"/>
      <c r="H207" s="1"/>
      <c r="I207" s="76" t="s">
        <v>58</v>
      </c>
      <c r="J207" s="76">
        <v>32488.05</v>
      </c>
      <c r="K207" s="1"/>
      <c r="L207" s="1"/>
      <c r="M207" s="1"/>
      <c r="N207" s="1"/>
      <c r="O207" s="1"/>
      <c r="P207" s="1"/>
      <c r="Q207" s="1"/>
      <c r="R207" s="1"/>
      <c r="S207" s="1"/>
    </row>
    <row r="208" spans="1:19" x14ac:dyDescent="0.25">
      <c r="A208" s="1"/>
      <c r="B208" s="1"/>
      <c r="C208" s="1"/>
      <c r="D208" s="1"/>
      <c r="E208" s="1"/>
      <c r="F208" s="1"/>
      <c r="G208" s="1"/>
      <c r="H208" s="1"/>
      <c r="I208" s="76" t="s">
        <v>589</v>
      </c>
      <c r="J208" s="76">
        <v>31562.2</v>
      </c>
      <c r="K208" s="1"/>
      <c r="L208" s="1"/>
      <c r="M208" s="1"/>
      <c r="N208" s="1"/>
      <c r="O208" s="1"/>
      <c r="P208" s="1"/>
      <c r="Q208" s="1"/>
      <c r="R208" s="1"/>
      <c r="S208" s="1"/>
    </row>
    <row r="209" spans="1:19" x14ac:dyDescent="0.25">
      <c r="A209" s="1"/>
      <c r="B209" s="1"/>
      <c r="C209" s="1"/>
      <c r="D209" s="1"/>
      <c r="E209" s="1"/>
      <c r="F209" s="1"/>
      <c r="G209" s="1"/>
      <c r="H209" s="1"/>
      <c r="I209" s="76" t="s">
        <v>449</v>
      </c>
      <c r="J209" s="76">
        <v>30683.9</v>
      </c>
      <c r="K209" s="1"/>
      <c r="L209" s="1"/>
      <c r="M209" s="1"/>
      <c r="N209" s="1"/>
      <c r="O209" s="1"/>
      <c r="P209" s="1"/>
      <c r="Q209" s="1"/>
      <c r="R209" s="1"/>
      <c r="S209" s="1"/>
    </row>
    <row r="210" spans="1:19" x14ac:dyDescent="0.25">
      <c r="A210" s="1"/>
      <c r="B210" s="1"/>
      <c r="C210" s="1"/>
      <c r="D210" s="1"/>
      <c r="E210" s="1"/>
      <c r="F210" s="1"/>
      <c r="G210" s="1"/>
      <c r="H210" s="1"/>
      <c r="I210" s="76" t="s">
        <v>556</v>
      </c>
      <c r="J210" s="76">
        <v>27871.7</v>
      </c>
      <c r="K210" s="1"/>
      <c r="L210" s="1"/>
      <c r="M210" s="1"/>
      <c r="N210" s="1"/>
      <c r="O210" s="1"/>
      <c r="P210" s="1"/>
      <c r="Q210" s="1"/>
      <c r="R210" s="1"/>
      <c r="S210" s="1"/>
    </row>
    <row r="211" spans="1:19" x14ac:dyDescent="0.25">
      <c r="A211" s="1"/>
      <c r="B211" s="1"/>
      <c r="C211" s="1"/>
      <c r="D211" s="1"/>
      <c r="E211" s="1"/>
      <c r="F211" s="1"/>
      <c r="G211" s="1"/>
      <c r="H211" s="1"/>
      <c r="I211" s="76" t="s">
        <v>564</v>
      </c>
      <c r="J211" s="76">
        <v>21924.25</v>
      </c>
      <c r="K211" s="1"/>
      <c r="L211" s="1"/>
      <c r="M211" s="1"/>
      <c r="N211" s="1"/>
      <c r="O211" s="1"/>
      <c r="P211" s="1"/>
      <c r="Q211" s="1"/>
      <c r="R211" s="1"/>
      <c r="S211" s="1"/>
    </row>
    <row r="212" spans="1:19" x14ac:dyDescent="0.25">
      <c r="A212" s="1"/>
      <c r="B212" s="1"/>
      <c r="C212" s="1"/>
      <c r="D212" s="1"/>
      <c r="E212" s="1"/>
      <c r="F212" s="1"/>
      <c r="G212" s="1"/>
      <c r="H212" s="1"/>
      <c r="I212" s="76" t="s">
        <v>588</v>
      </c>
      <c r="J212" s="76">
        <v>21195.7</v>
      </c>
      <c r="K212" s="1"/>
      <c r="L212" s="1"/>
      <c r="M212" s="1"/>
      <c r="N212" s="1"/>
      <c r="O212" s="1"/>
      <c r="P212" s="1"/>
      <c r="Q212" s="1"/>
      <c r="R212" s="1"/>
      <c r="S212" s="1"/>
    </row>
    <row r="213" spans="1:19" x14ac:dyDescent="0.25">
      <c r="A213" s="1"/>
      <c r="B213" s="1"/>
      <c r="C213" s="1"/>
      <c r="D213" s="1"/>
      <c r="E213" s="1"/>
      <c r="F213" s="1"/>
      <c r="G213" s="1"/>
      <c r="H213" s="1"/>
      <c r="I213" s="76" t="s">
        <v>584</v>
      </c>
      <c r="J213" s="76">
        <v>19527.537</v>
      </c>
      <c r="K213" s="1"/>
      <c r="L213" s="1"/>
      <c r="M213" s="1"/>
      <c r="N213" s="1"/>
      <c r="O213" s="1"/>
      <c r="P213" s="1"/>
      <c r="Q213" s="1"/>
      <c r="R213" s="1"/>
      <c r="S213" s="1"/>
    </row>
    <row r="214" spans="1:19" x14ac:dyDescent="0.25">
      <c r="A214" s="1"/>
      <c r="B214" s="1"/>
      <c r="C214" s="1"/>
      <c r="D214" s="1"/>
      <c r="E214" s="1"/>
      <c r="F214" s="1"/>
      <c r="G214" s="1"/>
      <c r="H214" s="1"/>
      <c r="I214" s="76" t="s">
        <v>553</v>
      </c>
      <c r="J214" s="76">
        <v>17163.650000000001</v>
      </c>
      <c r="K214" s="1"/>
      <c r="L214" s="1"/>
      <c r="M214" s="1"/>
      <c r="N214" s="1"/>
      <c r="O214" s="1"/>
      <c r="P214" s="1"/>
      <c r="Q214" s="1"/>
      <c r="R214" s="1"/>
      <c r="S214" s="1"/>
    </row>
    <row r="215" spans="1:19" x14ac:dyDescent="0.25">
      <c r="A215" s="1"/>
      <c r="B215" s="1"/>
      <c r="C215" s="1"/>
      <c r="D215" s="1"/>
      <c r="E215" s="1"/>
      <c r="F215" s="1"/>
      <c r="G215" s="1"/>
      <c r="H215" s="1"/>
      <c r="I215" s="76" t="s">
        <v>577</v>
      </c>
      <c r="J215" s="76">
        <v>14127</v>
      </c>
      <c r="K215" s="1"/>
      <c r="L215" s="1"/>
      <c r="M215" s="1"/>
      <c r="N215" s="1"/>
      <c r="O215" s="1"/>
      <c r="P215" s="1"/>
      <c r="Q215" s="1"/>
      <c r="R215" s="1"/>
      <c r="S215" s="1"/>
    </row>
    <row r="216" spans="1:19" x14ac:dyDescent="0.25">
      <c r="A216" s="1"/>
      <c r="B216" s="1"/>
      <c r="C216" s="1"/>
      <c r="D216" s="1"/>
      <c r="E216" s="1"/>
      <c r="F216" s="1"/>
      <c r="G216" s="1"/>
      <c r="H216" s="1"/>
      <c r="I216" s="76" t="s">
        <v>558</v>
      </c>
      <c r="J216" s="76">
        <v>13874.3</v>
      </c>
      <c r="K216" s="1"/>
      <c r="L216" s="1"/>
      <c r="M216" s="1"/>
      <c r="N216" s="1"/>
      <c r="O216" s="1"/>
      <c r="P216" s="1"/>
      <c r="Q216" s="1"/>
      <c r="R216" s="1"/>
      <c r="S216" s="1"/>
    </row>
    <row r="217" spans="1:19" x14ac:dyDescent="0.25">
      <c r="A217" s="1"/>
      <c r="B217" s="1"/>
      <c r="C217" s="1"/>
      <c r="D217" s="1"/>
      <c r="E217" s="1"/>
      <c r="F217" s="1"/>
      <c r="G217" s="1"/>
      <c r="H217" s="1"/>
      <c r="I217" s="76" t="s">
        <v>586</v>
      </c>
      <c r="J217" s="76">
        <v>12352.9</v>
      </c>
      <c r="K217" s="1"/>
      <c r="L217" s="1"/>
      <c r="M217" s="1"/>
      <c r="N217" s="1"/>
      <c r="O217" s="1"/>
      <c r="P217" s="1"/>
      <c r="Q217" s="1"/>
      <c r="R217" s="1"/>
      <c r="S217" s="1"/>
    </row>
    <row r="218" spans="1:19" x14ac:dyDescent="0.25">
      <c r="A218" s="1"/>
      <c r="B218" s="1"/>
      <c r="C218" s="1"/>
      <c r="D218" s="1"/>
      <c r="E218" s="1"/>
      <c r="F218" s="1"/>
      <c r="G218" s="1"/>
      <c r="H218" s="1"/>
      <c r="I218" s="76" t="s">
        <v>71</v>
      </c>
      <c r="J218" s="76">
        <v>11173.6</v>
      </c>
      <c r="K218" s="1"/>
      <c r="L218" s="1"/>
      <c r="M218" s="1"/>
      <c r="N218" s="1"/>
      <c r="O218" s="1"/>
      <c r="P218" s="1"/>
      <c r="Q218" s="1"/>
      <c r="R218" s="1"/>
      <c r="S218" s="1"/>
    </row>
    <row r="219" spans="1:19" x14ac:dyDescent="0.25">
      <c r="A219" s="1"/>
      <c r="B219" s="1"/>
      <c r="C219" s="1"/>
      <c r="D219" s="1"/>
      <c r="E219" s="1"/>
      <c r="F219" s="1"/>
      <c r="G219" s="1"/>
      <c r="H219" s="1"/>
      <c r="I219" s="76" t="s">
        <v>565</v>
      </c>
      <c r="J219" s="76">
        <v>10161.25</v>
      </c>
      <c r="K219" s="1"/>
      <c r="L219" s="1"/>
      <c r="M219" s="1"/>
      <c r="N219" s="1"/>
      <c r="O219" s="1"/>
      <c r="P219" s="1"/>
      <c r="Q219" s="1"/>
      <c r="R219" s="1"/>
      <c r="S219" s="1"/>
    </row>
    <row r="220" spans="1:19" x14ac:dyDescent="0.25">
      <c r="A220" s="1"/>
      <c r="B220" s="1"/>
      <c r="C220" s="1"/>
      <c r="D220" s="1"/>
      <c r="E220" s="1"/>
      <c r="F220" s="1"/>
      <c r="G220" s="1"/>
      <c r="H220" s="1"/>
      <c r="I220" s="76" t="s">
        <v>592</v>
      </c>
      <c r="J220" s="76">
        <v>8156.9</v>
      </c>
      <c r="K220" s="1"/>
      <c r="L220" s="1"/>
      <c r="M220" s="1"/>
      <c r="N220" s="1"/>
      <c r="O220" s="1"/>
      <c r="P220" s="1"/>
      <c r="Q220" s="1"/>
      <c r="R220" s="1"/>
      <c r="S220" s="1"/>
    </row>
    <row r="221" spans="1:19" x14ac:dyDescent="0.25">
      <c r="A221" s="1"/>
      <c r="B221" s="1"/>
      <c r="C221" s="1"/>
      <c r="D221" s="1"/>
      <c r="E221" s="1"/>
      <c r="F221" s="1"/>
      <c r="G221" s="1"/>
      <c r="H221" s="1"/>
      <c r="I221" s="76" t="s">
        <v>587</v>
      </c>
      <c r="J221" s="76">
        <v>8085.3196200000002</v>
      </c>
      <c r="K221" s="1"/>
      <c r="L221" s="1"/>
      <c r="M221" s="1"/>
      <c r="N221" s="1"/>
      <c r="O221" s="1"/>
      <c r="P221" s="1"/>
      <c r="Q221" s="1"/>
      <c r="R221" s="1"/>
      <c r="S221" s="1"/>
    </row>
    <row r="222" spans="1:19" x14ac:dyDescent="0.25">
      <c r="A222" s="1"/>
      <c r="B222" s="1"/>
      <c r="C222" s="1"/>
      <c r="D222" s="1"/>
      <c r="E222" s="1"/>
      <c r="F222" s="1"/>
      <c r="G222" s="1"/>
      <c r="H222" s="1"/>
      <c r="I222" s="76" t="s">
        <v>222</v>
      </c>
      <c r="J222" s="76">
        <v>7523.768</v>
      </c>
      <c r="K222" s="1"/>
      <c r="L222" s="1"/>
      <c r="M222" s="1"/>
      <c r="N222" s="1"/>
      <c r="O222" s="1"/>
      <c r="P222" s="1"/>
      <c r="Q222" s="1"/>
      <c r="R222" s="1"/>
      <c r="S222" s="1"/>
    </row>
    <row r="223" spans="1:19" x14ac:dyDescent="0.25">
      <c r="A223" s="1"/>
      <c r="B223" s="1"/>
      <c r="C223" s="1"/>
      <c r="D223" s="1"/>
      <c r="E223" s="1"/>
      <c r="F223" s="1"/>
      <c r="G223" s="1"/>
      <c r="H223" s="1"/>
      <c r="I223" s="76" t="s">
        <v>594</v>
      </c>
      <c r="J223" s="76">
        <v>6025.9650000000001</v>
      </c>
      <c r="K223" s="1"/>
      <c r="L223" s="1"/>
      <c r="M223" s="1"/>
      <c r="N223" s="1"/>
      <c r="O223" s="1"/>
      <c r="P223" s="1"/>
      <c r="Q223" s="1"/>
      <c r="R223" s="1"/>
      <c r="S223" s="1"/>
    </row>
    <row r="224" spans="1:19" x14ac:dyDescent="0.25">
      <c r="A224" s="1"/>
      <c r="B224" s="1"/>
      <c r="C224" s="1"/>
      <c r="D224" s="1"/>
      <c r="E224" s="1"/>
      <c r="F224" s="1"/>
      <c r="G224" s="1"/>
      <c r="H224" s="1"/>
      <c r="I224" s="76" t="s">
        <v>68</v>
      </c>
      <c r="J224" s="76">
        <v>5733.95</v>
      </c>
      <c r="K224" s="1"/>
      <c r="L224" s="1"/>
      <c r="M224" s="1"/>
      <c r="N224" s="1"/>
      <c r="O224" s="1"/>
      <c r="P224" s="1"/>
      <c r="Q224" s="1"/>
      <c r="R224" s="1"/>
      <c r="S224" s="1"/>
    </row>
    <row r="225" spans="1:19" x14ac:dyDescent="0.25">
      <c r="A225" s="1"/>
      <c r="B225" s="1"/>
      <c r="C225" s="1"/>
      <c r="D225" s="1"/>
      <c r="E225" s="1"/>
      <c r="F225" s="1"/>
      <c r="G225" s="1"/>
      <c r="H225" s="1"/>
      <c r="I225" s="76" t="s">
        <v>570</v>
      </c>
      <c r="J225" s="76">
        <v>5696.55</v>
      </c>
      <c r="K225" s="1"/>
      <c r="L225" s="1"/>
      <c r="M225" s="1"/>
      <c r="N225" s="1"/>
      <c r="O225" s="1"/>
      <c r="P225" s="1"/>
      <c r="Q225" s="1"/>
      <c r="R225" s="1"/>
      <c r="S225" s="1"/>
    </row>
    <row r="226" spans="1:19" x14ac:dyDescent="0.25">
      <c r="A226" s="1"/>
      <c r="B226" s="1"/>
      <c r="C226" s="1"/>
      <c r="D226" s="1"/>
      <c r="E226" s="1"/>
      <c r="F226" s="1"/>
      <c r="G226" s="1"/>
      <c r="H226" s="1"/>
      <c r="I226" s="76" t="s">
        <v>555</v>
      </c>
      <c r="J226" s="76">
        <v>5689.2325600000004</v>
      </c>
      <c r="K226" s="1"/>
      <c r="L226" s="1"/>
      <c r="M226" s="1"/>
      <c r="N226" s="1"/>
      <c r="O226" s="1"/>
      <c r="P226" s="1"/>
      <c r="Q226" s="1"/>
      <c r="R226" s="1"/>
      <c r="S226" s="1"/>
    </row>
    <row r="227" spans="1:19" x14ac:dyDescent="0.25">
      <c r="A227" s="1"/>
      <c r="B227" s="1"/>
      <c r="C227" s="1"/>
      <c r="D227" s="1"/>
      <c r="E227" s="1"/>
      <c r="F227" s="1"/>
      <c r="G227" s="1"/>
      <c r="H227" s="1"/>
      <c r="I227" s="76" t="s">
        <v>573</v>
      </c>
      <c r="J227" s="76">
        <v>5573.25</v>
      </c>
      <c r="K227" s="1"/>
      <c r="L227" s="1"/>
      <c r="M227" s="1"/>
      <c r="N227" s="1"/>
      <c r="O227" s="1"/>
      <c r="P227" s="1"/>
      <c r="Q227" s="1"/>
      <c r="R227" s="1"/>
      <c r="S227" s="1"/>
    </row>
    <row r="228" spans="1:19" x14ac:dyDescent="0.25">
      <c r="A228" s="1"/>
      <c r="B228" s="1"/>
      <c r="C228" s="1"/>
      <c r="D228" s="1"/>
      <c r="E228" s="1"/>
      <c r="F228" s="1"/>
      <c r="G228" s="1"/>
      <c r="H228" s="1"/>
      <c r="I228" s="76" t="s">
        <v>571</v>
      </c>
      <c r="J228" s="76">
        <v>5478.2</v>
      </c>
      <c r="K228" s="1"/>
      <c r="L228" s="1"/>
      <c r="M228" s="1"/>
      <c r="N228" s="1"/>
      <c r="O228" s="1"/>
      <c r="P228" s="1"/>
      <c r="Q228" s="1"/>
      <c r="R228" s="1"/>
      <c r="S228" s="1"/>
    </row>
    <row r="229" spans="1:19" x14ac:dyDescent="0.25">
      <c r="A229" s="1"/>
      <c r="B229" s="1"/>
      <c r="C229" s="1"/>
      <c r="D229" s="1"/>
      <c r="E229" s="1"/>
      <c r="F229" s="1"/>
      <c r="G229" s="1"/>
      <c r="H229" s="1"/>
      <c r="I229" s="76" t="s">
        <v>596</v>
      </c>
      <c r="J229" s="76">
        <v>5226.1499999999996</v>
      </c>
      <c r="K229" s="1"/>
      <c r="L229" s="1"/>
      <c r="M229" s="1"/>
      <c r="N229" s="1"/>
      <c r="O229" s="1"/>
      <c r="P229" s="1"/>
      <c r="Q229" s="1"/>
      <c r="R229" s="1"/>
      <c r="S229" s="1"/>
    </row>
    <row r="230" spans="1:19" x14ac:dyDescent="0.25">
      <c r="A230" s="1"/>
      <c r="B230" s="1"/>
      <c r="C230" s="1"/>
      <c r="D230" s="1"/>
      <c r="E230" s="1"/>
      <c r="F230" s="1"/>
      <c r="G230" s="1"/>
      <c r="H230" s="1"/>
      <c r="I230" s="76" t="s">
        <v>554</v>
      </c>
      <c r="J230" s="76">
        <v>5185.0622450000001</v>
      </c>
      <c r="K230" s="1"/>
      <c r="L230" s="1"/>
      <c r="M230" s="1"/>
      <c r="N230" s="1"/>
      <c r="O230" s="1"/>
      <c r="P230" s="1"/>
      <c r="Q230" s="1"/>
      <c r="R230" s="1"/>
      <c r="S230" s="1"/>
    </row>
    <row r="231" spans="1:19" x14ac:dyDescent="0.25">
      <c r="A231" s="1"/>
      <c r="B231" s="1"/>
      <c r="C231" s="1"/>
      <c r="D231" s="1"/>
      <c r="E231" s="1"/>
      <c r="F231" s="1"/>
      <c r="G231" s="1"/>
      <c r="H231" s="1"/>
      <c r="I231" s="76" t="s">
        <v>585</v>
      </c>
      <c r="J231" s="76">
        <v>5155.75</v>
      </c>
      <c r="K231" s="1"/>
      <c r="L231" s="1"/>
      <c r="M231" s="1"/>
      <c r="N231" s="1"/>
      <c r="O231" s="1"/>
      <c r="P231" s="1"/>
      <c r="Q231" s="1"/>
      <c r="R231" s="1"/>
      <c r="S231" s="1"/>
    </row>
    <row r="232" spans="1:19" x14ac:dyDescent="0.25">
      <c r="A232" s="1"/>
      <c r="B232" s="1"/>
      <c r="C232" s="1"/>
      <c r="D232" s="1"/>
      <c r="E232" s="1"/>
      <c r="F232" s="1"/>
      <c r="G232" s="1"/>
      <c r="H232" s="1"/>
      <c r="I232" s="76" t="s">
        <v>576</v>
      </c>
      <c r="J232" s="76">
        <v>5079.75</v>
      </c>
      <c r="K232" s="1"/>
      <c r="L232" s="1"/>
      <c r="M232" s="1"/>
      <c r="N232" s="1"/>
      <c r="O232" s="1"/>
      <c r="P232" s="1"/>
      <c r="Q232" s="1"/>
      <c r="R232" s="1"/>
      <c r="S232" s="1"/>
    </row>
    <row r="233" spans="1:19" x14ac:dyDescent="0.25">
      <c r="A233" s="1"/>
      <c r="B233" s="1"/>
      <c r="C233" s="1"/>
      <c r="D233" s="1"/>
      <c r="E233" s="1"/>
      <c r="F233" s="1"/>
      <c r="G233" s="1"/>
      <c r="H233" s="1"/>
      <c r="I233" s="76" t="s">
        <v>161</v>
      </c>
      <c r="J233" s="76">
        <v>5017.55</v>
      </c>
      <c r="K233" s="1"/>
      <c r="L233" s="1"/>
      <c r="M233" s="1"/>
      <c r="N233" s="1"/>
      <c r="O233" s="1"/>
      <c r="P233" s="1"/>
      <c r="Q233" s="1"/>
      <c r="R233" s="1"/>
      <c r="S233" s="1"/>
    </row>
    <row r="234" spans="1:19" x14ac:dyDescent="0.25">
      <c r="A234" s="1"/>
      <c r="B234" s="1"/>
      <c r="C234" s="1"/>
      <c r="D234" s="1"/>
      <c r="E234" s="1"/>
      <c r="F234" s="1"/>
      <c r="G234" s="1"/>
      <c r="H234" s="1"/>
      <c r="I234" s="76" t="s">
        <v>562</v>
      </c>
      <c r="J234" s="76">
        <v>4287.8999999999996</v>
      </c>
      <c r="K234" s="1"/>
      <c r="L234" s="1"/>
      <c r="M234" s="1"/>
      <c r="N234" s="1"/>
      <c r="O234" s="1"/>
      <c r="P234" s="1"/>
      <c r="Q234" s="1"/>
      <c r="R234" s="1"/>
      <c r="S234" s="1"/>
    </row>
    <row r="235" spans="1:19" x14ac:dyDescent="0.25">
      <c r="A235" s="1"/>
      <c r="B235" s="1"/>
      <c r="C235" s="1"/>
      <c r="D235" s="1"/>
      <c r="E235" s="1"/>
      <c r="F235" s="1"/>
      <c r="G235" s="1"/>
      <c r="H235" s="1"/>
      <c r="I235" s="76" t="s">
        <v>599</v>
      </c>
      <c r="J235" s="76">
        <v>4035.835</v>
      </c>
      <c r="K235" s="1"/>
      <c r="L235" s="1"/>
      <c r="M235" s="1"/>
      <c r="N235" s="1"/>
      <c r="O235" s="1"/>
      <c r="P235" s="1"/>
      <c r="Q235" s="1"/>
      <c r="R235" s="1"/>
      <c r="S235" s="1"/>
    </row>
    <row r="236" spans="1:19" x14ac:dyDescent="0.25">
      <c r="A236" s="1"/>
      <c r="B236" s="1"/>
      <c r="C236" s="1"/>
      <c r="D236" s="1"/>
      <c r="E236" s="1"/>
      <c r="F236" s="1"/>
      <c r="G236" s="1"/>
      <c r="H236" s="1"/>
      <c r="I236" s="76" t="s">
        <v>580</v>
      </c>
      <c r="J236" s="76">
        <v>4022.35</v>
      </c>
      <c r="K236" s="1"/>
      <c r="L236" s="1"/>
      <c r="M236" s="1"/>
      <c r="N236" s="1"/>
      <c r="O236" s="1"/>
      <c r="P236" s="1"/>
      <c r="Q236" s="1"/>
      <c r="R236" s="1"/>
      <c r="S236" s="1"/>
    </row>
    <row r="237" spans="1:19" x14ac:dyDescent="0.25">
      <c r="A237" s="1"/>
      <c r="B237" s="1"/>
      <c r="C237" s="1"/>
      <c r="D237" s="1"/>
      <c r="E237" s="1"/>
      <c r="F237" s="1"/>
      <c r="G237" s="1"/>
      <c r="H237" s="1"/>
      <c r="I237" s="76" t="s">
        <v>598</v>
      </c>
      <c r="J237" s="76">
        <v>2739.3135499999999</v>
      </c>
      <c r="K237" s="1"/>
      <c r="L237" s="1"/>
      <c r="M237" s="1"/>
      <c r="N237" s="1"/>
      <c r="O237" s="1"/>
      <c r="P237" s="1"/>
      <c r="Q237" s="1"/>
      <c r="R237" s="1"/>
      <c r="S237" s="1"/>
    </row>
    <row r="238" spans="1:19" x14ac:dyDescent="0.25">
      <c r="A238" s="1"/>
      <c r="B238" s="1"/>
      <c r="C238" s="1"/>
      <c r="D238" s="1"/>
      <c r="E238" s="1"/>
      <c r="F238" s="1"/>
      <c r="G238" s="1"/>
      <c r="H238" s="1"/>
      <c r="I238" s="76" t="s">
        <v>595</v>
      </c>
      <c r="J238" s="76">
        <v>2639.5</v>
      </c>
      <c r="K238" s="1"/>
      <c r="L238" s="1"/>
      <c r="M238" s="1"/>
      <c r="N238" s="1"/>
      <c r="O238" s="1"/>
      <c r="P238" s="1"/>
      <c r="Q238" s="1"/>
      <c r="R238" s="1"/>
      <c r="S238" s="1"/>
    </row>
    <row r="239" spans="1:19" x14ac:dyDescent="0.25">
      <c r="A239" s="1"/>
      <c r="B239" s="1"/>
      <c r="C239" s="1"/>
      <c r="D239" s="1"/>
      <c r="E239" s="1"/>
      <c r="F239" s="1"/>
      <c r="G239" s="1"/>
      <c r="H239" s="1"/>
      <c r="I239" s="76" t="s">
        <v>348</v>
      </c>
      <c r="J239" s="76">
        <v>2543.15</v>
      </c>
      <c r="K239" s="1"/>
      <c r="L239" s="1"/>
      <c r="M239" s="1"/>
      <c r="N239" s="1"/>
      <c r="O239" s="1"/>
      <c r="P239" s="1"/>
      <c r="Q239" s="1"/>
      <c r="R239" s="1"/>
      <c r="S239" s="1"/>
    </row>
    <row r="240" spans="1:19" x14ac:dyDescent="0.25">
      <c r="A240" s="1"/>
      <c r="B240" s="1"/>
      <c r="C240" s="1"/>
      <c r="D240" s="1"/>
      <c r="E240" s="1"/>
      <c r="F240" s="1"/>
      <c r="G240" s="1"/>
      <c r="H240" s="1"/>
      <c r="I240" s="76" t="s">
        <v>593</v>
      </c>
      <c r="J240" s="76">
        <v>2403.1</v>
      </c>
      <c r="K240" s="1"/>
      <c r="L240" s="1"/>
      <c r="M240" s="1"/>
      <c r="N240" s="1"/>
      <c r="O240" s="1"/>
      <c r="P240" s="1"/>
      <c r="Q240" s="1"/>
      <c r="R240" s="1"/>
      <c r="S240" s="1"/>
    </row>
    <row r="241" spans="1:19" x14ac:dyDescent="0.25">
      <c r="A241" s="1"/>
      <c r="B241" s="1"/>
      <c r="C241" s="1"/>
      <c r="D241" s="1"/>
      <c r="E241" s="1"/>
      <c r="F241" s="1"/>
      <c r="G241" s="1"/>
      <c r="H241" s="1"/>
      <c r="I241" s="76" t="s">
        <v>575</v>
      </c>
      <c r="J241" s="76">
        <v>2224.7440000000001</v>
      </c>
      <c r="K241" s="1"/>
      <c r="L241" s="1"/>
      <c r="M241" s="1"/>
      <c r="N241" s="1"/>
      <c r="O241" s="1"/>
      <c r="P241" s="1"/>
      <c r="Q241" s="1"/>
      <c r="R241" s="1"/>
      <c r="S241" s="1"/>
    </row>
    <row r="242" spans="1:19" x14ac:dyDescent="0.25">
      <c r="A242" s="1"/>
      <c r="B242" s="1"/>
      <c r="C242" s="1"/>
      <c r="D242" s="1"/>
      <c r="E242" s="1"/>
      <c r="F242" s="1"/>
      <c r="G242" s="1"/>
      <c r="H242" s="1"/>
      <c r="I242" s="76" t="s">
        <v>578</v>
      </c>
      <c r="J242" s="76">
        <v>2212.75</v>
      </c>
      <c r="K242" s="1"/>
      <c r="L242" s="1"/>
      <c r="M242" s="1"/>
      <c r="N242" s="1"/>
      <c r="O242" s="1"/>
      <c r="P242" s="1"/>
      <c r="Q242" s="1"/>
      <c r="R242" s="1"/>
      <c r="S242" s="1"/>
    </row>
    <row r="243" spans="1:19" x14ac:dyDescent="0.25">
      <c r="A243" s="1"/>
      <c r="B243" s="1"/>
      <c r="C243" s="1"/>
      <c r="D243" s="1"/>
      <c r="E243" s="1"/>
      <c r="F243" s="1"/>
      <c r="G243" s="1"/>
      <c r="H243" s="1"/>
      <c r="I243" s="76" t="s">
        <v>561</v>
      </c>
      <c r="J243" s="76">
        <v>2201.6999999999998</v>
      </c>
      <c r="K243" s="1"/>
      <c r="L243" s="1"/>
      <c r="M243" s="1"/>
      <c r="N243" s="1"/>
      <c r="O243" s="1"/>
      <c r="P243" s="1"/>
      <c r="Q243" s="1"/>
      <c r="R243" s="1"/>
      <c r="S243" s="1"/>
    </row>
    <row r="244" spans="1:19" x14ac:dyDescent="0.25">
      <c r="A244" s="1"/>
      <c r="B244" s="1"/>
      <c r="C244" s="1"/>
      <c r="D244" s="1"/>
      <c r="E244" s="1"/>
      <c r="F244" s="1"/>
      <c r="G244" s="1"/>
      <c r="H244" s="1"/>
      <c r="I244" s="76" t="s">
        <v>574</v>
      </c>
      <c r="J244" s="76">
        <v>1749.2885000000001</v>
      </c>
      <c r="K244" s="1"/>
      <c r="L244" s="1"/>
      <c r="M244" s="1"/>
      <c r="N244" s="1"/>
      <c r="O244" s="1"/>
      <c r="P244" s="1"/>
      <c r="Q244" s="1"/>
      <c r="R244" s="1"/>
      <c r="S244" s="1"/>
    </row>
    <row r="245" spans="1:19" x14ac:dyDescent="0.25">
      <c r="A245" s="1"/>
      <c r="B245" s="1"/>
      <c r="C245" s="1"/>
      <c r="D245" s="1"/>
      <c r="E245" s="1"/>
      <c r="F245" s="1"/>
      <c r="G245" s="1"/>
      <c r="H245" s="1"/>
      <c r="I245" s="76" t="s">
        <v>590</v>
      </c>
      <c r="J245" s="76">
        <v>1687.8</v>
      </c>
      <c r="K245" s="1"/>
      <c r="L245" s="1"/>
      <c r="M245" s="1"/>
      <c r="N245" s="1"/>
      <c r="O245" s="1"/>
      <c r="P245" s="1"/>
      <c r="Q245" s="1"/>
      <c r="R245" s="1"/>
      <c r="S245" s="1"/>
    </row>
    <row r="246" spans="1:19" x14ac:dyDescent="0.25">
      <c r="A246" s="1"/>
      <c r="B246" s="1"/>
      <c r="C246" s="1"/>
      <c r="D246" s="1"/>
      <c r="E246" s="1"/>
      <c r="F246" s="1"/>
      <c r="G246" s="1"/>
      <c r="H246" s="1"/>
      <c r="I246" s="76" t="s">
        <v>597</v>
      </c>
      <c r="J246" s="76">
        <v>1555.539</v>
      </c>
      <c r="K246" s="1"/>
      <c r="L246" s="1"/>
      <c r="M246" s="1"/>
      <c r="N246" s="1"/>
      <c r="O246" s="1"/>
      <c r="P246" s="1"/>
      <c r="Q246" s="1"/>
      <c r="R246" s="1"/>
      <c r="S246" s="1"/>
    </row>
    <row r="247" spans="1:19" x14ac:dyDescent="0.25">
      <c r="A247" s="1"/>
      <c r="B247" s="1"/>
      <c r="C247" s="1"/>
      <c r="D247" s="1"/>
      <c r="E247" s="1"/>
      <c r="F247" s="1"/>
      <c r="G247" s="1"/>
      <c r="H247" s="1"/>
      <c r="I247" s="76" t="s">
        <v>591</v>
      </c>
      <c r="J247" s="76">
        <v>1495.6</v>
      </c>
      <c r="K247" s="1"/>
      <c r="L247" s="1"/>
      <c r="M247" s="1"/>
      <c r="N247" s="1"/>
      <c r="O247" s="1"/>
      <c r="P247" s="1"/>
      <c r="Q247" s="1"/>
      <c r="R247" s="1"/>
      <c r="S247" s="1"/>
    </row>
    <row r="248" spans="1:19" x14ac:dyDescent="0.25">
      <c r="A248" s="1"/>
      <c r="B248" s="1"/>
      <c r="C248" s="1"/>
      <c r="D248" s="1"/>
      <c r="E248" s="1"/>
      <c r="F248" s="1"/>
      <c r="G248" s="1"/>
      <c r="H248" s="1"/>
      <c r="I248" s="76" t="s">
        <v>569</v>
      </c>
      <c r="J248" s="76">
        <v>1406.6</v>
      </c>
      <c r="K248" s="1"/>
      <c r="L248" s="1"/>
      <c r="M248" s="1"/>
      <c r="N248" s="1"/>
      <c r="O248" s="1"/>
      <c r="P248" s="1"/>
      <c r="Q248" s="1"/>
      <c r="R248" s="1"/>
      <c r="S248" s="1"/>
    </row>
    <row r="249" spans="1:19" x14ac:dyDescent="0.25">
      <c r="A249" s="1"/>
      <c r="B249" s="1"/>
      <c r="C249" s="1"/>
      <c r="D249" s="1"/>
      <c r="E249" s="1"/>
      <c r="F249" s="1"/>
      <c r="G249" s="1"/>
      <c r="H249" s="1"/>
      <c r="I249" s="76" t="s">
        <v>566</v>
      </c>
      <c r="J249" s="76">
        <v>1184.25</v>
      </c>
      <c r="K249" s="1"/>
      <c r="L249" s="1"/>
      <c r="M249" s="1"/>
      <c r="N249" s="1"/>
      <c r="O249" s="1"/>
      <c r="P249" s="1"/>
      <c r="Q249" s="1"/>
      <c r="R249" s="1"/>
      <c r="S249" s="1"/>
    </row>
    <row r="250" spans="1:19" x14ac:dyDescent="0.25">
      <c r="A250" s="1"/>
      <c r="B250" s="1"/>
      <c r="C250" s="1"/>
      <c r="D250" s="1"/>
      <c r="E250" s="1"/>
      <c r="F250" s="1"/>
      <c r="G250" s="1"/>
      <c r="H250" s="1"/>
      <c r="I250" s="76" t="s">
        <v>261</v>
      </c>
      <c r="J250" s="76">
        <v>1071.9000000000001</v>
      </c>
      <c r="K250" s="1"/>
      <c r="L250" s="1"/>
      <c r="M250" s="1"/>
      <c r="N250" s="1"/>
      <c r="O250" s="1"/>
      <c r="P250" s="1"/>
      <c r="Q250" s="1"/>
      <c r="R250" s="1"/>
      <c r="S250" s="1"/>
    </row>
    <row r="251" spans="1:19" x14ac:dyDescent="0.25">
      <c r="A251" s="1"/>
      <c r="B251" s="1"/>
      <c r="C251" s="1"/>
      <c r="D251" s="1"/>
      <c r="E251" s="1"/>
      <c r="F251" s="1"/>
      <c r="G251" s="1"/>
      <c r="H251" s="1"/>
      <c r="I251" s="76" t="s">
        <v>572</v>
      </c>
      <c r="J251" s="76">
        <v>926.45</v>
      </c>
      <c r="K251" s="1"/>
      <c r="L251" s="1"/>
      <c r="M251" s="1"/>
      <c r="N251" s="1"/>
      <c r="O251" s="1"/>
      <c r="P251" s="1"/>
      <c r="Q251" s="1"/>
      <c r="R251" s="1"/>
      <c r="S251" s="1"/>
    </row>
    <row r="252" spans="1:19" x14ac:dyDescent="0.25">
      <c r="A252" s="1"/>
      <c r="B252" s="1"/>
      <c r="C252" s="1"/>
      <c r="D252" s="1"/>
      <c r="E252" s="1"/>
      <c r="F252" s="1"/>
      <c r="G252" s="1"/>
      <c r="H252" s="1"/>
      <c r="I252" s="76" t="s">
        <v>579</v>
      </c>
      <c r="J252" s="76">
        <v>920.3</v>
      </c>
      <c r="K252" s="1"/>
      <c r="L252" s="1"/>
      <c r="M252" s="1"/>
      <c r="N252" s="1"/>
      <c r="O252" s="1"/>
      <c r="P252" s="1"/>
      <c r="Q252" s="1"/>
      <c r="R252" s="1"/>
      <c r="S252" s="1"/>
    </row>
    <row r="253" spans="1:19" x14ac:dyDescent="0.25">
      <c r="A253" s="1"/>
      <c r="B253" s="1"/>
      <c r="C253" s="1"/>
      <c r="D253" s="1"/>
      <c r="E253" s="1"/>
      <c r="F253" s="1"/>
      <c r="G253" s="1"/>
      <c r="H253" s="1"/>
      <c r="I253" s="76" t="s">
        <v>568</v>
      </c>
      <c r="J253" s="76">
        <v>914.3</v>
      </c>
      <c r="K253" s="1"/>
      <c r="L253" s="1"/>
      <c r="M253" s="1"/>
      <c r="N253" s="1"/>
      <c r="O253" s="1"/>
      <c r="P253" s="1"/>
      <c r="Q253" s="1"/>
      <c r="R253" s="1"/>
      <c r="S253" s="1"/>
    </row>
    <row r="254" spans="1:19" x14ac:dyDescent="0.25">
      <c r="A254" s="1"/>
      <c r="B254" s="1"/>
      <c r="C254" s="1"/>
      <c r="D254" s="1"/>
      <c r="E254" s="1"/>
      <c r="F254" s="1"/>
      <c r="G254" s="1"/>
      <c r="H254" s="1"/>
      <c r="I254" s="76" t="s">
        <v>581</v>
      </c>
      <c r="J254" s="76">
        <v>813.88</v>
      </c>
      <c r="K254" s="1"/>
      <c r="L254" s="1"/>
      <c r="M254" s="1"/>
      <c r="N254" s="1"/>
      <c r="O254" s="1"/>
      <c r="P254" s="1"/>
      <c r="Q254" s="1"/>
      <c r="R254" s="1"/>
      <c r="S254" s="1"/>
    </row>
    <row r="255" spans="1:19" x14ac:dyDescent="0.25">
      <c r="A255" s="1"/>
      <c r="B255" s="1"/>
      <c r="C255" s="1"/>
      <c r="D255" s="1"/>
      <c r="E255" s="1"/>
      <c r="F255" s="1"/>
      <c r="G255" s="1"/>
      <c r="H255" s="1"/>
      <c r="I255" s="76" t="s">
        <v>456</v>
      </c>
      <c r="J255" s="76">
        <v>578.1</v>
      </c>
      <c r="K255" s="1"/>
      <c r="L255" s="1"/>
      <c r="M255" s="1"/>
      <c r="N255" s="1"/>
      <c r="O255" s="1"/>
      <c r="P255" s="1"/>
      <c r="Q255" s="1"/>
      <c r="R255" s="1"/>
      <c r="S255" s="1"/>
    </row>
    <row r="256" spans="1:19" x14ac:dyDescent="0.25">
      <c r="A256" s="1"/>
      <c r="B256" s="1"/>
      <c r="C256" s="1"/>
      <c r="D256" s="1"/>
      <c r="E256" s="1"/>
      <c r="F256" s="1"/>
      <c r="G256" s="1"/>
      <c r="H256" s="1"/>
      <c r="I256" s="76" t="s">
        <v>157</v>
      </c>
      <c r="J256" s="76">
        <v>555.5</v>
      </c>
      <c r="K256" s="1"/>
      <c r="L256" s="1"/>
      <c r="M256" s="1"/>
      <c r="N256" s="1"/>
      <c r="O256" s="1"/>
      <c r="P256" s="1"/>
      <c r="Q256" s="1"/>
      <c r="R256" s="1"/>
      <c r="S256" s="1"/>
    </row>
    <row r="257" spans="1:19" x14ac:dyDescent="0.25">
      <c r="A257" s="1"/>
      <c r="B257" s="1"/>
      <c r="C257" s="1"/>
      <c r="D257" s="1"/>
      <c r="E257" s="1"/>
      <c r="F257" s="1"/>
      <c r="G257" s="1"/>
      <c r="H257" s="1"/>
      <c r="I257" s="76" t="s">
        <v>560</v>
      </c>
      <c r="J257" s="76">
        <v>461.25</v>
      </c>
      <c r="K257" s="1"/>
      <c r="L257" s="1"/>
      <c r="M257" s="1"/>
      <c r="N257" s="1"/>
      <c r="O257" s="1"/>
      <c r="P257" s="1"/>
      <c r="Q257" s="1"/>
      <c r="R257" s="1"/>
      <c r="S257" s="1"/>
    </row>
    <row r="258" spans="1:19" x14ac:dyDescent="0.25">
      <c r="A258" s="1"/>
      <c r="B258" s="1"/>
      <c r="C258" s="1"/>
      <c r="D258" s="1"/>
      <c r="E258" s="1"/>
      <c r="F258" s="1"/>
      <c r="G258" s="1"/>
      <c r="H258" s="1"/>
      <c r="I258" s="76" t="s">
        <v>308</v>
      </c>
      <c r="J258" s="76">
        <v>441.8</v>
      </c>
      <c r="K258" s="1"/>
      <c r="L258" s="1"/>
      <c r="M258" s="1"/>
      <c r="N258" s="1"/>
      <c r="O258" s="1"/>
      <c r="P258" s="1"/>
      <c r="Q258" s="1"/>
      <c r="R258" s="1"/>
      <c r="S258" s="1"/>
    </row>
    <row r="259" spans="1:19" x14ac:dyDescent="0.25">
      <c r="A259" s="1"/>
      <c r="B259" s="1"/>
      <c r="C259" s="1"/>
      <c r="D259" s="1"/>
      <c r="E259" s="1"/>
      <c r="F259" s="1"/>
      <c r="G259" s="1"/>
      <c r="H259" s="1"/>
      <c r="I259" s="76" t="s">
        <v>563</v>
      </c>
      <c r="J259" s="76">
        <v>66.7</v>
      </c>
      <c r="K259" s="1"/>
      <c r="L259" s="1"/>
      <c r="M259" s="1"/>
      <c r="N259" s="1"/>
      <c r="O259" s="1"/>
      <c r="P259" s="1"/>
      <c r="Q259" s="1"/>
      <c r="R259" s="1"/>
      <c r="S259" s="1"/>
    </row>
    <row r="260" spans="1:19" x14ac:dyDescent="0.25">
      <c r="A260" s="1"/>
      <c r="B260" s="1"/>
      <c r="C260" s="1"/>
      <c r="D260" s="1"/>
      <c r="E260" s="1"/>
      <c r="F260" s="1"/>
      <c r="G260" s="1"/>
      <c r="H260" s="1"/>
      <c r="I260" s="76" t="s">
        <v>559</v>
      </c>
      <c r="J260" s="76">
        <v>60.75</v>
      </c>
      <c r="K260" s="1"/>
      <c r="L260" s="1"/>
      <c r="M260" s="1"/>
      <c r="N260" s="1"/>
      <c r="O260" s="1"/>
      <c r="P260" s="1"/>
      <c r="Q260" s="1"/>
      <c r="R260" s="1"/>
      <c r="S260" s="1"/>
    </row>
    <row r="261" spans="1:19" x14ac:dyDescent="0.25">
      <c r="A261" s="1"/>
      <c r="B261" s="1"/>
      <c r="C261" s="1"/>
      <c r="D261" s="1"/>
      <c r="E261" s="1"/>
      <c r="F261" s="1"/>
      <c r="G261" s="1"/>
      <c r="H261" s="1"/>
      <c r="I261" s="76" t="s">
        <v>582</v>
      </c>
      <c r="J261" s="76">
        <v>43.25</v>
      </c>
      <c r="K261" s="1"/>
      <c r="L261" s="1"/>
      <c r="M261" s="1"/>
      <c r="N261" s="1"/>
      <c r="O261" s="1"/>
      <c r="P261" s="1"/>
      <c r="Q261" s="1"/>
      <c r="R261" s="1"/>
      <c r="S261" s="1"/>
    </row>
    <row r="262" spans="1:19" x14ac:dyDescent="0.25">
      <c r="A262" s="1"/>
      <c r="B262" s="1"/>
      <c r="C262" s="1"/>
      <c r="D262" s="1"/>
      <c r="E262" s="1"/>
      <c r="F262" s="1"/>
      <c r="G262" s="1"/>
      <c r="H262" s="1"/>
      <c r="I262" s="76" t="s">
        <v>583</v>
      </c>
      <c r="J262" s="76">
        <v>34.470104999999997</v>
      </c>
      <c r="K262" s="1"/>
      <c r="L262" s="1"/>
      <c r="M262" s="1"/>
      <c r="N262" s="1"/>
      <c r="O262" s="1"/>
      <c r="P262" s="1"/>
      <c r="Q262" s="1"/>
      <c r="R262" s="1"/>
      <c r="S262" s="1"/>
    </row>
    <row r="263" spans="1:19" x14ac:dyDescent="0.25">
      <c r="A263" s="1"/>
      <c r="B263" s="1"/>
      <c r="C263" s="1"/>
      <c r="D263" s="1"/>
      <c r="E263" s="1"/>
      <c r="F263" s="1"/>
      <c r="G263" s="1"/>
      <c r="H263" s="1"/>
      <c r="I263" s="76" t="s">
        <v>567</v>
      </c>
      <c r="J263" s="76">
        <v>23.85</v>
      </c>
      <c r="K263" s="1"/>
      <c r="L263" s="1"/>
      <c r="M263" s="1"/>
      <c r="N263" s="1"/>
      <c r="O263" s="1"/>
      <c r="P263" s="1"/>
      <c r="Q263" s="1"/>
      <c r="R263" s="1"/>
      <c r="S263" s="1"/>
    </row>
    <row r="264" spans="1:19" x14ac:dyDescent="0.25">
      <c r="A264" s="1"/>
      <c r="B264" s="1"/>
      <c r="C264" s="1"/>
      <c r="D264" s="1"/>
      <c r="E264" s="1"/>
      <c r="F264" s="1"/>
      <c r="G264" s="1"/>
      <c r="H264" s="1"/>
      <c r="I264" s="76"/>
      <c r="J264" s="76"/>
      <c r="K264" s="1"/>
      <c r="L264" s="1"/>
      <c r="M264" s="1"/>
      <c r="N264" s="1"/>
      <c r="O264" s="1"/>
      <c r="P264" s="1"/>
      <c r="Q264" s="1"/>
      <c r="R264" s="1"/>
      <c r="S264" s="1"/>
    </row>
  </sheetData>
  <mergeCells count="13">
    <mergeCell ref="F179:S179"/>
    <mergeCell ref="B189:E189"/>
    <mergeCell ref="B175:E175"/>
    <mergeCell ref="B179:B180"/>
    <mergeCell ref="C179:C180"/>
    <mergeCell ref="D179:D180"/>
    <mergeCell ref="E179:E180"/>
    <mergeCell ref="B3:G3"/>
    <mergeCell ref="B6:B7"/>
    <mergeCell ref="C6:C7"/>
    <mergeCell ref="D6:D7"/>
    <mergeCell ref="E6:E7"/>
    <mergeCell ref="F6:S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7" t="s">
        <v>538</v>
      </c>
      <c r="C5" s="213" t="s">
        <v>1167</v>
      </c>
      <c r="D5" s="213" t="s">
        <v>1167</v>
      </c>
      <c r="E5" s="213" t="s">
        <v>1167</v>
      </c>
      <c r="F5" s="213" t="s">
        <v>1167</v>
      </c>
      <c r="G5" s="213" t="s">
        <v>1167</v>
      </c>
      <c r="H5" s="213" t="s">
        <v>1167</v>
      </c>
      <c r="I5" s="213" t="s">
        <v>1167</v>
      </c>
      <c r="J5" s="213" t="s">
        <v>1167</v>
      </c>
      <c r="K5" s="213" t="s">
        <v>1167</v>
      </c>
      <c r="L5" s="213" t="s">
        <v>1167</v>
      </c>
      <c r="M5" s="213" t="s">
        <v>1167</v>
      </c>
      <c r="N5" s="213" t="s">
        <v>1167</v>
      </c>
      <c r="O5" s="213" t="s">
        <v>1167</v>
      </c>
      <c r="P5" s="213" t="s">
        <v>1167</v>
      </c>
      <c r="Q5" s="213" t="s">
        <v>1167</v>
      </c>
      <c r="R5" s="213" t="s">
        <v>1167</v>
      </c>
      <c r="S5" s="217" t="s">
        <v>538</v>
      </c>
      <c r="T5" s="214" t="s">
        <v>1168</v>
      </c>
      <c r="U5" s="214" t="s">
        <v>1168</v>
      </c>
      <c r="V5" s="214" t="s">
        <v>1168</v>
      </c>
      <c r="W5" s="214" t="s">
        <v>1168</v>
      </c>
      <c r="X5" s="214" t="s">
        <v>1168</v>
      </c>
      <c r="Y5" s="217" t="s">
        <v>538</v>
      </c>
      <c r="Z5" s="215" t="s">
        <v>1168</v>
      </c>
      <c r="AA5" s="215" t="s">
        <v>1168</v>
      </c>
      <c r="AB5" s="215" t="s">
        <v>1168</v>
      </c>
      <c r="AC5" s="215" t="s">
        <v>1168</v>
      </c>
      <c r="AD5" s="215" t="s">
        <v>1168</v>
      </c>
    </row>
    <row r="6" spans="1:30" ht="20.25" x14ac:dyDescent="0.25">
      <c r="A6" s="1"/>
      <c r="B6" s="217"/>
      <c r="C6" s="216" t="s">
        <v>543</v>
      </c>
      <c r="D6" s="216" t="s">
        <v>543</v>
      </c>
      <c r="E6" s="216" t="s">
        <v>543</v>
      </c>
      <c r="F6" s="216" t="s">
        <v>543</v>
      </c>
      <c r="G6" s="216" t="s">
        <v>542</v>
      </c>
      <c r="H6" s="216" t="s">
        <v>542</v>
      </c>
      <c r="I6" s="216" t="s">
        <v>542</v>
      </c>
      <c r="J6" s="216" t="s">
        <v>542</v>
      </c>
      <c r="K6" s="216" t="s">
        <v>541</v>
      </c>
      <c r="L6" s="216" t="s">
        <v>541</v>
      </c>
      <c r="M6" s="216" t="s">
        <v>541</v>
      </c>
      <c r="N6" s="216" t="s">
        <v>541</v>
      </c>
      <c r="O6" s="213" t="s">
        <v>1169</v>
      </c>
      <c r="P6" s="213" t="s">
        <v>1169</v>
      </c>
      <c r="Q6" s="213" t="s">
        <v>1169</v>
      </c>
      <c r="R6" s="213" t="s">
        <v>1169</v>
      </c>
      <c r="S6" s="217"/>
      <c r="T6" s="214" t="s">
        <v>1170</v>
      </c>
      <c r="U6" s="214" t="s">
        <v>1170</v>
      </c>
      <c r="V6" s="214" t="s">
        <v>1170</v>
      </c>
      <c r="W6" s="214" t="s">
        <v>1170</v>
      </c>
      <c r="X6" s="214" t="s">
        <v>1170</v>
      </c>
      <c r="Y6" s="217"/>
      <c r="Z6" s="215" t="s">
        <v>1171</v>
      </c>
      <c r="AA6" s="215" t="s">
        <v>1171</v>
      </c>
      <c r="AB6" s="215" t="s">
        <v>1171</v>
      </c>
      <c r="AC6" s="215" t="s">
        <v>1171</v>
      </c>
      <c r="AD6" s="215" t="s">
        <v>1171</v>
      </c>
    </row>
    <row r="7" spans="1:30" ht="33.75" x14ac:dyDescent="0.25">
      <c r="A7" s="1"/>
      <c r="B7" s="217"/>
      <c r="C7" s="77" t="s">
        <v>1172</v>
      </c>
      <c r="D7" s="77" t="s">
        <v>1173</v>
      </c>
      <c r="E7" s="77" t="s">
        <v>1174</v>
      </c>
      <c r="F7" s="77" t="s">
        <v>1175</v>
      </c>
      <c r="G7" s="77" t="s">
        <v>1176</v>
      </c>
      <c r="H7" s="77" t="s">
        <v>1177</v>
      </c>
      <c r="I7" s="77" t="s">
        <v>1178</v>
      </c>
      <c r="J7" s="77" t="s">
        <v>1179</v>
      </c>
      <c r="K7" s="77" t="s">
        <v>1180</v>
      </c>
      <c r="L7" s="77" t="s">
        <v>1181</v>
      </c>
      <c r="M7" s="77" t="s">
        <v>1182</v>
      </c>
      <c r="N7" s="77" t="s">
        <v>1183</v>
      </c>
      <c r="O7" s="63" t="s">
        <v>1184</v>
      </c>
      <c r="P7" s="63" t="s">
        <v>1185</v>
      </c>
      <c r="Q7" s="63" t="s">
        <v>1186</v>
      </c>
      <c r="R7" s="63" t="s">
        <v>1187</v>
      </c>
      <c r="S7" s="218"/>
      <c r="T7" s="78" t="s">
        <v>544</v>
      </c>
      <c r="U7" s="78" t="s">
        <v>545</v>
      </c>
      <c r="V7" s="78" t="s">
        <v>546</v>
      </c>
      <c r="W7" s="78" t="s">
        <v>547</v>
      </c>
      <c r="X7" s="78" t="s">
        <v>1187</v>
      </c>
      <c r="Y7" s="218"/>
      <c r="Z7" s="79" t="s">
        <v>1188</v>
      </c>
      <c r="AA7" s="79" t="s">
        <v>1189</v>
      </c>
      <c r="AB7" s="79" t="s">
        <v>1190</v>
      </c>
      <c r="AC7" s="79" t="s">
        <v>1191</v>
      </c>
      <c r="AD7" s="79" t="s">
        <v>993</v>
      </c>
    </row>
    <row r="8" spans="1:30" x14ac:dyDescent="0.25">
      <c r="A8" s="1"/>
      <c r="B8" s="80" t="s">
        <v>772</v>
      </c>
      <c r="C8" s="81">
        <v>469.58800000000002</v>
      </c>
      <c r="D8" s="81">
        <v>177.44</v>
      </c>
      <c r="E8" s="81">
        <v>0</v>
      </c>
      <c r="F8" s="81">
        <v>16.3</v>
      </c>
      <c r="G8" s="81">
        <v>2979.8614699999998</v>
      </c>
      <c r="H8" s="81">
        <v>2049.1</v>
      </c>
      <c r="I8" s="81">
        <v>0</v>
      </c>
      <c r="J8" s="81">
        <v>314.8</v>
      </c>
      <c r="K8" s="81">
        <v>760.9</v>
      </c>
      <c r="L8" s="81">
        <v>0</v>
      </c>
      <c r="M8" s="81">
        <v>0</v>
      </c>
      <c r="N8" s="81">
        <v>0</v>
      </c>
      <c r="O8" s="81">
        <v>663.32799999999997</v>
      </c>
      <c r="P8" s="81">
        <v>5343.7614700000004</v>
      </c>
      <c r="Q8" s="81">
        <v>760.9</v>
      </c>
      <c r="R8" s="82">
        <v>6767.9894700000004</v>
      </c>
      <c r="S8" s="80" t="s">
        <v>772</v>
      </c>
      <c r="T8" s="81">
        <v>4210.3494700000001</v>
      </c>
      <c r="U8" s="81">
        <v>2226.54</v>
      </c>
      <c r="V8" s="81">
        <v>0</v>
      </c>
      <c r="W8" s="81">
        <v>331.1</v>
      </c>
      <c r="X8" s="82">
        <v>6767.9894700000004</v>
      </c>
      <c r="Y8" s="80" t="s">
        <v>772</v>
      </c>
      <c r="Z8" s="81">
        <v>338.14100000000002</v>
      </c>
      <c r="AA8" s="81">
        <v>92.04</v>
      </c>
      <c r="AB8" s="81">
        <v>0</v>
      </c>
      <c r="AC8" s="81">
        <v>331.1</v>
      </c>
      <c r="AD8" s="82">
        <v>761.28099999999995</v>
      </c>
    </row>
    <row r="9" spans="1:30" x14ac:dyDescent="0.25">
      <c r="A9" s="1"/>
      <c r="B9" s="80" t="s">
        <v>773</v>
      </c>
      <c r="C9" s="81">
        <v>466.36399999999998</v>
      </c>
      <c r="D9" s="81">
        <v>175.56</v>
      </c>
      <c r="E9" s="81">
        <v>0</v>
      </c>
      <c r="F9" s="81">
        <v>16.7</v>
      </c>
      <c r="G9" s="81">
        <v>2926.4238700000001</v>
      </c>
      <c r="H9" s="81">
        <v>2061.5</v>
      </c>
      <c r="I9" s="81">
        <v>0</v>
      </c>
      <c r="J9" s="81">
        <v>265.10000000000002</v>
      </c>
      <c r="K9" s="81">
        <v>762.6</v>
      </c>
      <c r="L9" s="81">
        <v>0</v>
      </c>
      <c r="M9" s="81">
        <v>0</v>
      </c>
      <c r="N9" s="81">
        <v>0</v>
      </c>
      <c r="O9" s="81">
        <v>658.62400000000002</v>
      </c>
      <c r="P9" s="81">
        <v>5253.02387</v>
      </c>
      <c r="Q9" s="81">
        <v>762.6</v>
      </c>
      <c r="R9" s="82">
        <v>6674.2478700000001</v>
      </c>
      <c r="S9" s="80" t="s">
        <v>773</v>
      </c>
      <c r="T9" s="81">
        <v>4155.3878699999996</v>
      </c>
      <c r="U9" s="81">
        <v>2237.06</v>
      </c>
      <c r="V9" s="81">
        <v>0</v>
      </c>
      <c r="W9" s="81">
        <v>281.8</v>
      </c>
      <c r="X9" s="82">
        <v>6674.2478700000001</v>
      </c>
      <c r="Y9" s="80" t="s">
        <v>773</v>
      </c>
      <c r="Z9" s="81">
        <v>337.73599999999999</v>
      </c>
      <c r="AA9" s="81">
        <v>90.56</v>
      </c>
      <c r="AB9" s="81">
        <v>0</v>
      </c>
      <c r="AC9" s="81">
        <v>281.8</v>
      </c>
      <c r="AD9" s="82">
        <v>710.096</v>
      </c>
    </row>
    <row r="10" spans="1:30" x14ac:dyDescent="0.25">
      <c r="A10" s="1"/>
      <c r="B10" s="80" t="s">
        <v>774</v>
      </c>
      <c r="C10" s="81">
        <v>457.58800000000002</v>
      </c>
      <c r="D10" s="81">
        <v>175.54</v>
      </c>
      <c r="E10" s="81">
        <v>0</v>
      </c>
      <c r="F10" s="81">
        <v>15</v>
      </c>
      <c r="G10" s="81">
        <v>2942.5162300000002</v>
      </c>
      <c r="H10" s="81">
        <v>2055.6</v>
      </c>
      <c r="I10" s="81">
        <v>0</v>
      </c>
      <c r="J10" s="81">
        <v>215.6</v>
      </c>
      <c r="K10" s="81">
        <v>749.2</v>
      </c>
      <c r="L10" s="81">
        <v>0</v>
      </c>
      <c r="M10" s="81">
        <v>0</v>
      </c>
      <c r="N10" s="81">
        <v>0</v>
      </c>
      <c r="O10" s="81">
        <v>648.12800000000004</v>
      </c>
      <c r="P10" s="81">
        <v>5213.71623</v>
      </c>
      <c r="Q10" s="81">
        <v>749.2</v>
      </c>
      <c r="R10" s="82">
        <v>6611.0442300000004</v>
      </c>
      <c r="S10" s="80" t="s">
        <v>774</v>
      </c>
      <c r="T10" s="81">
        <v>4149.3042299999997</v>
      </c>
      <c r="U10" s="81">
        <v>2231.14</v>
      </c>
      <c r="V10" s="81">
        <v>0</v>
      </c>
      <c r="W10" s="81">
        <v>230.6</v>
      </c>
      <c r="X10" s="82">
        <v>6611.0442300000004</v>
      </c>
      <c r="Y10" s="80" t="s">
        <v>774</v>
      </c>
      <c r="Z10" s="81">
        <v>336.66399999999999</v>
      </c>
      <c r="AA10" s="81">
        <v>90.94</v>
      </c>
      <c r="AB10" s="81">
        <v>0</v>
      </c>
      <c r="AC10" s="81">
        <v>230.6</v>
      </c>
      <c r="AD10" s="82">
        <v>658.20399999999995</v>
      </c>
    </row>
    <row r="11" spans="1:30" x14ac:dyDescent="0.25">
      <c r="A11" s="1"/>
      <c r="B11" s="80" t="s">
        <v>775</v>
      </c>
      <c r="C11" s="81">
        <v>469.45600000000002</v>
      </c>
      <c r="D11" s="81">
        <v>176.52</v>
      </c>
      <c r="E11" s="81">
        <v>0</v>
      </c>
      <c r="F11" s="81">
        <v>14.2</v>
      </c>
      <c r="G11" s="81">
        <v>2864.3049000000001</v>
      </c>
      <c r="H11" s="81">
        <v>1970.2</v>
      </c>
      <c r="I11" s="81">
        <v>0</v>
      </c>
      <c r="J11" s="81">
        <v>190.5</v>
      </c>
      <c r="K11" s="81">
        <v>758.8</v>
      </c>
      <c r="L11" s="81">
        <v>0</v>
      </c>
      <c r="M11" s="81">
        <v>0</v>
      </c>
      <c r="N11" s="81">
        <v>0</v>
      </c>
      <c r="O11" s="81">
        <v>660.17600000000004</v>
      </c>
      <c r="P11" s="81">
        <v>5025.0048999999999</v>
      </c>
      <c r="Q11" s="81">
        <v>758.8</v>
      </c>
      <c r="R11" s="82">
        <v>6443.9808999999996</v>
      </c>
      <c r="S11" s="80" t="s">
        <v>775</v>
      </c>
      <c r="T11" s="81">
        <v>4092.5608999999999</v>
      </c>
      <c r="U11" s="81">
        <v>2146.7199999999998</v>
      </c>
      <c r="V11" s="81">
        <v>0</v>
      </c>
      <c r="W11" s="81">
        <v>204.7</v>
      </c>
      <c r="X11" s="82">
        <v>6443.9808999999996</v>
      </c>
      <c r="Y11" s="80" t="s">
        <v>775</v>
      </c>
      <c r="Z11" s="81">
        <v>336.88</v>
      </c>
      <c r="AA11" s="81">
        <v>91.72</v>
      </c>
      <c r="AB11" s="81">
        <v>0</v>
      </c>
      <c r="AC11" s="81">
        <v>204.7</v>
      </c>
      <c r="AD11" s="82">
        <v>633.29999999999995</v>
      </c>
    </row>
    <row r="12" spans="1:30" x14ac:dyDescent="0.25">
      <c r="A12" s="1"/>
      <c r="B12" s="80" t="s">
        <v>776</v>
      </c>
      <c r="C12" s="81">
        <v>465.68700000000001</v>
      </c>
      <c r="D12" s="81">
        <v>169.64</v>
      </c>
      <c r="E12" s="81">
        <v>0</v>
      </c>
      <c r="F12" s="81">
        <v>12.4</v>
      </c>
      <c r="G12" s="81">
        <v>2897.0554499999998</v>
      </c>
      <c r="H12" s="81">
        <v>1928.1</v>
      </c>
      <c r="I12" s="81">
        <v>0</v>
      </c>
      <c r="J12" s="81">
        <v>186</v>
      </c>
      <c r="K12" s="81">
        <v>751.4</v>
      </c>
      <c r="L12" s="81">
        <v>0</v>
      </c>
      <c r="M12" s="81">
        <v>0</v>
      </c>
      <c r="N12" s="81">
        <v>0</v>
      </c>
      <c r="O12" s="81">
        <v>647.72699999999998</v>
      </c>
      <c r="P12" s="81">
        <v>5011.1554500000002</v>
      </c>
      <c r="Q12" s="81">
        <v>751.4</v>
      </c>
      <c r="R12" s="82">
        <v>6410.2824499999997</v>
      </c>
      <c r="S12" s="80" t="s">
        <v>776</v>
      </c>
      <c r="T12" s="81">
        <v>4114.1424500000003</v>
      </c>
      <c r="U12" s="81">
        <v>2097.7399999999998</v>
      </c>
      <c r="V12" s="81">
        <v>0</v>
      </c>
      <c r="W12" s="81">
        <v>198.4</v>
      </c>
      <c r="X12" s="82">
        <v>6410.2824499999997</v>
      </c>
      <c r="Y12" s="80" t="s">
        <v>776</v>
      </c>
      <c r="Z12" s="81">
        <v>336.80599999999998</v>
      </c>
      <c r="AA12" s="81">
        <v>85.74</v>
      </c>
      <c r="AB12" s="81">
        <v>0</v>
      </c>
      <c r="AC12" s="81">
        <v>198.4</v>
      </c>
      <c r="AD12" s="82">
        <v>620.94600000000003</v>
      </c>
    </row>
    <row r="13" spans="1:30" x14ac:dyDescent="0.25">
      <c r="A13" s="1"/>
      <c r="B13" s="80" t="s">
        <v>777</v>
      </c>
      <c r="C13" s="81">
        <v>465.76299999999998</v>
      </c>
      <c r="D13" s="81">
        <v>176.22</v>
      </c>
      <c r="E13" s="81">
        <v>0</v>
      </c>
      <c r="F13" s="81">
        <v>12.2</v>
      </c>
      <c r="G13" s="81">
        <v>2854.4937799999998</v>
      </c>
      <c r="H13" s="81">
        <v>1918.1</v>
      </c>
      <c r="I13" s="81">
        <v>0</v>
      </c>
      <c r="J13" s="81">
        <v>201.4</v>
      </c>
      <c r="K13" s="81">
        <v>754.1</v>
      </c>
      <c r="L13" s="81">
        <v>0</v>
      </c>
      <c r="M13" s="81">
        <v>0</v>
      </c>
      <c r="N13" s="81">
        <v>0</v>
      </c>
      <c r="O13" s="81">
        <v>654.18299999999999</v>
      </c>
      <c r="P13" s="81">
        <v>4973.9937799999998</v>
      </c>
      <c r="Q13" s="81">
        <v>754.1</v>
      </c>
      <c r="R13" s="82">
        <v>6382.2767800000001</v>
      </c>
      <c r="S13" s="80" t="s">
        <v>777</v>
      </c>
      <c r="T13" s="81">
        <v>4074.3567800000001</v>
      </c>
      <c r="U13" s="81">
        <v>2094.3200000000002</v>
      </c>
      <c r="V13" s="81">
        <v>0</v>
      </c>
      <c r="W13" s="81">
        <v>213.6</v>
      </c>
      <c r="X13" s="82">
        <v>6382.2767800000001</v>
      </c>
      <c r="Y13" s="80" t="s">
        <v>777</v>
      </c>
      <c r="Z13" s="81">
        <v>337.36200000000002</v>
      </c>
      <c r="AA13" s="81">
        <v>92.32</v>
      </c>
      <c r="AB13" s="81">
        <v>0</v>
      </c>
      <c r="AC13" s="81">
        <v>213.6</v>
      </c>
      <c r="AD13" s="82">
        <v>643.28200000000004</v>
      </c>
    </row>
    <row r="14" spans="1:30" x14ac:dyDescent="0.25">
      <c r="A14" s="1"/>
      <c r="B14" s="80" t="s">
        <v>778</v>
      </c>
      <c r="C14" s="81">
        <v>470.75599999999997</v>
      </c>
      <c r="D14" s="81">
        <v>174.54</v>
      </c>
      <c r="E14" s="81">
        <v>0</v>
      </c>
      <c r="F14" s="81">
        <v>10.6</v>
      </c>
      <c r="G14" s="81">
        <v>2896.9688000000001</v>
      </c>
      <c r="H14" s="81">
        <v>1928.5</v>
      </c>
      <c r="I14" s="81">
        <v>0</v>
      </c>
      <c r="J14" s="81">
        <v>184.6</v>
      </c>
      <c r="K14" s="81">
        <v>766.7</v>
      </c>
      <c r="L14" s="81">
        <v>0</v>
      </c>
      <c r="M14" s="81">
        <v>0</v>
      </c>
      <c r="N14" s="81">
        <v>0</v>
      </c>
      <c r="O14" s="81">
        <v>655.89599999999996</v>
      </c>
      <c r="P14" s="81">
        <v>5010.0688</v>
      </c>
      <c r="Q14" s="81">
        <v>766.7</v>
      </c>
      <c r="R14" s="82">
        <v>6432.6647999999996</v>
      </c>
      <c r="S14" s="80" t="s">
        <v>778</v>
      </c>
      <c r="T14" s="81">
        <v>4134.4247999999998</v>
      </c>
      <c r="U14" s="81">
        <v>2103.04</v>
      </c>
      <c r="V14" s="81">
        <v>0</v>
      </c>
      <c r="W14" s="81">
        <v>195.2</v>
      </c>
      <c r="X14" s="82">
        <v>6432.6647999999996</v>
      </c>
      <c r="Y14" s="80" t="s">
        <v>778</v>
      </c>
      <c r="Z14" s="81">
        <v>337.82799999999997</v>
      </c>
      <c r="AA14" s="81">
        <v>90.64</v>
      </c>
      <c r="AB14" s="81">
        <v>0</v>
      </c>
      <c r="AC14" s="81">
        <v>195.2</v>
      </c>
      <c r="AD14" s="82">
        <v>623.66800000000001</v>
      </c>
    </row>
    <row r="15" spans="1:30" x14ac:dyDescent="0.25">
      <c r="A15" s="1"/>
      <c r="B15" s="80" t="s">
        <v>779</v>
      </c>
      <c r="C15" s="81">
        <v>461.548</v>
      </c>
      <c r="D15" s="81">
        <v>174.23</v>
      </c>
      <c r="E15" s="81">
        <v>0</v>
      </c>
      <c r="F15" s="81">
        <v>11</v>
      </c>
      <c r="G15" s="81">
        <v>2885.8247900000001</v>
      </c>
      <c r="H15" s="81">
        <v>2026.3</v>
      </c>
      <c r="I15" s="81">
        <v>0</v>
      </c>
      <c r="J15" s="81">
        <v>156.1</v>
      </c>
      <c r="K15" s="81">
        <v>747.6</v>
      </c>
      <c r="L15" s="81">
        <v>0</v>
      </c>
      <c r="M15" s="81">
        <v>0</v>
      </c>
      <c r="N15" s="81">
        <v>0</v>
      </c>
      <c r="O15" s="81">
        <v>646.77800000000002</v>
      </c>
      <c r="P15" s="81">
        <v>5068.2247900000002</v>
      </c>
      <c r="Q15" s="81">
        <v>747.6</v>
      </c>
      <c r="R15" s="82">
        <v>6462.6027899999999</v>
      </c>
      <c r="S15" s="80" t="s">
        <v>779</v>
      </c>
      <c r="T15" s="81">
        <v>4094.9727899999998</v>
      </c>
      <c r="U15" s="81">
        <v>2200.5300000000002</v>
      </c>
      <c r="V15" s="81">
        <v>0</v>
      </c>
      <c r="W15" s="81">
        <v>167.1</v>
      </c>
      <c r="X15" s="82">
        <v>6462.6027899999999</v>
      </c>
      <c r="Y15" s="80" t="s">
        <v>779</v>
      </c>
      <c r="Z15" s="81">
        <v>337.30099999999999</v>
      </c>
      <c r="AA15" s="81">
        <v>89.03</v>
      </c>
      <c r="AB15" s="81">
        <v>0</v>
      </c>
      <c r="AC15" s="81">
        <v>167.1</v>
      </c>
      <c r="AD15" s="82">
        <v>593.43100000000004</v>
      </c>
    </row>
    <row r="16" spans="1:30" x14ac:dyDescent="0.25">
      <c r="A16" s="1"/>
      <c r="B16" s="80" t="s">
        <v>780</v>
      </c>
      <c r="C16" s="81">
        <v>467.54899999999998</v>
      </c>
      <c r="D16" s="81">
        <v>174.8</v>
      </c>
      <c r="E16" s="81">
        <v>0</v>
      </c>
      <c r="F16" s="81">
        <v>6.4</v>
      </c>
      <c r="G16" s="81">
        <v>3010.1370000000002</v>
      </c>
      <c r="H16" s="81">
        <v>2034.5</v>
      </c>
      <c r="I16" s="81">
        <v>0</v>
      </c>
      <c r="J16" s="81">
        <v>153.1</v>
      </c>
      <c r="K16" s="81">
        <v>762.5</v>
      </c>
      <c r="L16" s="81">
        <v>0</v>
      </c>
      <c r="M16" s="81">
        <v>0</v>
      </c>
      <c r="N16" s="81">
        <v>0</v>
      </c>
      <c r="O16" s="81">
        <v>648.74900000000002</v>
      </c>
      <c r="P16" s="81">
        <v>5197.7370000000001</v>
      </c>
      <c r="Q16" s="81">
        <v>762.5</v>
      </c>
      <c r="R16" s="82">
        <v>6608.9859999999999</v>
      </c>
      <c r="S16" s="80" t="s">
        <v>780</v>
      </c>
      <c r="T16" s="81">
        <v>4240.1859999999997</v>
      </c>
      <c r="U16" s="81">
        <v>2209.3000000000002</v>
      </c>
      <c r="V16" s="81">
        <v>0</v>
      </c>
      <c r="W16" s="81">
        <v>159.5</v>
      </c>
      <c r="X16" s="82">
        <v>6608.9859999999999</v>
      </c>
      <c r="Y16" s="80" t="s">
        <v>780</v>
      </c>
      <c r="Z16" s="81">
        <v>337.51799999999997</v>
      </c>
      <c r="AA16" s="81">
        <v>90.9</v>
      </c>
      <c r="AB16" s="81">
        <v>0</v>
      </c>
      <c r="AC16" s="81">
        <v>159.5</v>
      </c>
      <c r="AD16" s="82">
        <v>587.91800000000001</v>
      </c>
    </row>
    <row r="17" spans="1:30" x14ac:dyDescent="0.25">
      <c r="A17" s="1"/>
      <c r="B17" s="80" t="s">
        <v>781</v>
      </c>
      <c r="C17" s="81">
        <v>467.245</v>
      </c>
      <c r="D17" s="81">
        <v>173.98</v>
      </c>
      <c r="E17" s="81">
        <v>0</v>
      </c>
      <c r="F17" s="81">
        <v>13.1</v>
      </c>
      <c r="G17" s="81">
        <v>3065.42191</v>
      </c>
      <c r="H17" s="81">
        <v>2037.5</v>
      </c>
      <c r="I17" s="81">
        <v>0</v>
      </c>
      <c r="J17" s="81">
        <v>119.1</v>
      </c>
      <c r="K17" s="81">
        <v>756.9</v>
      </c>
      <c r="L17" s="81">
        <v>0</v>
      </c>
      <c r="M17" s="81">
        <v>0</v>
      </c>
      <c r="N17" s="81">
        <v>0</v>
      </c>
      <c r="O17" s="81">
        <v>654.32500000000005</v>
      </c>
      <c r="P17" s="81">
        <v>5222.0219100000004</v>
      </c>
      <c r="Q17" s="81">
        <v>756.9</v>
      </c>
      <c r="R17" s="82">
        <v>6633.2469099999998</v>
      </c>
      <c r="S17" s="80" t="s">
        <v>781</v>
      </c>
      <c r="T17" s="81">
        <v>4289.5669099999996</v>
      </c>
      <c r="U17" s="81">
        <v>2211.48</v>
      </c>
      <c r="V17" s="81">
        <v>0</v>
      </c>
      <c r="W17" s="81">
        <v>132.19999999999999</v>
      </c>
      <c r="X17" s="82">
        <v>6633.2469099999998</v>
      </c>
      <c r="Y17" s="80" t="s">
        <v>781</v>
      </c>
      <c r="Z17" s="81">
        <v>333.34800000000001</v>
      </c>
      <c r="AA17" s="81">
        <v>90.88</v>
      </c>
      <c r="AB17" s="81">
        <v>0</v>
      </c>
      <c r="AC17" s="81">
        <v>132.19999999999999</v>
      </c>
      <c r="AD17" s="82">
        <v>556.428</v>
      </c>
    </row>
    <row r="18" spans="1:30" x14ac:dyDescent="0.25">
      <c r="A18" s="1"/>
      <c r="B18" s="80" t="s">
        <v>782</v>
      </c>
      <c r="C18" s="81">
        <v>466.65499999999997</v>
      </c>
      <c r="D18" s="81">
        <v>173.79</v>
      </c>
      <c r="E18" s="81">
        <v>0</v>
      </c>
      <c r="F18" s="81">
        <v>12</v>
      </c>
      <c r="G18" s="81">
        <v>3072.0338999999999</v>
      </c>
      <c r="H18" s="81">
        <v>2037.8</v>
      </c>
      <c r="I18" s="81">
        <v>0</v>
      </c>
      <c r="J18" s="81">
        <v>125.8</v>
      </c>
      <c r="K18" s="81">
        <v>755</v>
      </c>
      <c r="L18" s="81">
        <v>0</v>
      </c>
      <c r="M18" s="81">
        <v>4.8</v>
      </c>
      <c r="N18" s="81">
        <v>0</v>
      </c>
      <c r="O18" s="81">
        <v>652.44500000000005</v>
      </c>
      <c r="P18" s="81">
        <v>5235.6338999999998</v>
      </c>
      <c r="Q18" s="81">
        <v>759.8</v>
      </c>
      <c r="R18" s="82">
        <v>6647.8788999999997</v>
      </c>
      <c r="S18" s="80" t="s">
        <v>782</v>
      </c>
      <c r="T18" s="81">
        <v>4293.6889000000001</v>
      </c>
      <c r="U18" s="81">
        <v>2211.59</v>
      </c>
      <c r="V18" s="81">
        <v>4.8</v>
      </c>
      <c r="W18" s="81">
        <v>137.80000000000001</v>
      </c>
      <c r="X18" s="82">
        <v>6647.8788999999997</v>
      </c>
      <c r="Y18" s="80" t="s">
        <v>782</v>
      </c>
      <c r="Z18" s="81">
        <v>329.97800000000001</v>
      </c>
      <c r="AA18" s="81">
        <v>90.69</v>
      </c>
      <c r="AB18" s="81">
        <v>4.8</v>
      </c>
      <c r="AC18" s="81">
        <v>137.80000000000001</v>
      </c>
      <c r="AD18" s="82">
        <v>563.26800000000003</v>
      </c>
    </row>
    <row r="19" spans="1:30" x14ac:dyDescent="0.25">
      <c r="A19" s="1"/>
      <c r="B19" s="80" t="s">
        <v>783</v>
      </c>
      <c r="C19" s="81">
        <v>461.50099999999998</v>
      </c>
      <c r="D19" s="81">
        <v>170.76</v>
      </c>
      <c r="E19" s="81">
        <v>0</v>
      </c>
      <c r="F19" s="81">
        <v>12.6</v>
      </c>
      <c r="G19" s="81">
        <v>3077.70955</v>
      </c>
      <c r="H19" s="81">
        <v>1927.4</v>
      </c>
      <c r="I19" s="81">
        <v>0</v>
      </c>
      <c r="J19" s="81">
        <v>131.80000000000001</v>
      </c>
      <c r="K19" s="81">
        <v>729.2</v>
      </c>
      <c r="L19" s="81">
        <v>0</v>
      </c>
      <c r="M19" s="81">
        <v>70.400000000000006</v>
      </c>
      <c r="N19" s="81">
        <v>0</v>
      </c>
      <c r="O19" s="81">
        <v>644.86099999999999</v>
      </c>
      <c r="P19" s="81">
        <v>5136.9095500000003</v>
      </c>
      <c r="Q19" s="81">
        <v>799.6</v>
      </c>
      <c r="R19" s="82">
        <v>6581.3705499999996</v>
      </c>
      <c r="S19" s="80" t="s">
        <v>783</v>
      </c>
      <c r="T19" s="81">
        <v>4268.4105499999996</v>
      </c>
      <c r="U19" s="81">
        <v>2098.16</v>
      </c>
      <c r="V19" s="81">
        <v>70.400000000000006</v>
      </c>
      <c r="W19" s="81">
        <v>144.4</v>
      </c>
      <c r="X19" s="82">
        <v>6581.3705499999996</v>
      </c>
      <c r="Y19" s="80" t="s">
        <v>783</v>
      </c>
      <c r="Z19" s="81">
        <v>335.03899999999999</v>
      </c>
      <c r="AA19" s="81">
        <v>86.76</v>
      </c>
      <c r="AB19" s="81">
        <v>70.400000000000006</v>
      </c>
      <c r="AC19" s="81">
        <v>144.4</v>
      </c>
      <c r="AD19" s="82">
        <v>636.59900000000005</v>
      </c>
    </row>
    <row r="20" spans="1:30" x14ac:dyDescent="0.25">
      <c r="A20" s="1"/>
      <c r="B20" s="80" t="s">
        <v>784</v>
      </c>
      <c r="C20" s="81">
        <v>466.733</v>
      </c>
      <c r="D20" s="81">
        <v>175.36</v>
      </c>
      <c r="E20" s="81">
        <v>0</v>
      </c>
      <c r="F20" s="81">
        <v>11.2</v>
      </c>
      <c r="G20" s="81">
        <v>3004.7169199999998</v>
      </c>
      <c r="H20" s="81">
        <v>1883.4</v>
      </c>
      <c r="I20" s="81">
        <v>0</v>
      </c>
      <c r="J20" s="81">
        <v>120.1</v>
      </c>
      <c r="K20" s="81">
        <v>754.8</v>
      </c>
      <c r="L20" s="81">
        <v>0</v>
      </c>
      <c r="M20" s="81">
        <v>301.5</v>
      </c>
      <c r="N20" s="81">
        <v>0</v>
      </c>
      <c r="O20" s="81">
        <v>653.29300000000001</v>
      </c>
      <c r="P20" s="81">
        <v>5008.2169199999998</v>
      </c>
      <c r="Q20" s="81">
        <v>1056.3</v>
      </c>
      <c r="R20" s="82">
        <v>6717.8099199999997</v>
      </c>
      <c r="S20" s="80" t="s">
        <v>784</v>
      </c>
      <c r="T20" s="81">
        <v>4226.2499200000002</v>
      </c>
      <c r="U20" s="81">
        <v>2058.7600000000002</v>
      </c>
      <c r="V20" s="81">
        <v>301.5</v>
      </c>
      <c r="W20" s="81">
        <v>131.30000000000001</v>
      </c>
      <c r="X20" s="82">
        <v>6717.8099199999997</v>
      </c>
      <c r="Y20" s="80" t="s">
        <v>784</v>
      </c>
      <c r="Z20" s="81">
        <v>337.22500000000002</v>
      </c>
      <c r="AA20" s="81">
        <v>91.16</v>
      </c>
      <c r="AB20" s="81">
        <v>301.5</v>
      </c>
      <c r="AC20" s="81">
        <v>131.30000000000001</v>
      </c>
      <c r="AD20" s="82">
        <v>861.18499999999995</v>
      </c>
    </row>
    <row r="21" spans="1:30" x14ac:dyDescent="0.25">
      <c r="A21" s="1"/>
      <c r="B21" s="80" t="s">
        <v>785</v>
      </c>
      <c r="C21" s="81">
        <v>468.16399999999999</v>
      </c>
      <c r="D21" s="81">
        <v>174.25</v>
      </c>
      <c r="E21" s="81">
        <v>0</v>
      </c>
      <c r="F21" s="81">
        <v>9.9</v>
      </c>
      <c r="G21" s="81">
        <v>2910.9892799999998</v>
      </c>
      <c r="H21" s="81">
        <v>1995.6</v>
      </c>
      <c r="I21" s="81">
        <v>0.1</v>
      </c>
      <c r="J21" s="81">
        <v>130</v>
      </c>
      <c r="K21" s="81">
        <v>759.3</v>
      </c>
      <c r="L21" s="81">
        <v>0</v>
      </c>
      <c r="M21" s="81">
        <v>330</v>
      </c>
      <c r="N21" s="81">
        <v>0</v>
      </c>
      <c r="O21" s="81">
        <v>652.31399999999996</v>
      </c>
      <c r="P21" s="81">
        <v>5036.6892799999996</v>
      </c>
      <c r="Q21" s="81">
        <v>1089.3</v>
      </c>
      <c r="R21" s="82">
        <v>6778.3032800000001</v>
      </c>
      <c r="S21" s="80" t="s">
        <v>785</v>
      </c>
      <c r="T21" s="81">
        <v>4138.4532799999997</v>
      </c>
      <c r="U21" s="81">
        <v>2169.85</v>
      </c>
      <c r="V21" s="81">
        <v>330.1</v>
      </c>
      <c r="W21" s="81">
        <v>139.9</v>
      </c>
      <c r="X21" s="82">
        <v>6778.3032800000001</v>
      </c>
      <c r="Y21" s="80" t="s">
        <v>785</v>
      </c>
      <c r="Z21" s="81">
        <v>339.16800000000001</v>
      </c>
      <c r="AA21" s="81">
        <v>89.95</v>
      </c>
      <c r="AB21" s="81">
        <v>330.1</v>
      </c>
      <c r="AC21" s="81">
        <v>139.9</v>
      </c>
      <c r="AD21" s="82">
        <v>899.11800000000005</v>
      </c>
    </row>
    <row r="22" spans="1:30" x14ac:dyDescent="0.25">
      <c r="A22" s="1"/>
      <c r="B22" s="80" t="s">
        <v>786</v>
      </c>
      <c r="C22" s="81">
        <v>468.30200000000002</v>
      </c>
      <c r="D22" s="81">
        <v>176.7</v>
      </c>
      <c r="E22" s="81">
        <v>0</v>
      </c>
      <c r="F22" s="81">
        <v>13.1</v>
      </c>
      <c r="G22" s="81">
        <v>2865.0891000000001</v>
      </c>
      <c r="H22" s="81">
        <v>1901.1</v>
      </c>
      <c r="I22" s="81">
        <v>0.1</v>
      </c>
      <c r="J22" s="81">
        <v>124.3</v>
      </c>
      <c r="K22" s="81">
        <v>761.3</v>
      </c>
      <c r="L22" s="81">
        <v>0</v>
      </c>
      <c r="M22" s="81">
        <v>593.1</v>
      </c>
      <c r="N22" s="81">
        <v>0</v>
      </c>
      <c r="O22" s="81">
        <v>658.10199999999998</v>
      </c>
      <c r="P22" s="81">
        <v>4890.5891000000001</v>
      </c>
      <c r="Q22" s="81">
        <v>1354.4</v>
      </c>
      <c r="R22" s="82">
        <v>6903.0910999999996</v>
      </c>
      <c r="S22" s="80" t="s">
        <v>786</v>
      </c>
      <c r="T22" s="81">
        <v>4094.6911</v>
      </c>
      <c r="U22" s="81">
        <v>2077.8000000000002</v>
      </c>
      <c r="V22" s="81">
        <v>593.20000000000005</v>
      </c>
      <c r="W22" s="81">
        <v>137.4</v>
      </c>
      <c r="X22" s="82">
        <v>6903.0910999999996</v>
      </c>
      <c r="Y22" s="80" t="s">
        <v>786</v>
      </c>
      <c r="Z22" s="81">
        <v>331.91300000000001</v>
      </c>
      <c r="AA22" s="81">
        <v>91.8</v>
      </c>
      <c r="AB22" s="81">
        <v>593.20000000000005</v>
      </c>
      <c r="AC22" s="81">
        <v>137.4</v>
      </c>
      <c r="AD22" s="82">
        <v>1154.3130000000001</v>
      </c>
    </row>
    <row r="23" spans="1:30" x14ac:dyDescent="0.25">
      <c r="A23" s="1"/>
      <c r="B23" s="80" t="s">
        <v>787</v>
      </c>
      <c r="C23" s="81">
        <v>465.17399999999998</v>
      </c>
      <c r="D23" s="81">
        <v>175.7</v>
      </c>
      <c r="E23" s="81">
        <v>0</v>
      </c>
      <c r="F23" s="81">
        <v>15.2</v>
      </c>
      <c r="G23" s="81">
        <v>3025.4797899999999</v>
      </c>
      <c r="H23" s="81">
        <v>2036.8</v>
      </c>
      <c r="I23" s="81">
        <v>0.2</v>
      </c>
      <c r="J23" s="81">
        <v>93.8</v>
      </c>
      <c r="K23" s="81">
        <v>754.3</v>
      </c>
      <c r="L23" s="81">
        <v>0</v>
      </c>
      <c r="M23" s="81">
        <v>633.5</v>
      </c>
      <c r="N23" s="81">
        <v>0</v>
      </c>
      <c r="O23" s="81">
        <v>656.07399999999996</v>
      </c>
      <c r="P23" s="81">
        <v>5156.2797899999996</v>
      </c>
      <c r="Q23" s="81">
        <v>1387.8</v>
      </c>
      <c r="R23" s="82">
        <v>7200.1537900000003</v>
      </c>
      <c r="S23" s="80" t="s">
        <v>787</v>
      </c>
      <c r="T23" s="81">
        <v>4244.9537899999996</v>
      </c>
      <c r="U23" s="81">
        <v>2212.5</v>
      </c>
      <c r="V23" s="81">
        <v>633.70000000000005</v>
      </c>
      <c r="W23" s="81">
        <v>109</v>
      </c>
      <c r="X23" s="82">
        <v>7200.1537900000003</v>
      </c>
      <c r="Y23" s="80" t="s">
        <v>787</v>
      </c>
      <c r="Z23" s="81">
        <v>313.99400000000003</v>
      </c>
      <c r="AA23" s="81">
        <v>90.7</v>
      </c>
      <c r="AB23" s="81">
        <v>633.70000000000005</v>
      </c>
      <c r="AC23" s="81">
        <v>109</v>
      </c>
      <c r="AD23" s="82">
        <v>1147.394</v>
      </c>
    </row>
    <row r="24" spans="1:30" x14ac:dyDescent="0.25">
      <c r="A24" s="1"/>
      <c r="B24" s="80" t="s">
        <v>788</v>
      </c>
      <c r="C24" s="81">
        <v>466.03500000000003</v>
      </c>
      <c r="D24" s="81">
        <v>172.42</v>
      </c>
      <c r="E24" s="81">
        <v>0</v>
      </c>
      <c r="F24" s="81">
        <v>12</v>
      </c>
      <c r="G24" s="81">
        <v>3012.3996999999999</v>
      </c>
      <c r="H24" s="81">
        <v>2043.7</v>
      </c>
      <c r="I24" s="81">
        <v>0.2</v>
      </c>
      <c r="J24" s="81">
        <v>122.6</v>
      </c>
      <c r="K24" s="81">
        <v>764.1</v>
      </c>
      <c r="L24" s="81">
        <v>0</v>
      </c>
      <c r="M24" s="81">
        <v>795.3</v>
      </c>
      <c r="N24" s="81">
        <v>0</v>
      </c>
      <c r="O24" s="81">
        <v>650.45500000000004</v>
      </c>
      <c r="P24" s="81">
        <v>5178.8996999999999</v>
      </c>
      <c r="Q24" s="81">
        <v>1559.4</v>
      </c>
      <c r="R24" s="82">
        <v>7388.7547000000004</v>
      </c>
      <c r="S24" s="80" t="s">
        <v>788</v>
      </c>
      <c r="T24" s="81">
        <v>4242.5347000000002</v>
      </c>
      <c r="U24" s="81">
        <v>2216.12</v>
      </c>
      <c r="V24" s="81">
        <v>795.5</v>
      </c>
      <c r="W24" s="81">
        <v>134.6</v>
      </c>
      <c r="X24" s="82">
        <v>7388.7547000000004</v>
      </c>
      <c r="Y24" s="80" t="s">
        <v>788</v>
      </c>
      <c r="Z24" s="81">
        <v>322.61500000000001</v>
      </c>
      <c r="AA24" s="81">
        <v>86.52</v>
      </c>
      <c r="AB24" s="81">
        <v>795.5</v>
      </c>
      <c r="AC24" s="81">
        <v>134.6</v>
      </c>
      <c r="AD24" s="82">
        <v>1339.2349999999999</v>
      </c>
    </row>
    <row r="25" spans="1:30" x14ac:dyDescent="0.25">
      <c r="A25" s="1"/>
      <c r="B25" s="80" t="s">
        <v>789</v>
      </c>
      <c r="C25" s="81">
        <v>466.93900000000002</v>
      </c>
      <c r="D25" s="81">
        <v>175.74</v>
      </c>
      <c r="E25" s="81">
        <v>0</v>
      </c>
      <c r="F25" s="81">
        <v>16.399999999999999</v>
      </c>
      <c r="G25" s="81">
        <v>3009.1272899999999</v>
      </c>
      <c r="H25" s="81">
        <v>2197.3000000000002</v>
      </c>
      <c r="I25" s="81">
        <v>0.5</v>
      </c>
      <c r="J25" s="81">
        <v>146.69999999999999</v>
      </c>
      <c r="K25" s="81">
        <v>756.4</v>
      </c>
      <c r="L25" s="81">
        <v>0</v>
      </c>
      <c r="M25" s="81">
        <v>848.9</v>
      </c>
      <c r="N25" s="81">
        <v>0</v>
      </c>
      <c r="O25" s="81">
        <v>659.07899999999995</v>
      </c>
      <c r="P25" s="81">
        <v>5353.6272900000004</v>
      </c>
      <c r="Q25" s="81">
        <v>1605.3</v>
      </c>
      <c r="R25" s="82">
        <v>7618.0062900000003</v>
      </c>
      <c r="S25" s="80" t="s">
        <v>789</v>
      </c>
      <c r="T25" s="81">
        <v>4232.4662900000003</v>
      </c>
      <c r="U25" s="81">
        <v>2373.04</v>
      </c>
      <c r="V25" s="81">
        <v>849.4</v>
      </c>
      <c r="W25" s="81">
        <v>163.1</v>
      </c>
      <c r="X25" s="82">
        <v>7618.0062900000003</v>
      </c>
      <c r="Y25" s="80" t="s">
        <v>789</v>
      </c>
      <c r="Z25" s="81">
        <v>326.16899999999998</v>
      </c>
      <c r="AA25" s="81">
        <v>90.14</v>
      </c>
      <c r="AB25" s="81">
        <v>849.4</v>
      </c>
      <c r="AC25" s="81">
        <v>163.1</v>
      </c>
      <c r="AD25" s="82">
        <v>1428.809</v>
      </c>
    </row>
    <row r="26" spans="1:30" x14ac:dyDescent="0.25">
      <c r="A26" s="1"/>
      <c r="B26" s="80" t="s">
        <v>790</v>
      </c>
      <c r="C26" s="81">
        <v>454.96300000000002</v>
      </c>
      <c r="D26" s="81">
        <v>174.13</v>
      </c>
      <c r="E26" s="81">
        <v>0.1</v>
      </c>
      <c r="F26" s="81">
        <v>18.3</v>
      </c>
      <c r="G26" s="81">
        <v>2875.4918299999999</v>
      </c>
      <c r="H26" s="81">
        <v>2287.6</v>
      </c>
      <c r="I26" s="81">
        <v>0.6</v>
      </c>
      <c r="J26" s="81">
        <v>121.3</v>
      </c>
      <c r="K26" s="81">
        <v>734.3</v>
      </c>
      <c r="L26" s="81">
        <v>0</v>
      </c>
      <c r="M26" s="81">
        <v>943</v>
      </c>
      <c r="N26" s="81">
        <v>0</v>
      </c>
      <c r="O26" s="81">
        <v>647.49300000000005</v>
      </c>
      <c r="P26" s="81">
        <v>5284.9918299999999</v>
      </c>
      <c r="Q26" s="81">
        <v>1677.3</v>
      </c>
      <c r="R26" s="82">
        <v>7609.7848299999996</v>
      </c>
      <c r="S26" s="80" t="s">
        <v>790</v>
      </c>
      <c r="T26" s="81">
        <v>4064.7548299999999</v>
      </c>
      <c r="U26" s="81">
        <v>2461.73</v>
      </c>
      <c r="V26" s="81">
        <v>943.7</v>
      </c>
      <c r="W26" s="81">
        <v>139.6</v>
      </c>
      <c r="X26" s="82">
        <v>7609.7848299999996</v>
      </c>
      <c r="Y26" s="80" t="s">
        <v>790</v>
      </c>
      <c r="Z26" s="81">
        <v>316.10300000000001</v>
      </c>
      <c r="AA26" s="81">
        <v>87.93</v>
      </c>
      <c r="AB26" s="81">
        <v>943.7</v>
      </c>
      <c r="AC26" s="81">
        <v>139.6</v>
      </c>
      <c r="AD26" s="82">
        <v>1487.3330000000001</v>
      </c>
    </row>
    <row r="27" spans="1:30" x14ac:dyDescent="0.25">
      <c r="A27" s="1"/>
      <c r="B27" s="80" t="s">
        <v>791</v>
      </c>
      <c r="C27" s="81">
        <v>472.995</v>
      </c>
      <c r="D27" s="81">
        <v>166.51</v>
      </c>
      <c r="E27" s="81">
        <v>0.2</v>
      </c>
      <c r="F27" s="81">
        <v>22.5</v>
      </c>
      <c r="G27" s="81">
        <v>3026.49937</v>
      </c>
      <c r="H27" s="81">
        <v>2377.9</v>
      </c>
      <c r="I27" s="81">
        <v>0.6</v>
      </c>
      <c r="J27" s="81">
        <v>96.1</v>
      </c>
      <c r="K27" s="81">
        <v>733.8</v>
      </c>
      <c r="L27" s="81">
        <v>0</v>
      </c>
      <c r="M27" s="81">
        <v>949.4</v>
      </c>
      <c r="N27" s="81">
        <v>0</v>
      </c>
      <c r="O27" s="81">
        <v>662.20500000000004</v>
      </c>
      <c r="P27" s="81">
        <v>5501.0993699999999</v>
      </c>
      <c r="Q27" s="81">
        <v>1683.2</v>
      </c>
      <c r="R27" s="82">
        <v>7846.5043699999997</v>
      </c>
      <c r="S27" s="80" t="s">
        <v>791</v>
      </c>
      <c r="T27" s="81">
        <v>4233.2943699999996</v>
      </c>
      <c r="U27" s="81">
        <v>2544.41</v>
      </c>
      <c r="V27" s="81">
        <v>950.2</v>
      </c>
      <c r="W27" s="81">
        <v>118.6</v>
      </c>
      <c r="X27" s="82">
        <v>7846.5043699999997</v>
      </c>
      <c r="Y27" s="80" t="s">
        <v>791</v>
      </c>
      <c r="Z27" s="81">
        <v>318.58499999999998</v>
      </c>
      <c r="AA27" s="81">
        <v>80.81</v>
      </c>
      <c r="AB27" s="81">
        <v>950.2</v>
      </c>
      <c r="AC27" s="81">
        <v>118.6</v>
      </c>
      <c r="AD27" s="82">
        <v>1468.1949999999999</v>
      </c>
    </row>
    <row r="28" spans="1:30" x14ac:dyDescent="0.25">
      <c r="A28" s="1"/>
      <c r="B28" s="80" t="s">
        <v>792</v>
      </c>
      <c r="C28" s="81">
        <v>485.19</v>
      </c>
      <c r="D28" s="81">
        <v>167.29</v>
      </c>
      <c r="E28" s="81">
        <v>0.2</v>
      </c>
      <c r="F28" s="81">
        <v>24.1</v>
      </c>
      <c r="G28" s="81">
        <v>3137.31412</v>
      </c>
      <c r="H28" s="81">
        <v>2350.1</v>
      </c>
      <c r="I28" s="81">
        <v>0.9</v>
      </c>
      <c r="J28" s="81">
        <v>105.5</v>
      </c>
      <c r="K28" s="81">
        <v>747.1</v>
      </c>
      <c r="L28" s="81">
        <v>0</v>
      </c>
      <c r="M28" s="81">
        <v>820.5</v>
      </c>
      <c r="N28" s="81">
        <v>0</v>
      </c>
      <c r="O28" s="81">
        <v>676.78</v>
      </c>
      <c r="P28" s="81">
        <v>5593.81412</v>
      </c>
      <c r="Q28" s="81">
        <v>1567.6</v>
      </c>
      <c r="R28" s="82">
        <v>7838.1941200000001</v>
      </c>
      <c r="S28" s="80" t="s">
        <v>792</v>
      </c>
      <c r="T28" s="81">
        <v>4369.60412</v>
      </c>
      <c r="U28" s="81">
        <v>2517.39</v>
      </c>
      <c r="V28" s="81">
        <v>821.6</v>
      </c>
      <c r="W28" s="81">
        <v>129.6</v>
      </c>
      <c r="X28" s="82">
        <v>7838.1941200000001</v>
      </c>
      <c r="Y28" s="80" t="s">
        <v>792</v>
      </c>
      <c r="Z28" s="81">
        <v>333.95</v>
      </c>
      <c r="AA28" s="81">
        <v>81.39</v>
      </c>
      <c r="AB28" s="81">
        <v>821.6</v>
      </c>
      <c r="AC28" s="81">
        <v>129.6</v>
      </c>
      <c r="AD28" s="82">
        <v>1366.54</v>
      </c>
    </row>
    <row r="29" spans="1:30" x14ac:dyDescent="0.25">
      <c r="A29" s="1"/>
      <c r="B29" s="80" t="s">
        <v>793</v>
      </c>
      <c r="C29" s="81">
        <v>492.17899999999997</v>
      </c>
      <c r="D29" s="81">
        <v>164.7</v>
      </c>
      <c r="E29" s="81">
        <v>0.3</v>
      </c>
      <c r="F29" s="81">
        <v>22.7</v>
      </c>
      <c r="G29" s="81">
        <v>3162.4214900000002</v>
      </c>
      <c r="H29" s="81">
        <v>2361.1</v>
      </c>
      <c r="I29" s="81">
        <v>0.8</v>
      </c>
      <c r="J29" s="81">
        <v>146.9</v>
      </c>
      <c r="K29" s="81">
        <v>749.7</v>
      </c>
      <c r="L29" s="81">
        <v>0</v>
      </c>
      <c r="M29" s="81">
        <v>942.3</v>
      </c>
      <c r="N29" s="81">
        <v>0</v>
      </c>
      <c r="O29" s="81">
        <v>679.87900000000002</v>
      </c>
      <c r="P29" s="81">
        <v>5671.2214899999999</v>
      </c>
      <c r="Q29" s="81">
        <v>1692</v>
      </c>
      <c r="R29" s="82">
        <v>8043.1004899999998</v>
      </c>
      <c r="S29" s="80" t="s">
        <v>793</v>
      </c>
      <c r="T29" s="81">
        <v>4404.3004899999996</v>
      </c>
      <c r="U29" s="81">
        <v>2525.8000000000002</v>
      </c>
      <c r="V29" s="81">
        <v>943.4</v>
      </c>
      <c r="W29" s="81">
        <v>169.6</v>
      </c>
      <c r="X29" s="82">
        <v>8043.1004899999998</v>
      </c>
      <c r="Y29" s="80" t="s">
        <v>793</v>
      </c>
      <c r="Z29" s="81">
        <v>331.05900000000003</v>
      </c>
      <c r="AA29" s="81">
        <v>78.599999999999994</v>
      </c>
      <c r="AB29" s="81">
        <v>943.4</v>
      </c>
      <c r="AC29" s="81">
        <v>169.6</v>
      </c>
      <c r="AD29" s="82">
        <v>1522.6590000000001</v>
      </c>
    </row>
    <row r="30" spans="1:30" x14ac:dyDescent="0.25">
      <c r="A30" s="1"/>
      <c r="B30" s="80" t="s">
        <v>794</v>
      </c>
      <c r="C30" s="81">
        <v>492.08600000000001</v>
      </c>
      <c r="D30" s="81">
        <v>169.96</v>
      </c>
      <c r="E30" s="81">
        <v>0.2</v>
      </c>
      <c r="F30" s="81">
        <v>21.9</v>
      </c>
      <c r="G30" s="81">
        <v>3191.5723499999999</v>
      </c>
      <c r="H30" s="81">
        <v>2491</v>
      </c>
      <c r="I30" s="81">
        <v>0.8</v>
      </c>
      <c r="J30" s="81">
        <v>152</v>
      </c>
      <c r="K30" s="81">
        <v>742.3</v>
      </c>
      <c r="L30" s="81">
        <v>0</v>
      </c>
      <c r="M30" s="81">
        <v>837.4</v>
      </c>
      <c r="N30" s="81">
        <v>0</v>
      </c>
      <c r="O30" s="81">
        <v>684.14599999999996</v>
      </c>
      <c r="P30" s="81">
        <v>5835.3723499999996</v>
      </c>
      <c r="Q30" s="81">
        <v>1579.7</v>
      </c>
      <c r="R30" s="82">
        <v>8099.2183500000001</v>
      </c>
      <c r="S30" s="80" t="s">
        <v>794</v>
      </c>
      <c r="T30" s="81">
        <v>4425.9583499999999</v>
      </c>
      <c r="U30" s="81">
        <v>2660.96</v>
      </c>
      <c r="V30" s="81">
        <v>838.4</v>
      </c>
      <c r="W30" s="81">
        <v>173.9</v>
      </c>
      <c r="X30" s="82">
        <v>8099.2183500000001</v>
      </c>
      <c r="Y30" s="80" t="s">
        <v>794</v>
      </c>
      <c r="Z30" s="81">
        <v>331.13799999999998</v>
      </c>
      <c r="AA30" s="81">
        <v>83.66</v>
      </c>
      <c r="AB30" s="81">
        <v>838.4</v>
      </c>
      <c r="AC30" s="81">
        <v>173.9</v>
      </c>
      <c r="AD30" s="82">
        <v>1427.098</v>
      </c>
    </row>
    <row r="31" spans="1:30" x14ac:dyDescent="0.25">
      <c r="A31" s="1"/>
      <c r="B31" s="80" t="s">
        <v>795</v>
      </c>
      <c r="C31" s="81">
        <v>503.29199999999997</v>
      </c>
      <c r="D31" s="81">
        <v>174.04</v>
      </c>
      <c r="E31" s="81">
        <v>0.2</v>
      </c>
      <c r="F31" s="81">
        <v>23.3</v>
      </c>
      <c r="G31" s="81">
        <v>3148.6816199999998</v>
      </c>
      <c r="H31" s="81">
        <v>2499.1999999999998</v>
      </c>
      <c r="I31" s="81">
        <v>0.7</v>
      </c>
      <c r="J31" s="81">
        <v>156.4</v>
      </c>
      <c r="K31" s="81">
        <v>750.3</v>
      </c>
      <c r="L31" s="81">
        <v>0</v>
      </c>
      <c r="M31" s="81">
        <v>836</v>
      </c>
      <c r="N31" s="81">
        <v>0</v>
      </c>
      <c r="O31" s="81">
        <v>700.83199999999999</v>
      </c>
      <c r="P31" s="81">
        <v>5804.9816199999996</v>
      </c>
      <c r="Q31" s="81">
        <v>1586.3</v>
      </c>
      <c r="R31" s="82">
        <v>8092.1136200000001</v>
      </c>
      <c r="S31" s="80" t="s">
        <v>795</v>
      </c>
      <c r="T31" s="81">
        <v>4402.2736199999999</v>
      </c>
      <c r="U31" s="81">
        <v>2673.24</v>
      </c>
      <c r="V31" s="81">
        <v>836.9</v>
      </c>
      <c r="W31" s="81">
        <v>179.7</v>
      </c>
      <c r="X31" s="82">
        <v>8092.1136200000001</v>
      </c>
      <c r="Y31" s="80" t="s">
        <v>795</v>
      </c>
      <c r="Z31" s="81">
        <v>336.49400000000003</v>
      </c>
      <c r="AA31" s="81">
        <v>87.54</v>
      </c>
      <c r="AB31" s="81">
        <v>836.9</v>
      </c>
      <c r="AC31" s="81">
        <v>179.7</v>
      </c>
      <c r="AD31" s="82">
        <v>1440.634</v>
      </c>
    </row>
    <row r="32" spans="1:30" x14ac:dyDescent="0.25">
      <c r="A32" s="1"/>
      <c r="B32" s="80" t="s">
        <v>796</v>
      </c>
      <c r="C32" s="81">
        <v>497.00299999999999</v>
      </c>
      <c r="D32" s="81">
        <v>171.25</v>
      </c>
      <c r="E32" s="81">
        <v>0.1</v>
      </c>
      <c r="F32" s="81">
        <v>28.4</v>
      </c>
      <c r="G32" s="81">
        <v>2942.5657500000002</v>
      </c>
      <c r="H32" s="81">
        <v>2559</v>
      </c>
      <c r="I32" s="81">
        <v>0.5</v>
      </c>
      <c r="J32" s="81">
        <v>144.80000000000001</v>
      </c>
      <c r="K32" s="81">
        <v>732.8</v>
      </c>
      <c r="L32" s="81">
        <v>0</v>
      </c>
      <c r="M32" s="81">
        <v>895.6</v>
      </c>
      <c r="N32" s="81">
        <v>0</v>
      </c>
      <c r="O32" s="81">
        <v>696.75300000000004</v>
      </c>
      <c r="P32" s="81">
        <v>5646.8657499999999</v>
      </c>
      <c r="Q32" s="81">
        <v>1628.4</v>
      </c>
      <c r="R32" s="82">
        <v>7972.0187500000002</v>
      </c>
      <c r="S32" s="80" t="s">
        <v>796</v>
      </c>
      <c r="T32" s="81">
        <v>4172.3687499999996</v>
      </c>
      <c r="U32" s="81">
        <v>2730.25</v>
      </c>
      <c r="V32" s="81">
        <v>896.2</v>
      </c>
      <c r="W32" s="81">
        <v>173.2</v>
      </c>
      <c r="X32" s="82">
        <v>7972.0187500000002</v>
      </c>
      <c r="Y32" s="80" t="s">
        <v>796</v>
      </c>
      <c r="Z32" s="81">
        <v>343.33100000000002</v>
      </c>
      <c r="AA32" s="81">
        <v>86.15</v>
      </c>
      <c r="AB32" s="81">
        <v>896.2</v>
      </c>
      <c r="AC32" s="81">
        <v>173.2</v>
      </c>
      <c r="AD32" s="82">
        <v>1498.8810000000001</v>
      </c>
    </row>
    <row r="33" spans="1:30" x14ac:dyDescent="0.25">
      <c r="A33" s="1"/>
      <c r="B33" s="80" t="s">
        <v>797</v>
      </c>
      <c r="C33" s="81">
        <v>413.18799999999999</v>
      </c>
      <c r="D33" s="81">
        <v>167.01</v>
      </c>
      <c r="E33" s="81">
        <v>0</v>
      </c>
      <c r="F33" s="81">
        <v>31</v>
      </c>
      <c r="G33" s="81">
        <v>3034.97084</v>
      </c>
      <c r="H33" s="81">
        <v>2648</v>
      </c>
      <c r="I33" s="81">
        <v>0.4</v>
      </c>
      <c r="J33" s="81">
        <v>125.4</v>
      </c>
      <c r="K33" s="81">
        <v>743.1</v>
      </c>
      <c r="L33" s="81">
        <v>0</v>
      </c>
      <c r="M33" s="81">
        <v>806.7</v>
      </c>
      <c r="N33" s="81">
        <v>0</v>
      </c>
      <c r="O33" s="81">
        <v>611.19799999999998</v>
      </c>
      <c r="P33" s="81">
        <v>5808.7708400000001</v>
      </c>
      <c r="Q33" s="81">
        <v>1549.8</v>
      </c>
      <c r="R33" s="82">
        <v>7969.7688399999997</v>
      </c>
      <c r="S33" s="80" t="s">
        <v>797</v>
      </c>
      <c r="T33" s="81">
        <v>4191.2588400000004</v>
      </c>
      <c r="U33" s="81">
        <v>2815.01</v>
      </c>
      <c r="V33" s="81">
        <v>807.1</v>
      </c>
      <c r="W33" s="81">
        <v>156.4</v>
      </c>
      <c r="X33" s="82">
        <v>7969.7688399999997</v>
      </c>
      <c r="Y33" s="80" t="s">
        <v>797</v>
      </c>
      <c r="Z33" s="81">
        <v>361.91399999999999</v>
      </c>
      <c r="AA33" s="81">
        <v>82.51</v>
      </c>
      <c r="AB33" s="81">
        <v>807.1</v>
      </c>
      <c r="AC33" s="81">
        <v>156.4</v>
      </c>
      <c r="AD33" s="82">
        <v>1407.924</v>
      </c>
    </row>
    <row r="34" spans="1:30" x14ac:dyDescent="0.25">
      <c r="A34" s="1"/>
      <c r="B34" s="80" t="s">
        <v>798</v>
      </c>
      <c r="C34" s="81">
        <v>426.798</v>
      </c>
      <c r="D34" s="81">
        <v>162.76</v>
      </c>
      <c r="E34" s="81">
        <v>0.1</v>
      </c>
      <c r="F34" s="81">
        <v>35.6</v>
      </c>
      <c r="G34" s="81">
        <v>2984.3041899999998</v>
      </c>
      <c r="H34" s="81">
        <v>2581.1999999999998</v>
      </c>
      <c r="I34" s="81">
        <v>0.4</v>
      </c>
      <c r="J34" s="81">
        <v>144.80000000000001</v>
      </c>
      <c r="K34" s="81">
        <v>748.9</v>
      </c>
      <c r="L34" s="81">
        <v>0</v>
      </c>
      <c r="M34" s="81">
        <v>779.1</v>
      </c>
      <c r="N34" s="81">
        <v>0</v>
      </c>
      <c r="O34" s="81">
        <v>625.25800000000004</v>
      </c>
      <c r="P34" s="81">
        <v>5710.7041900000004</v>
      </c>
      <c r="Q34" s="81">
        <v>1528</v>
      </c>
      <c r="R34" s="82">
        <v>7863.9621900000002</v>
      </c>
      <c r="S34" s="80" t="s">
        <v>798</v>
      </c>
      <c r="T34" s="81">
        <v>4160.0021900000002</v>
      </c>
      <c r="U34" s="81">
        <v>2743.96</v>
      </c>
      <c r="V34" s="81">
        <v>779.6</v>
      </c>
      <c r="W34" s="81">
        <v>180.4</v>
      </c>
      <c r="X34" s="82">
        <v>7863.9621900000002</v>
      </c>
      <c r="Y34" s="80" t="s">
        <v>798</v>
      </c>
      <c r="Z34" s="81">
        <v>356.57400000000001</v>
      </c>
      <c r="AA34" s="81">
        <v>78.06</v>
      </c>
      <c r="AB34" s="81">
        <v>779.6</v>
      </c>
      <c r="AC34" s="81">
        <v>180.4</v>
      </c>
      <c r="AD34" s="82">
        <v>1394.634</v>
      </c>
    </row>
    <row r="35" spans="1:30" x14ac:dyDescent="0.25">
      <c r="A35" s="1"/>
      <c r="B35" s="80" t="s">
        <v>799</v>
      </c>
      <c r="C35" s="81">
        <v>500.685</v>
      </c>
      <c r="D35" s="81">
        <v>163.4</v>
      </c>
      <c r="E35" s="81">
        <v>0.1</v>
      </c>
      <c r="F35" s="81">
        <v>39.6</v>
      </c>
      <c r="G35" s="81">
        <v>2891.7151100000001</v>
      </c>
      <c r="H35" s="81">
        <v>2667.8</v>
      </c>
      <c r="I35" s="81">
        <v>0.4</v>
      </c>
      <c r="J35" s="81">
        <v>221.4</v>
      </c>
      <c r="K35" s="81">
        <v>734</v>
      </c>
      <c r="L35" s="81">
        <v>0</v>
      </c>
      <c r="M35" s="81">
        <v>701.6</v>
      </c>
      <c r="N35" s="81">
        <v>0</v>
      </c>
      <c r="O35" s="81">
        <v>703.78499999999997</v>
      </c>
      <c r="P35" s="81">
        <v>5781.3151099999995</v>
      </c>
      <c r="Q35" s="81">
        <v>1435.6</v>
      </c>
      <c r="R35" s="82">
        <v>7920.7001099999998</v>
      </c>
      <c r="S35" s="80" t="s">
        <v>799</v>
      </c>
      <c r="T35" s="81">
        <v>4126.4001099999996</v>
      </c>
      <c r="U35" s="81">
        <v>2831.2</v>
      </c>
      <c r="V35" s="81">
        <v>702.1</v>
      </c>
      <c r="W35" s="81">
        <v>261</v>
      </c>
      <c r="X35" s="82">
        <v>7920.7001099999998</v>
      </c>
      <c r="Y35" s="80" t="s">
        <v>799</v>
      </c>
      <c r="Z35" s="81">
        <v>356.53899999999999</v>
      </c>
      <c r="AA35" s="81">
        <v>78.400000000000006</v>
      </c>
      <c r="AB35" s="81">
        <v>702.1</v>
      </c>
      <c r="AC35" s="81">
        <v>261</v>
      </c>
      <c r="AD35" s="82">
        <v>1398.039</v>
      </c>
    </row>
    <row r="36" spans="1:30" x14ac:dyDescent="0.25">
      <c r="A36" s="1"/>
      <c r="B36" s="80" t="s">
        <v>800</v>
      </c>
      <c r="C36" s="81">
        <v>500.185</v>
      </c>
      <c r="D36" s="81">
        <v>170.56</v>
      </c>
      <c r="E36" s="81">
        <v>0.1</v>
      </c>
      <c r="F36" s="81">
        <v>41.7</v>
      </c>
      <c r="G36" s="81">
        <v>3064.585</v>
      </c>
      <c r="H36" s="81">
        <v>2631.3</v>
      </c>
      <c r="I36" s="81">
        <v>0.3</v>
      </c>
      <c r="J36" s="81">
        <v>284.10000000000002</v>
      </c>
      <c r="K36" s="81">
        <v>749</v>
      </c>
      <c r="L36" s="81">
        <v>0</v>
      </c>
      <c r="M36" s="81">
        <v>537.5</v>
      </c>
      <c r="N36" s="81">
        <v>0</v>
      </c>
      <c r="O36" s="81">
        <v>712.54499999999996</v>
      </c>
      <c r="P36" s="81">
        <v>5980.2849999999999</v>
      </c>
      <c r="Q36" s="81">
        <v>1286.5</v>
      </c>
      <c r="R36" s="82">
        <v>7979.33</v>
      </c>
      <c r="S36" s="80" t="s">
        <v>800</v>
      </c>
      <c r="T36" s="81">
        <v>4313.7700000000004</v>
      </c>
      <c r="U36" s="81">
        <v>2801.86</v>
      </c>
      <c r="V36" s="81">
        <v>537.9</v>
      </c>
      <c r="W36" s="81">
        <v>325.8</v>
      </c>
      <c r="X36" s="82">
        <v>7979.33</v>
      </c>
      <c r="Y36" s="80" t="s">
        <v>800</v>
      </c>
      <c r="Z36" s="81">
        <v>372.90600000000001</v>
      </c>
      <c r="AA36" s="81">
        <v>85.66</v>
      </c>
      <c r="AB36" s="81">
        <v>537.9</v>
      </c>
      <c r="AC36" s="81">
        <v>325.8</v>
      </c>
      <c r="AD36" s="82">
        <v>1322.2660000000001</v>
      </c>
    </row>
    <row r="37" spans="1:30" x14ac:dyDescent="0.25">
      <c r="A37" s="1"/>
      <c r="B37" s="80" t="s">
        <v>801</v>
      </c>
      <c r="C37" s="81">
        <v>501.21600000000001</v>
      </c>
      <c r="D37" s="81">
        <v>173.14</v>
      </c>
      <c r="E37" s="81">
        <v>0.1</v>
      </c>
      <c r="F37" s="81">
        <v>35.6</v>
      </c>
      <c r="G37" s="81">
        <v>3255.4386599999998</v>
      </c>
      <c r="H37" s="81">
        <v>2575.6</v>
      </c>
      <c r="I37" s="81">
        <v>0.4</v>
      </c>
      <c r="J37" s="81">
        <v>344.4</v>
      </c>
      <c r="K37" s="81">
        <v>744.2</v>
      </c>
      <c r="L37" s="81">
        <v>0</v>
      </c>
      <c r="M37" s="81">
        <v>489.7</v>
      </c>
      <c r="N37" s="81">
        <v>0</v>
      </c>
      <c r="O37" s="81">
        <v>710.05600000000004</v>
      </c>
      <c r="P37" s="81">
        <v>6175.8386600000003</v>
      </c>
      <c r="Q37" s="81">
        <v>1233.9000000000001</v>
      </c>
      <c r="R37" s="82">
        <v>8119.7946599999996</v>
      </c>
      <c r="S37" s="80" t="s">
        <v>801</v>
      </c>
      <c r="T37" s="81">
        <v>4500.85466</v>
      </c>
      <c r="U37" s="81">
        <v>2748.74</v>
      </c>
      <c r="V37" s="81">
        <v>490.2</v>
      </c>
      <c r="W37" s="81">
        <v>380</v>
      </c>
      <c r="X37" s="82">
        <v>8119.7946599999996</v>
      </c>
      <c r="Y37" s="80" t="s">
        <v>801</v>
      </c>
      <c r="Z37" s="81">
        <v>378.86900000000003</v>
      </c>
      <c r="AA37" s="81">
        <v>88.54</v>
      </c>
      <c r="AB37" s="81">
        <v>490.2</v>
      </c>
      <c r="AC37" s="81">
        <v>380</v>
      </c>
      <c r="AD37" s="82">
        <v>1337.6089999999999</v>
      </c>
    </row>
    <row r="38" spans="1:30" x14ac:dyDescent="0.25">
      <c r="A38" s="1"/>
      <c r="B38" s="80" t="s">
        <v>802</v>
      </c>
      <c r="C38" s="81">
        <v>498.904</v>
      </c>
      <c r="D38" s="81">
        <v>172.88</v>
      </c>
      <c r="E38" s="81">
        <v>0.1</v>
      </c>
      <c r="F38" s="81">
        <v>36.6</v>
      </c>
      <c r="G38" s="81">
        <v>3261.1061199999999</v>
      </c>
      <c r="H38" s="81">
        <v>2523.4</v>
      </c>
      <c r="I38" s="81">
        <v>0.3</v>
      </c>
      <c r="J38" s="81">
        <v>352</v>
      </c>
      <c r="K38" s="81">
        <v>773.1</v>
      </c>
      <c r="L38" s="81">
        <v>0</v>
      </c>
      <c r="M38" s="81">
        <v>369.7</v>
      </c>
      <c r="N38" s="81">
        <v>0</v>
      </c>
      <c r="O38" s="81">
        <v>708.48400000000004</v>
      </c>
      <c r="P38" s="81">
        <v>6136.8061200000002</v>
      </c>
      <c r="Q38" s="81">
        <v>1142.8</v>
      </c>
      <c r="R38" s="82">
        <v>7988.0901199999998</v>
      </c>
      <c r="S38" s="80" t="s">
        <v>802</v>
      </c>
      <c r="T38" s="81">
        <v>4533.1101200000003</v>
      </c>
      <c r="U38" s="81">
        <v>2696.28</v>
      </c>
      <c r="V38" s="81">
        <v>370.1</v>
      </c>
      <c r="W38" s="81">
        <v>388.6</v>
      </c>
      <c r="X38" s="82">
        <v>7988.0901199999998</v>
      </c>
      <c r="Y38" s="80" t="s">
        <v>802</v>
      </c>
      <c r="Z38" s="81">
        <v>382.67</v>
      </c>
      <c r="AA38" s="81">
        <v>87.98</v>
      </c>
      <c r="AB38" s="81">
        <v>370.1</v>
      </c>
      <c r="AC38" s="81">
        <v>388.6</v>
      </c>
      <c r="AD38" s="82">
        <v>1229.3499999999999</v>
      </c>
    </row>
    <row r="39" spans="1:30" x14ac:dyDescent="0.25">
      <c r="A39" s="1"/>
      <c r="B39" s="80" t="s">
        <v>803</v>
      </c>
      <c r="C39" s="81">
        <v>501.56900000000002</v>
      </c>
      <c r="D39" s="81">
        <v>173.16</v>
      </c>
      <c r="E39" s="81">
        <v>0.1</v>
      </c>
      <c r="F39" s="81">
        <v>33.700000000000003</v>
      </c>
      <c r="G39" s="81">
        <v>3271.3696300000001</v>
      </c>
      <c r="H39" s="81">
        <v>2648.9</v>
      </c>
      <c r="I39" s="81">
        <v>0.2</v>
      </c>
      <c r="J39" s="81">
        <v>357.7</v>
      </c>
      <c r="K39" s="81">
        <v>740</v>
      </c>
      <c r="L39" s="81">
        <v>0</v>
      </c>
      <c r="M39" s="81">
        <v>278.7</v>
      </c>
      <c r="N39" s="81">
        <v>0</v>
      </c>
      <c r="O39" s="81">
        <v>708.529</v>
      </c>
      <c r="P39" s="81">
        <v>6278.1696300000003</v>
      </c>
      <c r="Q39" s="81">
        <v>1018.7</v>
      </c>
      <c r="R39" s="82">
        <v>8005.3986299999997</v>
      </c>
      <c r="S39" s="80" t="s">
        <v>803</v>
      </c>
      <c r="T39" s="81">
        <v>4512.9386299999996</v>
      </c>
      <c r="U39" s="81">
        <v>2822.06</v>
      </c>
      <c r="V39" s="81">
        <v>279</v>
      </c>
      <c r="W39" s="81">
        <v>391.4</v>
      </c>
      <c r="X39" s="82">
        <v>8005.3986299999997</v>
      </c>
      <c r="Y39" s="80" t="s">
        <v>803</v>
      </c>
      <c r="Z39" s="81">
        <v>390.161</v>
      </c>
      <c r="AA39" s="81">
        <v>88.46</v>
      </c>
      <c r="AB39" s="81">
        <v>279</v>
      </c>
      <c r="AC39" s="81">
        <v>391.4</v>
      </c>
      <c r="AD39" s="82">
        <v>1149.021</v>
      </c>
    </row>
    <row r="40" spans="1:30" x14ac:dyDescent="0.25">
      <c r="A40" s="1"/>
      <c r="B40" s="80" t="s">
        <v>804</v>
      </c>
      <c r="C40" s="81">
        <v>499.89600000000002</v>
      </c>
      <c r="D40" s="81">
        <v>172.21</v>
      </c>
      <c r="E40" s="81">
        <v>0</v>
      </c>
      <c r="F40" s="81">
        <v>24.2</v>
      </c>
      <c r="G40" s="81">
        <v>3276.5236300000001</v>
      </c>
      <c r="H40" s="81">
        <v>2712.9</v>
      </c>
      <c r="I40" s="81">
        <v>0.1</v>
      </c>
      <c r="J40" s="81">
        <v>332.7</v>
      </c>
      <c r="K40" s="81">
        <v>737.6</v>
      </c>
      <c r="L40" s="81">
        <v>0</v>
      </c>
      <c r="M40" s="81">
        <v>159.4</v>
      </c>
      <c r="N40" s="81">
        <v>0</v>
      </c>
      <c r="O40" s="81">
        <v>696.30600000000004</v>
      </c>
      <c r="P40" s="81">
        <v>6322.2236300000004</v>
      </c>
      <c r="Q40" s="81">
        <v>897</v>
      </c>
      <c r="R40" s="82">
        <v>7915.52963</v>
      </c>
      <c r="S40" s="80" t="s">
        <v>804</v>
      </c>
      <c r="T40" s="81">
        <v>4514.0196299999998</v>
      </c>
      <c r="U40" s="81">
        <v>2885.11</v>
      </c>
      <c r="V40" s="81">
        <v>159.5</v>
      </c>
      <c r="W40" s="81">
        <v>356.9</v>
      </c>
      <c r="X40" s="82">
        <v>7915.52963</v>
      </c>
      <c r="Y40" s="80" t="s">
        <v>804</v>
      </c>
      <c r="Z40" s="81">
        <v>383.387</v>
      </c>
      <c r="AA40" s="81">
        <v>88.71</v>
      </c>
      <c r="AB40" s="81">
        <v>159.5</v>
      </c>
      <c r="AC40" s="81">
        <v>356.9</v>
      </c>
      <c r="AD40" s="82">
        <v>988.49699999999996</v>
      </c>
    </row>
    <row r="41" spans="1:30" x14ac:dyDescent="0.25">
      <c r="A41" s="1"/>
      <c r="B41" s="80" t="s">
        <v>805</v>
      </c>
      <c r="C41" s="81">
        <v>434.005</v>
      </c>
      <c r="D41" s="81">
        <v>172.94</v>
      </c>
      <c r="E41" s="81">
        <v>0</v>
      </c>
      <c r="F41" s="81">
        <v>21.8</v>
      </c>
      <c r="G41" s="81">
        <v>3338.5457099999999</v>
      </c>
      <c r="H41" s="81">
        <v>2686</v>
      </c>
      <c r="I41" s="81">
        <v>0.1</v>
      </c>
      <c r="J41" s="81">
        <v>372</v>
      </c>
      <c r="K41" s="81">
        <v>734.4</v>
      </c>
      <c r="L41" s="81">
        <v>0</v>
      </c>
      <c r="M41" s="81">
        <v>81.7</v>
      </c>
      <c r="N41" s="81">
        <v>0</v>
      </c>
      <c r="O41" s="81">
        <v>628.745</v>
      </c>
      <c r="P41" s="81">
        <v>6396.6457099999998</v>
      </c>
      <c r="Q41" s="81">
        <v>816.1</v>
      </c>
      <c r="R41" s="82">
        <v>7841.49071</v>
      </c>
      <c r="S41" s="80" t="s">
        <v>805</v>
      </c>
      <c r="T41" s="81">
        <v>4506.9507100000001</v>
      </c>
      <c r="U41" s="81">
        <v>2858.94</v>
      </c>
      <c r="V41" s="81">
        <v>81.8</v>
      </c>
      <c r="W41" s="81">
        <v>393.8</v>
      </c>
      <c r="X41" s="82">
        <v>7841.49071</v>
      </c>
      <c r="Y41" s="80" t="s">
        <v>805</v>
      </c>
      <c r="Z41" s="81">
        <v>384.19900000000001</v>
      </c>
      <c r="AA41" s="81">
        <v>87.14</v>
      </c>
      <c r="AB41" s="81">
        <v>81.8</v>
      </c>
      <c r="AC41" s="81">
        <v>393.8</v>
      </c>
      <c r="AD41" s="82">
        <v>946.93899999999996</v>
      </c>
    </row>
    <row r="42" spans="1:30" x14ac:dyDescent="0.25">
      <c r="A42" s="1"/>
      <c r="B42" s="80" t="s">
        <v>806</v>
      </c>
      <c r="C42" s="81">
        <v>501.67200000000003</v>
      </c>
      <c r="D42" s="81">
        <v>173.33</v>
      </c>
      <c r="E42" s="81">
        <v>0</v>
      </c>
      <c r="F42" s="81">
        <v>18.8</v>
      </c>
      <c r="G42" s="81">
        <v>3162.67949</v>
      </c>
      <c r="H42" s="81">
        <v>2740</v>
      </c>
      <c r="I42" s="81">
        <v>0.1</v>
      </c>
      <c r="J42" s="81">
        <v>373.9</v>
      </c>
      <c r="K42" s="81">
        <v>742.9</v>
      </c>
      <c r="L42" s="81">
        <v>0</v>
      </c>
      <c r="M42" s="81">
        <v>42.8</v>
      </c>
      <c r="N42" s="81">
        <v>0</v>
      </c>
      <c r="O42" s="81">
        <v>693.80200000000002</v>
      </c>
      <c r="P42" s="81">
        <v>6276.6794900000004</v>
      </c>
      <c r="Q42" s="81">
        <v>785.7</v>
      </c>
      <c r="R42" s="82">
        <v>7756.1814899999999</v>
      </c>
      <c r="S42" s="80" t="s">
        <v>806</v>
      </c>
      <c r="T42" s="81">
        <v>4407.2514899999996</v>
      </c>
      <c r="U42" s="81">
        <v>2913.33</v>
      </c>
      <c r="V42" s="81">
        <v>42.9</v>
      </c>
      <c r="W42" s="81">
        <v>392.7</v>
      </c>
      <c r="X42" s="82">
        <v>7756.1814899999999</v>
      </c>
      <c r="Y42" s="80" t="s">
        <v>806</v>
      </c>
      <c r="Z42" s="81">
        <v>385.00700000000001</v>
      </c>
      <c r="AA42" s="81">
        <v>88.53</v>
      </c>
      <c r="AB42" s="81">
        <v>42.9</v>
      </c>
      <c r="AC42" s="81">
        <v>392.7</v>
      </c>
      <c r="AD42" s="82">
        <v>909.13699999999994</v>
      </c>
    </row>
    <row r="43" spans="1:30" x14ac:dyDescent="0.25">
      <c r="A43" s="1"/>
      <c r="B43" s="80" t="s">
        <v>807</v>
      </c>
      <c r="C43" s="81">
        <v>501.16899999999998</v>
      </c>
      <c r="D43" s="81">
        <v>174.31</v>
      </c>
      <c r="E43" s="81">
        <v>0</v>
      </c>
      <c r="F43" s="81">
        <v>20.8</v>
      </c>
      <c r="G43" s="81">
        <v>3049.2204499999998</v>
      </c>
      <c r="H43" s="81">
        <v>2787.9</v>
      </c>
      <c r="I43" s="81">
        <v>0</v>
      </c>
      <c r="J43" s="81">
        <v>353.3</v>
      </c>
      <c r="K43" s="81">
        <v>742.7</v>
      </c>
      <c r="L43" s="81">
        <v>0</v>
      </c>
      <c r="M43" s="81">
        <v>14</v>
      </c>
      <c r="N43" s="81">
        <v>0</v>
      </c>
      <c r="O43" s="81">
        <v>696.279</v>
      </c>
      <c r="P43" s="81">
        <v>6190.4204499999996</v>
      </c>
      <c r="Q43" s="81">
        <v>756.7</v>
      </c>
      <c r="R43" s="82">
        <v>7643.3994499999999</v>
      </c>
      <c r="S43" s="80" t="s">
        <v>807</v>
      </c>
      <c r="T43" s="81">
        <v>4293.0894500000004</v>
      </c>
      <c r="U43" s="81">
        <v>2962.21</v>
      </c>
      <c r="V43" s="81">
        <v>14</v>
      </c>
      <c r="W43" s="81">
        <v>374.1</v>
      </c>
      <c r="X43" s="82">
        <v>7643.3994499999999</v>
      </c>
      <c r="Y43" s="80" t="s">
        <v>807</v>
      </c>
      <c r="Z43" s="81">
        <v>384.77100000000002</v>
      </c>
      <c r="AA43" s="81">
        <v>90.41</v>
      </c>
      <c r="AB43" s="81">
        <v>14</v>
      </c>
      <c r="AC43" s="81">
        <v>374.1</v>
      </c>
      <c r="AD43" s="82">
        <v>863.28099999999995</v>
      </c>
    </row>
    <row r="44" spans="1:30" x14ac:dyDescent="0.25">
      <c r="A44" s="1"/>
      <c r="B44" s="80" t="s">
        <v>808</v>
      </c>
      <c r="C44" s="81">
        <v>491.399</v>
      </c>
      <c r="D44" s="81">
        <v>175.18</v>
      </c>
      <c r="E44" s="81">
        <v>0</v>
      </c>
      <c r="F44" s="81">
        <v>27.2</v>
      </c>
      <c r="G44" s="81">
        <v>3069.77502</v>
      </c>
      <c r="H44" s="81">
        <v>2802.3</v>
      </c>
      <c r="I44" s="81">
        <v>0</v>
      </c>
      <c r="J44" s="81">
        <v>343.2</v>
      </c>
      <c r="K44" s="81">
        <v>739.2</v>
      </c>
      <c r="L44" s="81">
        <v>0</v>
      </c>
      <c r="M44" s="81">
        <v>0.3</v>
      </c>
      <c r="N44" s="81">
        <v>0</v>
      </c>
      <c r="O44" s="81">
        <v>693.779</v>
      </c>
      <c r="P44" s="81">
        <v>6215.27502</v>
      </c>
      <c r="Q44" s="81">
        <v>739.5</v>
      </c>
      <c r="R44" s="82">
        <v>7648.5540199999996</v>
      </c>
      <c r="S44" s="80" t="s">
        <v>808</v>
      </c>
      <c r="T44" s="81">
        <v>4300.3740200000002</v>
      </c>
      <c r="U44" s="81">
        <v>2977.48</v>
      </c>
      <c r="V44" s="81">
        <v>0.3</v>
      </c>
      <c r="W44" s="81">
        <v>370.4</v>
      </c>
      <c r="X44" s="82">
        <v>7648.5540199999996</v>
      </c>
      <c r="Y44" s="80" t="s">
        <v>808</v>
      </c>
      <c r="Z44" s="81">
        <v>384.48399999999998</v>
      </c>
      <c r="AA44" s="81">
        <v>90.18</v>
      </c>
      <c r="AB44" s="81">
        <v>0.3</v>
      </c>
      <c r="AC44" s="81">
        <v>370.4</v>
      </c>
      <c r="AD44" s="82">
        <v>845.36400000000003</v>
      </c>
    </row>
    <row r="45" spans="1:30" x14ac:dyDescent="0.25">
      <c r="A45" s="1"/>
      <c r="B45" s="80" t="s">
        <v>809</v>
      </c>
      <c r="C45" s="81">
        <v>491.89699999999999</v>
      </c>
      <c r="D45" s="81">
        <v>175.12</v>
      </c>
      <c r="E45" s="81">
        <v>0</v>
      </c>
      <c r="F45" s="81">
        <v>23.5</v>
      </c>
      <c r="G45" s="81">
        <v>3214.1500599999999</v>
      </c>
      <c r="H45" s="81">
        <v>2786.2</v>
      </c>
      <c r="I45" s="81">
        <v>0</v>
      </c>
      <c r="J45" s="81">
        <v>294.39999999999998</v>
      </c>
      <c r="K45" s="81">
        <v>822.9</v>
      </c>
      <c r="L45" s="81">
        <v>0</v>
      </c>
      <c r="M45" s="81">
        <v>0</v>
      </c>
      <c r="N45" s="81">
        <v>0</v>
      </c>
      <c r="O45" s="81">
        <v>690.51700000000005</v>
      </c>
      <c r="P45" s="81">
        <v>6294.7500600000003</v>
      </c>
      <c r="Q45" s="81">
        <v>822.9</v>
      </c>
      <c r="R45" s="82">
        <v>7808.1670599999998</v>
      </c>
      <c r="S45" s="80" t="s">
        <v>809</v>
      </c>
      <c r="T45" s="81">
        <v>4528.9470600000004</v>
      </c>
      <c r="U45" s="81">
        <v>2961.32</v>
      </c>
      <c r="V45" s="81">
        <v>0</v>
      </c>
      <c r="W45" s="81">
        <v>317.89999999999998</v>
      </c>
      <c r="X45" s="82">
        <v>7808.1670599999998</v>
      </c>
      <c r="Y45" s="80" t="s">
        <v>809</v>
      </c>
      <c r="Z45" s="81">
        <v>385.50299999999999</v>
      </c>
      <c r="AA45" s="81">
        <v>89.42</v>
      </c>
      <c r="AB45" s="81">
        <v>0</v>
      </c>
      <c r="AC45" s="81">
        <v>317.89999999999998</v>
      </c>
      <c r="AD45" s="82">
        <v>792.82299999999998</v>
      </c>
    </row>
    <row r="46" spans="1:30" x14ac:dyDescent="0.25">
      <c r="A46" s="1"/>
      <c r="B46" s="80" t="s">
        <v>810</v>
      </c>
      <c r="C46" s="81">
        <v>491.108</v>
      </c>
      <c r="D46" s="81">
        <v>174.72</v>
      </c>
      <c r="E46" s="81">
        <v>0</v>
      </c>
      <c r="F46" s="81">
        <v>15.1</v>
      </c>
      <c r="G46" s="81">
        <v>3224.3806</v>
      </c>
      <c r="H46" s="81">
        <v>2803</v>
      </c>
      <c r="I46" s="81">
        <v>0</v>
      </c>
      <c r="J46" s="81">
        <v>276.60000000000002</v>
      </c>
      <c r="K46" s="81">
        <v>820.7</v>
      </c>
      <c r="L46" s="81">
        <v>0</v>
      </c>
      <c r="M46" s="81">
        <v>0</v>
      </c>
      <c r="N46" s="81">
        <v>0</v>
      </c>
      <c r="O46" s="81">
        <v>680.928</v>
      </c>
      <c r="P46" s="81">
        <v>6303.9805999999999</v>
      </c>
      <c r="Q46" s="81">
        <v>820.7</v>
      </c>
      <c r="R46" s="82">
        <v>7805.6085999999996</v>
      </c>
      <c r="S46" s="80" t="s">
        <v>810</v>
      </c>
      <c r="T46" s="81">
        <v>4536.1886000000004</v>
      </c>
      <c r="U46" s="81">
        <v>2977.72</v>
      </c>
      <c r="V46" s="81">
        <v>0</v>
      </c>
      <c r="W46" s="81">
        <v>291.7</v>
      </c>
      <c r="X46" s="82">
        <v>7805.6085999999996</v>
      </c>
      <c r="Y46" s="80" t="s">
        <v>810</v>
      </c>
      <c r="Z46" s="81">
        <v>393.95400000000001</v>
      </c>
      <c r="AA46" s="81">
        <v>90.42</v>
      </c>
      <c r="AB46" s="81">
        <v>0</v>
      </c>
      <c r="AC46" s="81">
        <v>291.7</v>
      </c>
      <c r="AD46" s="82">
        <v>776.07399999999996</v>
      </c>
    </row>
    <row r="47" spans="1:30" x14ac:dyDescent="0.25">
      <c r="A47" s="1"/>
      <c r="B47" s="80" t="s">
        <v>811</v>
      </c>
      <c r="C47" s="81">
        <v>491.80500000000001</v>
      </c>
      <c r="D47" s="81">
        <v>175.9</v>
      </c>
      <c r="E47" s="81">
        <v>0</v>
      </c>
      <c r="F47" s="81">
        <v>13.1</v>
      </c>
      <c r="G47" s="81">
        <v>3226.9550300000001</v>
      </c>
      <c r="H47" s="81">
        <v>2802</v>
      </c>
      <c r="I47" s="81">
        <v>0</v>
      </c>
      <c r="J47" s="81">
        <v>285.2</v>
      </c>
      <c r="K47" s="81">
        <v>819.9</v>
      </c>
      <c r="L47" s="81">
        <v>0</v>
      </c>
      <c r="M47" s="81">
        <v>0</v>
      </c>
      <c r="N47" s="81">
        <v>0</v>
      </c>
      <c r="O47" s="81">
        <v>680.80499999999995</v>
      </c>
      <c r="P47" s="81">
        <v>6314.1550299999999</v>
      </c>
      <c r="Q47" s="81">
        <v>819.9</v>
      </c>
      <c r="R47" s="82">
        <v>7814.8600299999998</v>
      </c>
      <c r="S47" s="80" t="s">
        <v>811</v>
      </c>
      <c r="T47" s="81">
        <v>4538.66003</v>
      </c>
      <c r="U47" s="81">
        <v>2977.9</v>
      </c>
      <c r="V47" s="81">
        <v>0</v>
      </c>
      <c r="W47" s="81">
        <v>298.3</v>
      </c>
      <c r="X47" s="82">
        <v>7814.8600299999998</v>
      </c>
      <c r="Y47" s="80" t="s">
        <v>811</v>
      </c>
      <c r="Z47" s="81">
        <v>393.899</v>
      </c>
      <c r="AA47" s="81">
        <v>92.2</v>
      </c>
      <c r="AB47" s="81">
        <v>0</v>
      </c>
      <c r="AC47" s="81">
        <v>298.3</v>
      </c>
      <c r="AD47" s="82">
        <v>784.399</v>
      </c>
    </row>
    <row r="48" spans="1:30" x14ac:dyDescent="0.25">
      <c r="A48" s="1"/>
      <c r="B48" s="80" t="s">
        <v>812</v>
      </c>
      <c r="C48" s="81">
        <v>491.90199999999999</v>
      </c>
      <c r="D48" s="81">
        <v>174.23</v>
      </c>
      <c r="E48" s="81">
        <v>0</v>
      </c>
      <c r="F48" s="81">
        <v>13</v>
      </c>
      <c r="G48" s="81">
        <v>3180.66068</v>
      </c>
      <c r="H48" s="81">
        <v>2805.8</v>
      </c>
      <c r="I48" s="81">
        <v>0</v>
      </c>
      <c r="J48" s="81">
        <v>277.5</v>
      </c>
      <c r="K48" s="81">
        <v>817.3</v>
      </c>
      <c r="L48" s="81">
        <v>0</v>
      </c>
      <c r="M48" s="81">
        <v>0</v>
      </c>
      <c r="N48" s="81">
        <v>0</v>
      </c>
      <c r="O48" s="81">
        <v>679.13199999999995</v>
      </c>
      <c r="P48" s="81">
        <v>6263.9606800000001</v>
      </c>
      <c r="Q48" s="81">
        <v>817.3</v>
      </c>
      <c r="R48" s="82">
        <v>7760.3926799999999</v>
      </c>
      <c r="S48" s="80" t="s">
        <v>812</v>
      </c>
      <c r="T48" s="81">
        <v>4489.8626800000002</v>
      </c>
      <c r="U48" s="81">
        <v>2980.03</v>
      </c>
      <c r="V48" s="81">
        <v>0</v>
      </c>
      <c r="W48" s="81">
        <v>290.5</v>
      </c>
      <c r="X48" s="82">
        <v>7760.3926799999999</v>
      </c>
      <c r="Y48" s="80" t="s">
        <v>812</v>
      </c>
      <c r="Z48" s="81">
        <v>394.51</v>
      </c>
      <c r="AA48" s="81">
        <v>91.03</v>
      </c>
      <c r="AB48" s="81">
        <v>0</v>
      </c>
      <c r="AC48" s="81">
        <v>290.5</v>
      </c>
      <c r="AD48" s="82">
        <v>776.04</v>
      </c>
    </row>
    <row r="49" spans="1:30" x14ac:dyDescent="0.25">
      <c r="A49" s="1"/>
      <c r="B49" s="80" t="s">
        <v>813</v>
      </c>
      <c r="C49" s="81">
        <v>491.392</v>
      </c>
      <c r="D49" s="81">
        <v>175.19</v>
      </c>
      <c r="E49" s="81">
        <v>0</v>
      </c>
      <c r="F49" s="81">
        <v>12.6</v>
      </c>
      <c r="G49" s="81">
        <v>3235.55636</v>
      </c>
      <c r="H49" s="81">
        <v>2727.8</v>
      </c>
      <c r="I49" s="81">
        <v>0</v>
      </c>
      <c r="J49" s="81">
        <v>269.39999999999998</v>
      </c>
      <c r="K49" s="81">
        <v>812</v>
      </c>
      <c r="L49" s="81">
        <v>0</v>
      </c>
      <c r="M49" s="81">
        <v>0</v>
      </c>
      <c r="N49" s="81">
        <v>0</v>
      </c>
      <c r="O49" s="81">
        <v>679.18200000000002</v>
      </c>
      <c r="P49" s="81">
        <v>6232.7563600000003</v>
      </c>
      <c r="Q49" s="81">
        <v>812</v>
      </c>
      <c r="R49" s="82">
        <v>7723.9383600000001</v>
      </c>
      <c r="S49" s="80" t="s">
        <v>813</v>
      </c>
      <c r="T49" s="81">
        <v>4538.9483600000003</v>
      </c>
      <c r="U49" s="81">
        <v>2902.99</v>
      </c>
      <c r="V49" s="81">
        <v>0</v>
      </c>
      <c r="W49" s="81">
        <v>282</v>
      </c>
      <c r="X49" s="82">
        <v>7723.9383600000001</v>
      </c>
      <c r="Y49" s="80" t="s">
        <v>813</v>
      </c>
      <c r="Z49" s="81">
        <v>395.07600000000002</v>
      </c>
      <c r="AA49" s="81">
        <v>92.09</v>
      </c>
      <c r="AB49" s="81">
        <v>0</v>
      </c>
      <c r="AC49" s="81">
        <v>282</v>
      </c>
      <c r="AD49" s="82">
        <v>769.16600000000005</v>
      </c>
    </row>
    <row r="50" spans="1:30" x14ac:dyDescent="0.25">
      <c r="A50" s="1"/>
      <c r="B50" s="80" t="s">
        <v>814</v>
      </c>
      <c r="C50" s="81">
        <v>491.654</v>
      </c>
      <c r="D50" s="81">
        <v>174.58</v>
      </c>
      <c r="E50" s="81">
        <v>0</v>
      </c>
      <c r="F50" s="81">
        <v>15.1</v>
      </c>
      <c r="G50" s="81">
        <v>3154.1815200000001</v>
      </c>
      <c r="H50" s="81">
        <v>2780.7</v>
      </c>
      <c r="I50" s="81">
        <v>0</v>
      </c>
      <c r="J50" s="81">
        <v>229</v>
      </c>
      <c r="K50" s="81">
        <v>821.9</v>
      </c>
      <c r="L50" s="81">
        <v>0</v>
      </c>
      <c r="M50" s="81">
        <v>0</v>
      </c>
      <c r="N50" s="81">
        <v>0</v>
      </c>
      <c r="O50" s="81">
        <v>681.33399999999995</v>
      </c>
      <c r="P50" s="81">
        <v>6163.8815199999999</v>
      </c>
      <c r="Q50" s="81">
        <v>821.9</v>
      </c>
      <c r="R50" s="82">
        <v>7667.1155200000003</v>
      </c>
      <c r="S50" s="80" t="s">
        <v>814</v>
      </c>
      <c r="T50" s="81">
        <v>4467.7355200000002</v>
      </c>
      <c r="U50" s="81">
        <v>2955.28</v>
      </c>
      <c r="V50" s="81">
        <v>0</v>
      </c>
      <c r="W50" s="81">
        <v>244.1</v>
      </c>
      <c r="X50" s="82">
        <v>7667.1155200000003</v>
      </c>
      <c r="Y50" s="80" t="s">
        <v>814</v>
      </c>
      <c r="Z50" s="81">
        <v>394.72800000000001</v>
      </c>
      <c r="AA50" s="81">
        <v>91.88</v>
      </c>
      <c r="AB50" s="81">
        <v>0</v>
      </c>
      <c r="AC50" s="81">
        <v>244.1</v>
      </c>
      <c r="AD50" s="82">
        <v>730.70799999999997</v>
      </c>
    </row>
    <row r="51" spans="1:30" x14ac:dyDescent="0.25">
      <c r="A51" s="1"/>
      <c r="B51" s="80" t="s">
        <v>815</v>
      </c>
      <c r="C51" s="81">
        <v>490.68299999999999</v>
      </c>
      <c r="D51" s="81">
        <v>175.11</v>
      </c>
      <c r="E51" s="81">
        <v>0</v>
      </c>
      <c r="F51" s="81">
        <v>18.399999999999999</v>
      </c>
      <c r="G51" s="81">
        <v>3140.5541699999999</v>
      </c>
      <c r="H51" s="81">
        <v>2799.2</v>
      </c>
      <c r="I51" s="81">
        <v>0</v>
      </c>
      <c r="J51" s="81">
        <v>238.4</v>
      </c>
      <c r="K51" s="81">
        <v>820.1</v>
      </c>
      <c r="L51" s="81">
        <v>0</v>
      </c>
      <c r="M51" s="81">
        <v>0</v>
      </c>
      <c r="N51" s="81">
        <v>0</v>
      </c>
      <c r="O51" s="81">
        <v>684.19299999999998</v>
      </c>
      <c r="P51" s="81">
        <v>6178.1541699999998</v>
      </c>
      <c r="Q51" s="81">
        <v>820.1</v>
      </c>
      <c r="R51" s="82">
        <v>7682.4471700000004</v>
      </c>
      <c r="S51" s="80" t="s">
        <v>815</v>
      </c>
      <c r="T51" s="81">
        <v>4451.3371699999998</v>
      </c>
      <c r="U51" s="81">
        <v>2974.31</v>
      </c>
      <c r="V51" s="81">
        <v>0</v>
      </c>
      <c r="W51" s="81">
        <v>256.8</v>
      </c>
      <c r="X51" s="82">
        <v>7682.4471700000004</v>
      </c>
      <c r="Y51" s="80" t="s">
        <v>815</v>
      </c>
      <c r="Z51" s="81">
        <v>391.50900000000001</v>
      </c>
      <c r="AA51" s="81">
        <v>92.01</v>
      </c>
      <c r="AB51" s="81">
        <v>0</v>
      </c>
      <c r="AC51" s="81">
        <v>256.8</v>
      </c>
      <c r="AD51" s="82">
        <v>740.31899999999996</v>
      </c>
    </row>
    <row r="52" spans="1:30" x14ac:dyDescent="0.25">
      <c r="A52" s="1"/>
      <c r="B52" s="80" t="s">
        <v>816</v>
      </c>
      <c r="C52" s="81">
        <v>491.33300000000003</v>
      </c>
      <c r="D52" s="81">
        <v>175.1</v>
      </c>
      <c r="E52" s="81">
        <v>0</v>
      </c>
      <c r="F52" s="81">
        <v>12</v>
      </c>
      <c r="G52" s="81">
        <v>3157.1999300000002</v>
      </c>
      <c r="H52" s="81">
        <v>2811</v>
      </c>
      <c r="I52" s="81">
        <v>0</v>
      </c>
      <c r="J52" s="81">
        <v>203.9</v>
      </c>
      <c r="K52" s="81">
        <v>817.5</v>
      </c>
      <c r="L52" s="81">
        <v>0</v>
      </c>
      <c r="M52" s="81">
        <v>0</v>
      </c>
      <c r="N52" s="81">
        <v>0</v>
      </c>
      <c r="O52" s="81">
        <v>678.43299999999999</v>
      </c>
      <c r="P52" s="81">
        <v>6172.0999300000003</v>
      </c>
      <c r="Q52" s="81">
        <v>817.5</v>
      </c>
      <c r="R52" s="82">
        <v>7668.0329300000003</v>
      </c>
      <c r="S52" s="80" t="s">
        <v>816</v>
      </c>
      <c r="T52" s="81">
        <v>4466.0329300000003</v>
      </c>
      <c r="U52" s="81">
        <v>2986.1</v>
      </c>
      <c r="V52" s="81">
        <v>0</v>
      </c>
      <c r="W52" s="81">
        <v>215.9</v>
      </c>
      <c r="X52" s="82">
        <v>7668.0329300000003</v>
      </c>
      <c r="Y52" s="80" t="s">
        <v>816</v>
      </c>
      <c r="Z52" s="81">
        <v>391.03100000000001</v>
      </c>
      <c r="AA52" s="81">
        <v>92.1</v>
      </c>
      <c r="AB52" s="81">
        <v>0</v>
      </c>
      <c r="AC52" s="81">
        <v>215.9</v>
      </c>
      <c r="AD52" s="82">
        <v>699.03099999999995</v>
      </c>
    </row>
    <row r="53" spans="1:30" x14ac:dyDescent="0.25">
      <c r="A53" s="1"/>
      <c r="B53" s="80" t="s">
        <v>817</v>
      </c>
      <c r="C53" s="81">
        <v>491.05099999999999</v>
      </c>
      <c r="D53" s="81">
        <v>174.96</v>
      </c>
      <c r="E53" s="81">
        <v>0</v>
      </c>
      <c r="F53" s="81">
        <v>8.1</v>
      </c>
      <c r="G53" s="81">
        <v>3048.67443</v>
      </c>
      <c r="H53" s="81">
        <v>2791</v>
      </c>
      <c r="I53" s="81">
        <v>0</v>
      </c>
      <c r="J53" s="81">
        <v>142.5</v>
      </c>
      <c r="K53" s="81">
        <v>739.8</v>
      </c>
      <c r="L53" s="81">
        <v>0</v>
      </c>
      <c r="M53" s="81">
        <v>0</v>
      </c>
      <c r="N53" s="81">
        <v>0</v>
      </c>
      <c r="O53" s="81">
        <v>674.11099999999999</v>
      </c>
      <c r="P53" s="81">
        <v>5982.17443</v>
      </c>
      <c r="Q53" s="81">
        <v>739.8</v>
      </c>
      <c r="R53" s="82">
        <v>7396.0854300000001</v>
      </c>
      <c r="S53" s="80" t="s">
        <v>817</v>
      </c>
      <c r="T53" s="81">
        <v>4279.5254299999997</v>
      </c>
      <c r="U53" s="81">
        <v>2965.96</v>
      </c>
      <c r="V53" s="81">
        <v>0</v>
      </c>
      <c r="W53" s="81">
        <v>150.6</v>
      </c>
      <c r="X53" s="82">
        <v>7396.0854300000001</v>
      </c>
      <c r="Y53" s="80" t="s">
        <v>817</v>
      </c>
      <c r="Z53" s="81">
        <v>390.88900000000001</v>
      </c>
      <c r="AA53" s="81">
        <v>92.16</v>
      </c>
      <c r="AB53" s="81">
        <v>0</v>
      </c>
      <c r="AC53" s="81">
        <v>150.6</v>
      </c>
      <c r="AD53" s="82">
        <v>633.649</v>
      </c>
    </row>
    <row r="54" spans="1:30" x14ac:dyDescent="0.25">
      <c r="A54" s="1"/>
      <c r="B54" s="80" t="s">
        <v>818</v>
      </c>
      <c r="C54" s="81">
        <v>483.95299999999997</v>
      </c>
      <c r="D54" s="81">
        <v>174.98</v>
      </c>
      <c r="E54" s="81">
        <v>0</v>
      </c>
      <c r="F54" s="81">
        <v>7.2</v>
      </c>
      <c r="G54" s="81">
        <v>3068.98758</v>
      </c>
      <c r="H54" s="81">
        <v>2640.2</v>
      </c>
      <c r="I54" s="81">
        <v>0</v>
      </c>
      <c r="J54" s="81">
        <v>87.5</v>
      </c>
      <c r="K54" s="81">
        <v>719.7</v>
      </c>
      <c r="L54" s="81">
        <v>0</v>
      </c>
      <c r="M54" s="81">
        <v>0</v>
      </c>
      <c r="N54" s="81">
        <v>0</v>
      </c>
      <c r="O54" s="81">
        <v>666.13300000000004</v>
      </c>
      <c r="P54" s="81">
        <v>5796.6875799999998</v>
      </c>
      <c r="Q54" s="81">
        <v>719.7</v>
      </c>
      <c r="R54" s="82">
        <v>7182.5205800000003</v>
      </c>
      <c r="S54" s="80" t="s">
        <v>818</v>
      </c>
      <c r="T54" s="81">
        <v>4272.6405800000002</v>
      </c>
      <c r="U54" s="81">
        <v>2815.18</v>
      </c>
      <c r="V54" s="81">
        <v>0</v>
      </c>
      <c r="W54" s="81">
        <v>94.7</v>
      </c>
      <c r="X54" s="82">
        <v>7182.5205800000003</v>
      </c>
      <c r="Y54" s="80" t="s">
        <v>818</v>
      </c>
      <c r="Z54" s="81">
        <v>381.32400000000001</v>
      </c>
      <c r="AA54" s="81">
        <v>92.18</v>
      </c>
      <c r="AB54" s="81">
        <v>0</v>
      </c>
      <c r="AC54" s="81">
        <v>94.7</v>
      </c>
      <c r="AD54" s="82">
        <v>568.20399999999995</v>
      </c>
    </row>
    <row r="55" spans="1:30" x14ac:dyDescent="0.25">
      <c r="A55" s="1"/>
      <c r="B55" s="80" t="s">
        <v>51</v>
      </c>
      <c r="C55" s="81">
        <v>490.97899999999998</v>
      </c>
      <c r="D55" s="81">
        <v>174.98</v>
      </c>
      <c r="E55" s="81">
        <v>0</v>
      </c>
      <c r="F55" s="81">
        <v>5.6</v>
      </c>
      <c r="G55" s="81">
        <v>3123.4466499999999</v>
      </c>
      <c r="H55" s="81">
        <v>2464.6</v>
      </c>
      <c r="I55" s="81">
        <v>0</v>
      </c>
      <c r="J55" s="81">
        <v>42.2</v>
      </c>
      <c r="K55" s="81">
        <v>734.5</v>
      </c>
      <c r="L55" s="81">
        <v>0</v>
      </c>
      <c r="M55" s="81">
        <v>0</v>
      </c>
      <c r="N55" s="81">
        <v>0</v>
      </c>
      <c r="O55" s="81">
        <v>671.55899999999997</v>
      </c>
      <c r="P55" s="81">
        <v>5630.24665</v>
      </c>
      <c r="Q55" s="81">
        <v>734.5</v>
      </c>
      <c r="R55" s="82">
        <v>7036.3056500000002</v>
      </c>
      <c r="S55" s="80" t="s">
        <v>51</v>
      </c>
      <c r="T55" s="81">
        <v>4348.9256500000001</v>
      </c>
      <c r="U55" s="81">
        <v>2639.58</v>
      </c>
      <c r="V55" s="81">
        <v>0</v>
      </c>
      <c r="W55" s="81">
        <v>47.8</v>
      </c>
      <c r="X55" s="82">
        <v>7036.3056500000002</v>
      </c>
      <c r="Y55" s="80" t="s">
        <v>51</v>
      </c>
      <c r="Z55" s="81">
        <v>381.86500000000001</v>
      </c>
      <c r="AA55" s="81">
        <v>92.28</v>
      </c>
      <c r="AB55" s="81">
        <v>0</v>
      </c>
      <c r="AC55" s="81">
        <v>47.8</v>
      </c>
      <c r="AD55" s="82">
        <v>521.94500000000005</v>
      </c>
    </row>
    <row r="56" spans="1:30" x14ac:dyDescent="0.25">
      <c r="A56" s="1"/>
      <c r="B56" s="83" t="s">
        <v>972</v>
      </c>
      <c r="C56" s="84">
        <v>11478.599</v>
      </c>
      <c r="D56" s="84">
        <v>4153.41</v>
      </c>
      <c r="E56" s="84">
        <v>0.95</v>
      </c>
      <c r="F56" s="84">
        <v>450.9</v>
      </c>
      <c r="G56" s="84">
        <v>73610.040559999994</v>
      </c>
      <c r="H56" s="84">
        <v>57587.6</v>
      </c>
      <c r="I56" s="84">
        <v>4.3499999999999996</v>
      </c>
      <c r="J56" s="84">
        <v>4927.95</v>
      </c>
      <c r="K56" s="84">
        <v>18235.400000000001</v>
      </c>
      <c r="L56" s="84">
        <v>0</v>
      </c>
      <c r="M56" s="84">
        <v>7031.45</v>
      </c>
      <c r="N56" s="84">
        <v>0</v>
      </c>
      <c r="O56" s="84">
        <v>16083.859</v>
      </c>
      <c r="P56" s="84">
        <v>136129.94055999999</v>
      </c>
      <c r="Q56" s="84">
        <v>25266.85</v>
      </c>
      <c r="R56" s="84">
        <v>177480.64955999999</v>
      </c>
      <c r="S56" s="83" t="s">
        <v>972</v>
      </c>
      <c r="T56" s="84">
        <v>103324.03956</v>
      </c>
      <c r="U56" s="84">
        <v>61741.01</v>
      </c>
      <c r="V56" s="84">
        <v>7036.75</v>
      </c>
      <c r="W56" s="84">
        <v>5378.85</v>
      </c>
      <c r="X56" s="84">
        <v>177480.64955999999</v>
      </c>
      <c r="Y56" s="83" t="s">
        <v>972</v>
      </c>
      <c r="Z56" s="84">
        <v>8566.0570000000007</v>
      </c>
      <c r="AA56" s="84">
        <v>2125.46</v>
      </c>
      <c r="AB56" s="84">
        <v>7036.75</v>
      </c>
      <c r="AC56" s="84">
        <v>5378.85</v>
      </c>
      <c r="AD56" s="84">
        <v>23107.116999999998</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4" t="s">
        <v>0</v>
      </c>
      <c r="C3" s="195"/>
      <c r="D3" s="195"/>
      <c r="E3" s="195"/>
      <c r="F3" s="195"/>
      <c r="G3" s="19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1192</v>
      </c>
      <c r="C5" s="1"/>
      <c r="D5" s="1"/>
      <c r="E5" s="1"/>
      <c r="F5" s="1"/>
      <c r="G5" s="1"/>
      <c r="H5" s="1"/>
      <c r="I5" s="1"/>
      <c r="J5" s="1"/>
      <c r="K5" s="1"/>
      <c r="L5" s="1"/>
      <c r="M5" s="1"/>
      <c r="N5" s="1"/>
      <c r="O5" s="1"/>
      <c r="P5" s="1"/>
    </row>
    <row r="6" spans="1:16" ht="30" x14ac:dyDescent="0.25">
      <c r="A6" s="1"/>
      <c r="B6" s="3" t="s">
        <v>164</v>
      </c>
      <c r="C6" s="3" t="s">
        <v>1193</v>
      </c>
      <c r="D6" s="3" t="s">
        <v>1194</v>
      </c>
      <c r="E6" s="3" t="s">
        <v>1195</v>
      </c>
      <c r="F6" s="3" t="s">
        <v>167</v>
      </c>
      <c r="G6" s="3" t="s">
        <v>168</v>
      </c>
      <c r="H6" s="3" t="s">
        <v>1196</v>
      </c>
      <c r="I6" s="3" t="s">
        <v>1197</v>
      </c>
      <c r="J6" s="3" t="s">
        <v>1198</v>
      </c>
      <c r="K6" s="3" t="s">
        <v>1199</v>
      </c>
      <c r="L6" s="3" t="s">
        <v>1200</v>
      </c>
      <c r="M6" s="3" t="s">
        <v>1201</v>
      </c>
      <c r="N6" s="3" t="s">
        <v>1202</v>
      </c>
      <c r="O6" s="3" t="s">
        <v>1203</v>
      </c>
      <c r="P6" s="3" t="s">
        <v>1204</v>
      </c>
    </row>
    <row r="7" spans="1:16" x14ac:dyDescent="0.25">
      <c r="A7" s="1"/>
      <c r="B7" s="6" t="s">
        <v>595</v>
      </c>
      <c r="C7" s="6" t="s">
        <v>994</v>
      </c>
      <c r="D7" s="85" t="s">
        <v>65</v>
      </c>
      <c r="E7" s="6" t="s">
        <v>1205</v>
      </c>
      <c r="F7" s="85" t="s">
        <v>18</v>
      </c>
      <c r="G7" s="85" t="s">
        <v>19</v>
      </c>
      <c r="H7" s="85" t="s">
        <v>926</v>
      </c>
      <c r="I7" s="85" t="s">
        <v>926</v>
      </c>
      <c r="J7" s="85" t="s">
        <v>1206</v>
      </c>
      <c r="K7" s="85" t="s">
        <v>926</v>
      </c>
      <c r="L7" s="85" t="s">
        <v>926</v>
      </c>
      <c r="M7" s="85" t="s">
        <v>926</v>
      </c>
      <c r="N7" s="85" t="s">
        <v>926</v>
      </c>
      <c r="O7" s="6" t="s">
        <v>1207</v>
      </c>
      <c r="P7" s="6"/>
    </row>
    <row r="8" spans="1:16" x14ac:dyDescent="0.25">
      <c r="A8" s="1"/>
      <c r="B8" s="6" t="s">
        <v>596</v>
      </c>
      <c r="C8" s="6" t="s">
        <v>1077</v>
      </c>
      <c r="D8" s="85" t="s">
        <v>65</v>
      </c>
      <c r="E8" s="6" t="s">
        <v>1208</v>
      </c>
      <c r="F8" s="85" t="s">
        <v>18</v>
      </c>
      <c r="G8" s="85" t="s">
        <v>1209</v>
      </c>
      <c r="H8" s="85" t="s">
        <v>926</v>
      </c>
      <c r="I8" s="85" t="s">
        <v>926</v>
      </c>
      <c r="J8" s="85" t="s">
        <v>1206</v>
      </c>
      <c r="K8" s="85" t="s">
        <v>926</v>
      </c>
      <c r="L8" s="85" t="s">
        <v>926</v>
      </c>
      <c r="M8" s="85" t="s">
        <v>926</v>
      </c>
      <c r="N8" s="85" t="s">
        <v>926</v>
      </c>
      <c r="O8" s="6" t="s">
        <v>1207</v>
      </c>
      <c r="P8" s="6"/>
    </row>
    <row r="9" spans="1:16" x14ac:dyDescent="0.25">
      <c r="A9" s="1"/>
      <c r="B9" s="6" t="s">
        <v>596</v>
      </c>
      <c r="C9" s="6" t="s">
        <v>1077</v>
      </c>
      <c r="D9" s="85" t="s">
        <v>65</v>
      </c>
      <c r="E9" s="6" t="s">
        <v>1208</v>
      </c>
      <c r="F9" s="85" t="s">
        <v>1209</v>
      </c>
      <c r="G9" s="85" t="s">
        <v>19</v>
      </c>
      <c r="H9" s="85" t="s">
        <v>926</v>
      </c>
      <c r="I9" s="85" t="s">
        <v>926</v>
      </c>
      <c r="J9" s="85" t="s">
        <v>1210</v>
      </c>
      <c r="K9" s="85" t="s">
        <v>926</v>
      </c>
      <c r="L9" s="85" t="s">
        <v>926</v>
      </c>
      <c r="M9" s="85" t="s">
        <v>926</v>
      </c>
      <c r="N9" s="85" t="s">
        <v>926</v>
      </c>
      <c r="O9" s="6" t="s">
        <v>1207</v>
      </c>
      <c r="P9" s="6"/>
    </row>
    <row r="10" spans="1:16" x14ac:dyDescent="0.25">
      <c r="A10" s="1"/>
      <c r="B10" s="6" t="s">
        <v>593</v>
      </c>
      <c r="C10" s="6" t="s">
        <v>999</v>
      </c>
      <c r="D10" s="85" t="s">
        <v>65</v>
      </c>
      <c r="E10" s="6" t="s">
        <v>1211</v>
      </c>
      <c r="F10" s="85" t="s">
        <v>18</v>
      </c>
      <c r="G10" s="85" t="s">
        <v>1212</v>
      </c>
      <c r="H10" s="85" t="s">
        <v>926</v>
      </c>
      <c r="I10" s="85" t="s">
        <v>926</v>
      </c>
      <c r="J10" s="85" t="s">
        <v>1206</v>
      </c>
      <c r="K10" s="85" t="s">
        <v>926</v>
      </c>
      <c r="L10" s="85" t="s">
        <v>926</v>
      </c>
      <c r="M10" s="85" t="s">
        <v>926</v>
      </c>
      <c r="N10" s="85" t="s">
        <v>926</v>
      </c>
      <c r="O10" s="6" t="s">
        <v>1207</v>
      </c>
      <c r="P10" s="6"/>
    </row>
    <row r="11" spans="1:16" x14ac:dyDescent="0.25">
      <c r="A11" s="1"/>
      <c r="B11" s="6" t="s">
        <v>593</v>
      </c>
      <c r="C11" s="6" t="s">
        <v>999</v>
      </c>
      <c r="D11" s="85" t="s">
        <v>1213</v>
      </c>
      <c r="E11" s="6" t="s">
        <v>1214</v>
      </c>
      <c r="F11" s="85" t="s">
        <v>1212</v>
      </c>
      <c r="G11" s="85" t="s">
        <v>1215</v>
      </c>
      <c r="H11" s="85" t="s">
        <v>926</v>
      </c>
      <c r="I11" s="85" t="s">
        <v>926</v>
      </c>
      <c r="J11" s="85" t="s">
        <v>1206</v>
      </c>
      <c r="K11" s="85" t="s">
        <v>926</v>
      </c>
      <c r="L11" s="85" t="s">
        <v>926</v>
      </c>
      <c r="M11" s="85" t="s">
        <v>926</v>
      </c>
      <c r="N11" s="85" t="s">
        <v>926</v>
      </c>
      <c r="O11" s="6" t="s">
        <v>1207</v>
      </c>
      <c r="P11" s="6"/>
    </row>
    <row r="12" spans="1:16" x14ac:dyDescent="0.25">
      <c r="A12" s="1"/>
      <c r="B12" s="6" t="s">
        <v>593</v>
      </c>
      <c r="C12" s="6" t="s">
        <v>999</v>
      </c>
      <c r="D12" s="85" t="s">
        <v>1213</v>
      </c>
      <c r="E12" s="6" t="s">
        <v>1214</v>
      </c>
      <c r="F12" s="85" t="s">
        <v>1216</v>
      </c>
      <c r="G12" s="85" t="s">
        <v>1217</v>
      </c>
      <c r="H12" s="85" t="s">
        <v>926</v>
      </c>
      <c r="I12" s="85" t="s">
        <v>926</v>
      </c>
      <c r="J12" s="85" t="s">
        <v>1206</v>
      </c>
      <c r="K12" s="85" t="s">
        <v>926</v>
      </c>
      <c r="L12" s="85" t="s">
        <v>926</v>
      </c>
      <c r="M12" s="85" t="s">
        <v>926</v>
      </c>
      <c r="N12" s="85" t="s">
        <v>926</v>
      </c>
      <c r="O12" s="6" t="s">
        <v>1207</v>
      </c>
      <c r="P12" s="6"/>
    </row>
    <row r="13" spans="1:16" x14ac:dyDescent="0.25">
      <c r="A13" s="1"/>
      <c r="B13" s="6" t="s">
        <v>593</v>
      </c>
      <c r="C13" s="6" t="s">
        <v>999</v>
      </c>
      <c r="D13" s="85" t="s">
        <v>65</v>
      </c>
      <c r="E13" s="6" t="s">
        <v>1211</v>
      </c>
      <c r="F13" s="85" t="s">
        <v>1217</v>
      </c>
      <c r="G13" s="85" t="s">
        <v>1218</v>
      </c>
      <c r="H13" s="85" t="s">
        <v>926</v>
      </c>
      <c r="I13" s="85" t="s">
        <v>926</v>
      </c>
      <c r="J13" s="85" t="s">
        <v>1206</v>
      </c>
      <c r="K13" s="85" t="s">
        <v>926</v>
      </c>
      <c r="L13" s="85" t="s">
        <v>926</v>
      </c>
      <c r="M13" s="85" t="s">
        <v>926</v>
      </c>
      <c r="N13" s="85" t="s">
        <v>926</v>
      </c>
      <c r="O13" s="6" t="s">
        <v>1207</v>
      </c>
      <c r="P13" s="6"/>
    </row>
    <row r="14" spans="1:16" x14ac:dyDescent="0.25">
      <c r="A14" s="1"/>
      <c r="B14" s="6" t="s">
        <v>593</v>
      </c>
      <c r="C14" s="6" t="s">
        <v>999</v>
      </c>
      <c r="D14" s="85" t="s">
        <v>1219</v>
      </c>
      <c r="E14" s="6" t="s">
        <v>1220</v>
      </c>
      <c r="F14" s="85" t="s">
        <v>1218</v>
      </c>
      <c r="G14" s="85" t="s">
        <v>1221</v>
      </c>
      <c r="H14" s="85" t="s">
        <v>926</v>
      </c>
      <c r="I14" s="85" t="s">
        <v>926</v>
      </c>
      <c r="J14" s="85" t="s">
        <v>1206</v>
      </c>
      <c r="K14" s="85" t="s">
        <v>926</v>
      </c>
      <c r="L14" s="85" t="s">
        <v>926</v>
      </c>
      <c r="M14" s="85" t="s">
        <v>926</v>
      </c>
      <c r="N14" s="85" t="s">
        <v>926</v>
      </c>
      <c r="O14" s="6" t="s">
        <v>1207</v>
      </c>
      <c r="P14" s="6"/>
    </row>
    <row r="15" spans="1:16" x14ac:dyDescent="0.25">
      <c r="A15" s="1"/>
      <c r="B15" s="6" t="s">
        <v>593</v>
      </c>
      <c r="C15" s="6" t="s">
        <v>999</v>
      </c>
      <c r="D15" s="85" t="s">
        <v>65</v>
      </c>
      <c r="E15" s="6" t="s">
        <v>1211</v>
      </c>
      <c r="F15" s="85" t="s">
        <v>1221</v>
      </c>
      <c r="G15" s="85" t="s">
        <v>1222</v>
      </c>
      <c r="H15" s="85" t="s">
        <v>926</v>
      </c>
      <c r="I15" s="85" t="s">
        <v>926</v>
      </c>
      <c r="J15" s="85" t="s">
        <v>1206</v>
      </c>
      <c r="K15" s="85" t="s">
        <v>926</v>
      </c>
      <c r="L15" s="85" t="s">
        <v>926</v>
      </c>
      <c r="M15" s="85" t="s">
        <v>926</v>
      </c>
      <c r="N15" s="85" t="s">
        <v>926</v>
      </c>
      <c r="O15" s="6" t="s">
        <v>1207</v>
      </c>
      <c r="P15" s="6"/>
    </row>
    <row r="16" spans="1:16" x14ac:dyDescent="0.25">
      <c r="A16" s="1"/>
      <c r="B16" s="6" t="s">
        <v>593</v>
      </c>
      <c r="C16" s="6" t="s">
        <v>999</v>
      </c>
      <c r="D16" s="85" t="s">
        <v>1213</v>
      </c>
      <c r="E16" s="6" t="s">
        <v>1214</v>
      </c>
      <c r="F16" s="85" t="s">
        <v>1222</v>
      </c>
      <c r="G16" s="85" t="s">
        <v>1223</v>
      </c>
      <c r="H16" s="85" t="s">
        <v>926</v>
      </c>
      <c r="I16" s="85" t="s">
        <v>926</v>
      </c>
      <c r="J16" s="85" t="s">
        <v>1206</v>
      </c>
      <c r="K16" s="85" t="s">
        <v>926</v>
      </c>
      <c r="L16" s="85" t="s">
        <v>926</v>
      </c>
      <c r="M16" s="85" t="s">
        <v>926</v>
      </c>
      <c r="N16" s="85" t="s">
        <v>926</v>
      </c>
      <c r="O16" s="6" t="s">
        <v>1207</v>
      </c>
      <c r="P16" s="6"/>
    </row>
    <row r="17" spans="1:16" x14ac:dyDescent="0.25">
      <c r="A17" s="1"/>
      <c r="B17" s="6" t="s">
        <v>593</v>
      </c>
      <c r="C17" s="6" t="s">
        <v>999</v>
      </c>
      <c r="D17" s="85" t="s">
        <v>65</v>
      </c>
      <c r="E17" s="6" t="s">
        <v>1211</v>
      </c>
      <c r="F17" s="85" t="s">
        <v>1223</v>
      </c>
      <c r="G17" s="85" t="s">
        <v>1224</v>
      </c>
      <c r="H17" s="85" t="s">
        <v>926</v>
      </c>
      <c r="I17" s="85" t="s">
        <v>926</v>
      </c>
      <c r="J17" s="85" t="s">
        <v>1206</v>
      </c>
      <c r="K17" s="85" t="s">
        <v>926</v>
      </c>
      <c r="L17" s="85" t="s">
        <v>926</v>
      </c>
      <c r="M17" s="85" t="s">
        <v>926</v>
      </c>
      <c r="N17" s="85" t="s">
        <v>926</v>
      </c>
      <c r="O17" s="6" t="s">
        <v>1207</v>
      </c>
      <c r="P17" s="6"/>
    </row>
    <row r="18" spans="1:16" x14ac:dyDescent="0.25">
      <c r="A18" s="1"/>
      <c r="B18" s="6" t="s">
        <v>593</v>
      </c>
      <c r="C18" s="6" t="s">
        <v>999</v>
      </c>
      <c r="D18" s="85" t="s">
        <v>1213</v>
      </c>
      <c r="E18" s="6" t="s">
        <v>1214</v>
      </c>
      <c r="F18" s="85" t="s">
        <v>1224</v>
      </c>
      <c r="G18" s="85" t="s">
        <v>1225</v>
      </c>
      <c r="H18" s="85" t="s">
        <v>926</v>
      </c>
      <c r="I18" s="85" t="s">
        <v>926</v>
      </c>
      <c r="J18" s="85" t="s">
        <v>1206</v>
      </c>
      <c r="K18" s="85" t="s">
        <v>926</v>
      </c>
      <c r="L18" s="85" t="s">
        <v>926</v>
      </c>
      <c r="M18" s="85" t="s">
        <v>926</v>
      </c>
      <c r="N18" s="85" t="s">
        <v>926</v>
      </c>
      <c r="O18" s="6" t="s">
        <v>1207</v>
      </c>
      <c r="P18" s="6"/>
    </row>
    <row r="19" spans="1:16" x14ac:dyDescent="0.25">
      <c r="A19" s="1"/>
      <c r="B19" s="6" t="s">
        <v>593</v>
      </c>
      <c r="C19" s="6" t="s">
        <v>999</v>
      </c>
      <c r="D19" s="85" t="s">
        <v>65</v>
      </c>
      <c r="E19" s="6" t="s">
        <v>1211</v>
      </c>
      <c r="F19" s="85" t="s">
        <v>1225</v>
      </c>
      <c r="G19" s="85" t="s">
        <v>1226</v>
      </c>
      <c r="H19" s="85" t="s">
        <v>926</v>
      </c>
      <c r="I19" s="85" t="s">
        <v>926</v>
      </c>
      <c r="J19" s="85" t="s">
        <v>1206</v>
      </c>
      <c r="K19" s="85" t="s">
        <v>926</v>
      </c>
      <c r="L19" s="85" t="s">
        <v>926</v>
      </c>
      <c r="M19" s="85" t="s">
        <v>926</v>
      </c>
      <c r="N19" s="85" t="s">
        <v>926</v>
      </c>
      <c r="O19" s="6" t="s">
        <v>1207</v>
      </c>
      <c r="P19" s="6"/>
    </row>
    <row r="20" spans="1:16" x14ac:dyDescent="0.25">
      <c r="A20" s="1"/>
      <c r="B20" s="6" t="s">
        <v>593</v>
      </c>
      <c r="C20" s="6" t="s">
        <v>999</v>
      </c>
      <c r="D20" s="85" t="s">
        <v>1213</v>
      </c>
      <c r="E20" s="6" t="s">
        <v>1214</v>
      </c>
      <c r="F20" s="85" t="s">
        <v>1226</v>
      </c>
      <c r="G20" s="85" t="s">
        <v>1227</v>
      </c>
      <c r="H20" s="85" t="s">
        <v>926</v>
      </c>
      <c r="I20" s="85" t="s">
        <v>926</v>
      </c>
      <c r="J20" s="85" t="s">
        <v>1206</v>
      </c>
      <c r="K20" s="85" t="s">
        <v>926</v>
      </c>
      <c r="L20" s="85" t="s">
        <v>926</v>
      </c>
      <c r="M20" s="85" t="s">
        <v>926</v>
      </c>
      <c r="N20" s="85" t="s">
        <v>926</v>
      </c>
      <c r="O20" s="6" t="s">
        <v>1207</v>
      </c>
      <c r="P20" s="6"/>
    </row>
    <row r="21" spans="1:16" x14ac:dyDescent="0.25">
      <c r="A21" s="1"/>
      <c r="B21" s="6" t="s">
        <v>593</v>
      </c>
      <c r="C21" s="6" t="s">
        <v>999</v>
      </c>
      <c r="D21" s="85" t="s">
        <v>65</v>
      </c>
      <c r="E21" s="6" t="s">
        <v>1211</v>
      </c>
      <c r="F21" s="85" t="s">
        <v>1227</v>
      </c>
      <c r="G21" s="85" t="s">
        <v>19</v>
      </c>
      <c r="H21" s="85" t="s">
        <v>926</v>
      </c>
      <c r="I21" s="85" t="s">
        <v>926</v>
      </c>
      <c r="J21" s="85" t="s">
        <v>1206</v>
      </c>
      <c r="K21" s="85" t="s">
        <v>926</v>
      </c>
      <c r="L21" s="85" t="s">
        <v>926</v>
      </c>
      <c r="M21" s="85" t="s">
        <v>926</v>
      </c>
      <c r="N21" s="85" t="s">
        <v>926</v>
      </c>
      <c r="O21" s="6" t="s">
        <v>1207</v>
      </c>
      <c r="P21" s="6"/>
    </row>
    <row r="22" spans="1:16" x14ac:dyDescent="0.25">
      <c r="A22" s="1"/>
      <c r="B22" s="6" t="s">
        <v>222</v>
      </c>
      <c r="C22" s="6" t="s">
        <v>1089</v>
      </c>
      <c r="D22" s="85" t="s">
        <v>65</v>
      </c>
      <c r="E22" s="6" t="s">
        <v>1228</v>
      </c>
      <c r="F22" s="85" t="s">
        <v>1229</v>
      </c>
      <c r="G22" s="85" t="s">
        <v>19</v>
      </c>
      <c r="H22" s="85" t="s">
        <v>1230</v>
      </c>
      <c r="I22" s="85" t="s">
        <v>926</v>
      </c>
      <c r="J22" s="85" t="s">
        <v>1231</v>
      </c>
      <c r="K22" s="85" t="s">
        <v>926</v>
      </c>
      <c r="L22" s="85" t="s">
        <v>926</v>
      </c>
      <c r="M22" s="85" t="s">
        <v>926</v>
      </c>
      <c r="N22" s="85" t="s">
        <v>926</v>
      </c>
      <c r="O22" s="6" t="s">
        <v>1207</v>
      </c>
      <c r="P22" s="6"/>
    </row>
    <row r="23" spans="1:16" x14ac:dyDescent="0.25">
      <c r="A23" s="1"/>
      <c r="B23" s="6" t="s">
        <v>71</v>
      </c>
      <c r="C23" s="6" t="s">
        <v>1094</v>
      </c>
      <c r="D23" s="85" t="s">
        <v>65</v>
      </c>
      <c r="E23" s="6" t="s">
        <v>1232</v>
      </c>
      <c r="F23" s="85" t="s">
        <v>18</v>
      </c>
      <c r="G23" s="85" t="s">
        <v>1233</v>
      </c>
      <c r="H23" s="85" t="s">
        <v>926</v>
      </c>
      <c r="I23" s="85" t="s">
        <v>926</v>
      </c>
      <c r="J23" s="85" t="s">
        <v>1231</v>
      </c>
      <c r="K23" s="85" t="s">
        <v>926</v>
      </c>
      <c r="L23" s="85" t="s">
        <v>926</v>
      </c>
      <c r="M23" s="85" t="s">
        <v>926</v>
      </c>
      <c r="N23" s="85" t="s">
        <v>926</v>
      </c>
      <c r="O23" s="6" t="s">
        <v>1207</v>
      </c>
      <c r="P23" s="6"/>
    </row>
    <row r="24" spans="1:16" x14ac:dyDescent="0.25">
      <c r="A24" s="1"/>
      <c r="B24" s="6" t="s">
        <v>71</v>
      </c>
      <c r="C24" s="6" t="s">
        <v>1094</v>
      </c>
      <c r="D24" s="85" t="s">
        <v>65</v>
      </c>
      <c r="E24" s="6" t="s">
        <v>1232</v>
      </c>
      <c r="F24" s="85" t="s">
        <v>1233</v>
      </c>
      <c r="G24" s="85" t="s">
        <v>1209</v>
      </c>
      <c r="H24" s="85" t="s">
        <v>926</v>
      </c>
      <c r="I24" s="85" t="s">
        <v>926</v>
      </c>
      <c r="J24" s="85" t="s">
        <v>1234</v>
      </c>
      <c r="K24" s="85" t="s">
        <v>926</v>
      </c>
      <c r="L24" s="85" t="s">
        <v>926</v>
      </c>
      <c r="M24" s="85" t="s">
        <v>926</v>
      </c>
      <c r="N24" s="85" t="s">
        <v>926</v>
      </c>
      <c r="O24" s="6" t="s">
        <v>1207</v>
      </c>
      <c r="P24" s="6"/>
    </row>
    <row r="25" spans="1:16" x14ac:dyDescent="0.25">
      <c r="A25" s="1"/>
      <c r="B25" s="6" t="s">
        <v>78</v>
      </c>
      <c r="C25" s="6" t="s">
        <v>83</v>
      </c>
      <c r="D25" s="85" t="s">
        <v>65</v>
      </c>
      <c r="E25" s="6" t="s">
        <v>1235</v>
      </c>
      <c r="F25" s="85" t="s">
        <v>18</v>
      </c>
      <c r="G25" s="85" t="s">
        <v>19</v>
      </c>
      <c r="H25" s="85" t="s">
        <v>926</v>
      </c>
      <c r="I25" s="85" t="s">
        <v>926</v>
      </c>
      <c r="J25" s="85" t="s">
        <v>1231</v>
      </c>
      <c r="K25" s="85" t="s">
        <v>926</v>
      </c>
      <c r="L25" s="85" t="s">
        <v>926</v>
      </c>
      <c r="M25" s="85" t="s">
        <v>926</v>
      </c>
      <c r="N25" s="85" t="s">
        <v>926</v>
      </c>
      <c r="O25" s="6" t="s">
        <v>1207</v>
      </c>
      <c r="P25" s="6"/>
    </row>
    <row r="26" spans="1:16" x14ac:dyDescent="0.25">
      <c r="A26" s="1"/>
      <c r="B26" s="6" t="s">
        <v>78</v>
      </c>
      <c r="C26" s="6" t="s">
        <v>86</v>
      </c>
      <c r="D26" s="85" t="s">
        <v>65</v>
      </c>
      <c r="E26" s="6" t="s">
        <v>1236</v>
      </c>
      <c r="F26" s="85" t="s">
        <v>18</v>
      </c>
      <c r="G26" s="85" t="s">
        <v>19</v>
      </c>
      <c r="H26" s="85" t="s">
        <v>926</v>
      </c>
      <c r="I26" s="85" t="s">
        <v>926</v>
      </c>
      <c r="J26" s="85" t="s">
        <v>1231</v>
      </c>
      <c r="K26" s="85" t="s">
        <v>926</v>
      </c>
      <c r="L26" s="85" t="s">
        <v>926</v>
      </c>
      <c r="M26" s="85" t="s">
        <v>926</v>
      </c>
      <c r="N26" s="85" t="s">
        <v>926</v>
      </c>
      <c r="O26" s="6" t="s">
        <v>1207</v>
      </c>
      <c r="P26" s="6"/>
    </row>
    <row r="27" spans="1:16" x14ac:dyDescent="0.25">
      <c r="A27" s="1"/>
      <c r="B27" s="6" t="s">
        <v>87</v>
      </c>
      <c r="C27" s="6" t="s">
        <v>88</v>
      </c>
      <c r="D27" s="85" t="s">
        <v>65</v>
      </c>
      <c r="E27" s="6" t="s">
        <v>1237</v>
      </c>
      <c r="F27" s="85" t="s">
        <v>18</v>
      </c>
      <c r="G27" s="85" t="s">
        <v>19</v>
      </c>
      <c r="H27" s="85" t="s">
        <v>926</v>
      </c>
      <c r="I27" s="85" t="s">
        <v>926</v>
      </c>
      <c r="J27" s="85" t="s">
        <v>1231</v>
      </c>
      <c r="K27" s="85" t="s">
        <v>926</v>
      </c>
      <c r="L27" s="85" t="s">
        <v>926</v>
      </c>
      <c r="M27" s="85" t="s">
        <v>926</v>
      </c>
      <c r="N27" s="85" t="s">
        <v>926</v>
      </c>
      <c r="O27" s="6" t="s">
        <v>1207</v>
      </c>
      <c r="P27" s="6"/>
    </row>
    <row r="28" spans="1:16" ht="25.5" x14ac:dyDescent="0.25">
      <c r="A28" s="1"/>
      <c r="B28" s="6" t="s">
        <v>594</v>
      </c>
      <c r="C28" s="6" t="s">
        <v>1120</v>
      </c>
      <c r="D28" s="85" t="s">
        <v>1121</v>
      </c>
      <c r="E28" s="6" t="s">
        <v>1238</v>
      </c>
      <c r="F28" s="85" t="s">
        <v>18</v>
      </c>
      <c r="G28" s="85" t="s">
        <v>19</v>
      </c>
      <c r="H28" s="85" t="s">
        <v>926</v>
      </c>
      <c r="I28" s="85" t="s">
        <v>926</v>
      </c>
      <c r="J28" s="85" t="s">
        <v>1206</v>
      </c>
      <c r="K28" s="85" t="s">
        <v>926</v>
      </c>
      <c r="L28" s="85" t="s">
        <v>926</v>
      </c>
      <c r="M28" s="85" t="s">
        <v>926</v>
      </c>
      <c r="N28" s="85" t="s">
        <v>926</v>
      </c>
      <c r="O28" s="6" t="s">
        <v>1207</v>
      </c>
      <c r="P28" s="6"/>
    </row>
    <row r="29" spans="1:16" ht="25.5" x14ac:dyDescent="0.25">
      <c r="A29" s="1"/>
      <c r="B29" s="6" t="s">
        <v>594</v>
      </c>
      <c r="C29" s="6" t="s">
        <v>1120</v>
      </c>
      <c r="D29" s="85" t="s">
        <v>1122</v>
      </c>
      <c r="E29" s="6" t="s">
        <v>1239</v>
      </c>
      <c r="F29" s="85" t="s">
        <v>18</v>
      </c>
      <c r="G29" s="85" t="s">
        <v>19</v>
      </c>
      <c r="H29" s="85" t="s">
        <v>926</v>
      </c>
      <c r="I29" s="85" t="s">
        <v>926</v>
      </c>
      <c r="J29" s="85" t="s">
        <v>1206</v>
      </c>
      <c r="K29" s="85" t="s">
        <v>926</v>
      </c>
      <c r="L29" s="85" t="s">
        <v>926</v>
      </c>
      <c r="M29" s="85" t="s">
        <v>926</v>
      </c>
      <c r="N29" s="85" t="s">
        <v>926</v>
      </c>
      <c r="O29" s="6" t="s">
        <v>1207</v>
      </c>
      <c r="P29" s="6"/>
    </row>
    <row r="30" spans="1:16" x14ac:dyDescent="0.25">
      <c r="A30" s="1"/>
      <c r="B30" s="6" t="s">
        <v>90</v>
      </c>
      <c r="C30" s="6" t="s">
        <v>100</v>
      </c>
      <c r="D30" s="85" t="s">
        <v>1116</v>
      </c>
      <c r="E30" s="6" t="s">
        <v>1240</v>
      </c>
      <c r="F30" s="85" t="s">
        <v>18</v>
      </c>
      <c r="G30" s="85" t="s">
        <v>1241</v>
      </c>
      <c r="H30" s="85" t="s">
        <v>926</v>
      </c>
      <c r="I30" s="85" t="s">
        <v>926</v>
      </c>
      <c r="J30" s="85" t="s">
        <v>1234</v>
      </c>
      <c r="K30" s="85" t="s">
        <v>926</v>
      </c>
      <c r="L30" s="85" t="s">
        <v>926</v>
      </c>
      <c r="M30" s="85" t="s">
        <v>926</v>
      </c>
      <c r="N30" s="85" t="s">
        <v>926</v>
      </c>
      <c r="O30" s="6" t="s">
        <v>1207</v>
      </c>
      <c r="P30" s="6"/>
    </row>
    <row r="31" spans="1:16" x14ac:dyDescent="0.25">
      <c r="A31" s="1"/>
      <c r="B31" s="6" t="s">
        <v>90</v>
      </c>
      <c r="C31" s="6" t="s">
        <v>100</v>
      </c>
      <c r="D31" s="85" t="s">
        <v>1108</v>
      </c>
      <c r="E31" s="6" t="s">
        <v>1242</v>
      </c>
      <c r="F31" s="85" t="s">
        <v>18</v>
      </c>
      <c r="G31" s="85" t="s">
        <v>19</v>
      </c>
      <c r="H31" s="85" t="s">
        <v>926</v>
      </c>
      <c r="I31" s="85" t="s">
        <v>926</v>
      </c>
      <c r="J31" s="85" t="s">
        <v>1231</v>
      </c>
      <c r="K31" s="85" t="s">
        <v>926</v>
      </c>
      <c r="L31" s="85" t="s">
        <v>926</v>
      </c>
      <c r="M31" s="85" t="s">
        <v>926</v>
      </c>
      <c r="N31" s="85" t="s">
        <v>926</v>
      </c>
      <c r="O31" s="6" t="s">
        <v>1207</v>
      </c>
      <c r="P31" s="6"/>
    </row>
    <row r="32" spans="1:16" x14ac:dyDescent="0.25">
      <c r="A32" s="1"/>
      <c r="B32" s="6" t="s">
        <v>90</v>
      </c>
      <c r="C32" s="6" t="s">
        <v>100</v>
      </c>
      <c r="D32" s="85" t="s">
        <v>1116</v>
      </c>
      <c r="E32" s="6" t="s">
        <v>1240</v>
      </c>
      <c r="F32" s="85" t="s">
        <v>1243</v>
      </c>
      <c r="G32" s="85" t="s">
        <v>19</v>
      </c>
      <c r="H32" s="85" t="s">
        <v>926</v>
      </c>
      <c r="I32" s="85" t="s">
        <v>926</v>
      </c>
      <c r="J32" s="85" t="s">
        <v>1231</v>
      </c>
      <c r="K32" s="85" t="s">
        <v>926</v>
      </c>
      <c r="L32" s="85" t="s">
        <v>926</v>
      </c>
      <c r="M32" s="85" t="s">
        <v>926</v>
      </c>
      <c r="N32" s="85" t="s">
        <v>926</v>
      </c>
      <c r="O32" s="6" t="s">
        <v>1207</v>
      </c>
      <c r="P32" s="6"/>
    </row>
    <row r="33" spans="1:16" x14ac:dyDescent="0.25">
      <c r="A33" s="1"/>
      <c r="B33" s="6" t="s">
        <v>90</v>
      </c>
      <c r="C33" s="6" t="s">
        <v>100</v>
      </c>
      <c r="D33" s="85" t="s">
        <v>1115</v>
      </c>
      <c r="E33" s="6" t="s">
        <v>1244</v>
      </c>
      <c r="F33" s="85" t="s">
        <v>1245</v>
      </c>
      <c r="G33" s="85" t="s">
        <v>1246</v>
      </c>
      <c r="H33" s="85" t="s">
        <v>1247</v>
      </c>
      <c r="I33" s="85" t="s">
        <v>1248</v>
      </c>
      <c r="J33" s="85" t="s">
        <v>1231</v>
      </c>
      <c r="K33" s="85" t="s">
        <v>926</v>
      </c>
      <c r="L33" s="85" t="s">
        <v>926</v>
      </c>
      <c r="M33" s="85" t="s">
        <v>926</v>
      </c>
      <c r="N33" s="85" t="s">
        <v>926</v>
      </c>
      <c r="O33" s="6" t="s">
        <v>1207</v>
      </c>
      <c r="P33" s="6"/>
    </row>
    <row r="34" spans="1:16" x14ac:dyDescent="0.25">
      <c r="A34" s="1"/>
      <c r="B34" s="6" t="s">
        <v>90</v>
      </c>
      <c r="C34" s="6" t="s">
        <v>103</v>
      </c>
      <c r="D34" s="85" t="s">
        <v>1115</v>
      </c>
      <c r="E34" s="6" t="s">
        <v>1249</v>
      </c>
      <c r="F34" s="85" t="s">
        <v>1250</v>
      </c>
      <c r="G34" s="85" t="s">
        <v>19</v>
      </c>
      <c r="H34" s="85" t="s">
        <v>1243</v>
      </c>
      <c r="I34" s="85" t="s">
        <v>926</v>
      </c>
      <c r="J34" s="85" t="s">
        <v>1231</v>
      </c>
      <c r="K34" s="85" t="s">
        <v>926</v>
      </c>
      <c r="L34" s="85" t="s">
        <v>926</v>
      </c>
      <c r="M34" s="85" t="s">
        <v>926</v>
      </c>
      <c r="N34" s="85" t="s">
        <v>926</v>
      </c>
      <c r="O34" s="6" t="s">
        <v>1207</v>
      </c>
      <c r="P34" s="6"/>
    </row>
    <row r="35" spans="1:16" x14ac:dyDescent="0.25">
      <c r="A35" s="1"/>
      <c r="B35" s="6" t="s">
        <v>130</v>
      </c>
      <c r="C35" s="6" t="s">
        <v>1133</v>
      </c>
      <c r="D35" s="85" t="s">
        <v>139</v>
      </c>
      <c r="E35" s="6" t="s">
        <v>1251</v>
      </c>
      <c r="F35" s="85" t="s">
        <v>1252</v>
      </c>
      <c r="G35" s="85" t="s">
        <v>1253</v>
      </c>
      <c r="H35" s="85" t="s">
        <v>1254</v>
      </c>
      <c r="I35" s="85" t="s">
        <v>926</v>
      </c>
      <c r="J35" s="85" t="s">
        <v>1231</v>
      </c>
      <c r="K35" s="85" t="s">
        <v>926</v>
      </c>
      <c r="L35" s="85" t="s">
        <v>926</v>
      </c>
      <c r="M35" s="85" t="s">
        <v>926</v>
      </c>
      <c r="N35" s="85" t="s">
        <v>926</v>
      </c>
      <c r="O35" s="6" t="s">
        <v>1207</v>
      </c>
      <c r="P35" s="6"/>
    </row>
    <row r="36" spans="1:16" x14ac:dyDescent="0.25">
      <c r="A36" s="1"/>
      <c r="B36" s="6" t="s">
        <v>130</v>
      </c>
      <c r="C36" s="6" t="s">
        <v>1133</v>
      </c>
      <c r="D36" s="85" t="s">
        <v>139</v>
      </c>
      <c r="E36" s="6" t="s">
        <v>1251</v>
      </c>
      <c r="F36" s="85" t="s">
        <v>1253</v>
      </c>
      <c r="G36" s="85" t="s">
        <v>1255</v>
      </c>
      <c r="H36" s="85" t="s">
        <v>926</v>
      </c>
      <c r="I36" s="85" t="s">
        <v>1256</v>
      </c>
      <c r="J36" s="85" t="s">
        <v>1234</v>
      </c>
      <c r="K36" s="85" t="s">
        <v>926</v>
      </c>
      <c r="L36" s="85" t="s">
        <v>926</v>
      </c>
      <c r="M36" s="85" t="s">
        <v>926</v>
      </c>
      <c r="N36" s="85" t="s">
        <v>926</v>
      </c>
      <c r="O36" s="6" t="s">
        <v>1207</v>
      </c>
      <c r="P36" s="6"/>
    </row>
    <row r="37" spans="1:16" x14ac:dyDescent="0.25">
      <c r="A37" s="1"/>
      <c r="B37" s="6" t="s">
        <v>130</v>
      </c>
      <c r="C37" s="6" t="s">
        <v>142</v>
      </c>
      <c r="D37" s="85" t="s">
        <v>65</v>
      </c>
      <c r="E37" s="6" t="s">
        <v>1257</v>
      </c>
      <c r="F37" s="85" t="s">
        <v>18</v>
      </c>
      <c r="G37" s="85" t="s">
        <v>1258</v>
      </c>
      <c r="H37" s="85" t="s">
        <v>926</v>
      </c>
      <c r="I37" s="85" t="s">
        <v>926</v>
      </c>
      <c r="J37" s="85" t="s">
        <v>1231</v>
      </c>
      <c r="K37" s="85" t="s">
        <v>926</v>
      </c>
      <c r="L37" s="85" t="s">
        <v>926</v>
      </c>
      <c r="M37" s="85" t="s">
        <v>926</v>
      </c>
      <c r="N37" s="85" t="s">
        <v>926</v>
      </c>
      <c r="O37" s="6" t="s">
        <v>1207</v>
      </c>
      <c r="P37" s="6"/>
    </row>
    <row r="38" spans="1:16" ht="25.5" x14ac:dyDescent="0.25">
      <c r="A38" s="1"/>
      <c r="B38" s="6" t="s">
        <v>130</v>
      </c>
      <c r="C38" s="6" t="s">
        <v>142</v>
      </c>
      <c r="D38" s="85" t="s">
        <v>65</v>
      </c>
      <c r="E38" s="6" t="s">
        <v>1259</v>
      </c>
      <c r="F38" s="85" t="s">
        <v>1258</v>
      </c>
      <c r="G38" s="85" t="s">
        <v>1260</v>
      </c>
      <c r="H38" s="85" t="s">
        <v>926</v>
      </c>
      <c r="I38" s="85" t="s">
        <v>926</v>
      </c>
      <c r="J38" s="85" t="s">
        <v>1231</v>
      </c>
      <c r="K38" s="85" t="s">
        <v>926</v>
      </c>
      <c r="L38" s="85" t="s">
        <v>926</v>
      </c>
      <c r="M38" s="85" t="s">
        <v>926</v>
      </c>
      <c r="N38" s="85" t="s">
        <v>926</v>
      </c>
      <c r="O38" s="6" t="s">
        <v>1207</v>
      </c>
      <c r="P38" s="6"/>
    </row>
    <row r="39" spans="1:16" x14ac:dyDescent="0.25">
      <c r="A39" s="1"/>
      <c r="B39" s="6" t="s">
        <v>130</v>
      </c>
      <c r="C39" s="6" t="s">
        <v>142</v>
      </c>
      <c r="D39" s="85" t="s">
        <v>65</v>
      </c>
      <c r="E39" s="6" t="s">
        <v>1257</v>
      </c>
      <c r="F39" s="85" t="s">
        <v>1260</v>
      </c>
      <c r="G39" s="85" t="s">
        <v>19</v>
      </c>
      <c r="H39" s="85" t="s">
        <v>926</v>
      </c>
      <c r="I39" s="85" t="s">
        <v>926</v>
      </c>
      <c r="J39" s="85" t="s">
        <v>1231</v>
      </c>
      <c r="K39" s="85" t="s">
        <v>926</v>
      </c>
      <c r="L39" s="85" t="s">
        <v>926</v>
      </c>
      <c r="M39" s="85" t="s">
        <v>926</v>
      </c>
      <c r="N39" s="85" t="s">
        <v>926</v>
      </c>
      <c r="O39" s="6" t="s">
        <v>1207</v>
      </c>
      <c r="P39" s="6"/>
    </row>
    <row r="40" spans="1:16" x14ac:dyDescent="0.25">
      <c r="A40" s="1"/>
      <c r="B40" s="6" t="s">
        <v>348</v>
      </c>
      <c r="C40" s="6" t="s">
        <v>1036</v>
      </c>
      <c r="D40" s="85" t="s">
        <v>65</v>
      </c>
      <c r="E40" s="6" t="s">
        <v>1261</v>
      </c>
      <c r="F40" s="85" t="s">
        <v>18</v>
      </c>
      <c r="G40" s="85" t="s">
        <v>19</v>
      </c>
      <c r="H40" s="85" t="s">
        <v>1262</v>
      </c>
      <c r="I40" s="85" t="s">
        <v>926</v>
      </c>
      <c r="J40" s="85" t="s">
        <v>1210</v>
      </c>
      <c r="K40" s="85" t="s">
        <v>926</v>
      </c>
      <c r="L40" s="85" t="s">
        <v>926</v>
      </c>
      <c r="M40" s="85" t="s">
        <v>926</v>
      </c>
      <c r="N40" s="85" t="s">
        <v>926</v>
      </c>
      <c r="O40" s="6" t="s">
        <v>1207</v>
      </c>
      <c r="P40" s="6"/>
    </row>
    <row r="41" spans="1:16" x14ac:dyDescent="0.25">
      <c r="A41" s="1"/>
      <c r="B41" s="6" t="s">
        <v>348</v>
      </c>
      <c r="C41" s="6" t="s">
        <v>1036</v>
      </c>
      <c r="D41" s="85" t="s">
        <v>65</v>
      </c>
      <c r="E41" s="6" t="s">
        <v>1261</v>
      </c>
      <c r="F41" s="85" t="s">
        <v>18</v>
      </c>
      <c r="G41" s="85" t="s">
        <v>19</v>
      </c>
      <c r="H41" s="85" t="s">
        <v>926</v>
      </c>
      <c r="I41" s="85" t="s">
        <v>1263</v>
      </c>
      <c r="J41" s="85" t="s">
        <v>1210</v>
      </c>
      <c r="K41" s="85" t="s">
        <v>926</v>
      </c>
      <c r="L41" s="85" t="s">
        <v>926</v>
      </c>
      <c r="M41" s="85" t="s">
        <v>926</v>
      </c>
      <c r="N41" s="85" t="s">
        <v>926</v>
      </c>
      <c r="O41" s="6" t="s">
        <v>1207</v>
      </c>
      <c r="P41" s="6"/>
    </row>
    <row r="42" spans="1:16" x14ac:dyDescent="0.25">
      <c r="A42" s="1"/>
      <c r="B42" s="6" t="s">
        <v>348</v>
      </c>
      <c r="C42" s="6" t="s">
        <v>1141</v>
      </c>
      <c r="D42" s="85" t="s">
        <v>94</v>
      </c>
      <c r="E42" s="6" t="s">
        <v>1264</v>
      </c>
      <c r="F42" s="85" t="s">
        <v>18</v>
      </c>
      <c r="G42" s="85" t="s">
        <v>19</v>
      </c>
      <c r="H42" s="85" t="s">
        <v>926</v>
      </c>
      <c r="I42" s="85" t="s">
        <v>926</v>
      </c>
      <c r="J42" s="85" t="s">
        <v>1231</v>
      </c>
      <c r="K42" s="85" t="s">
        <v>926</v>
      </c>
      <c r="L42" s="85" t="s">
        <v>926</v>
      </c>
      <c r="M42" s="85" t="s">
        <v>926</v>
      </c>
      <c r="N42" s="85" t="s">
        <v>926</v>
      </c>
      <c r="O42" s="6" t="s">
        <v>1207</v>
      </c>
      <c r="P42" s="6"/>
    </row>
    <row r="43" spans="1:16" x14ac:dyDescent="0.25">
      <c r="A43" s="1"/>
      <c r="B43" s="6" t="s">
        <v>348</v>
      </c>
      <c r="C43" s="6" t="s">
        <v>1142</v>
      </c>
      <c r="D43" s="85" t="s">
        <v>65</v>
      </c>
      <c r="E43" s="6" t="s">
        <v>1265</v>
      </c>
      <c r="F43" s="85" t="s">
        <v>18</v>
      </c>
      <c r="G43" s="85" t="s">
        <v>19</v>
      </c>
      <c r="H43" s="85" t="s">
        <v>926</v>
      </c>
      <c r="I43" s="85" t="s">
        <v>926</v>
      </c>
      <c r="J43" s="85" t="s">
        <v>1231</v>
      </c>
      <c r="K43" s="85" t="s">
        <v>926</v>
      </c>
      <c r="L43" s="85" t="s">
        <v>926</v>
      </c>
      <c r="M43" s="85" t="s">
        <v>926</v>
      </c>
      <c r="N43" s="85" t="s">
        <v>926</v>
      </c>
      <c r="O43" s="6" t="s">
        <v>1207</v>
      </c>
      <c r="P43"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4" t="s">
        <v>0</v>
      </c>
      <c r="C3" s="195"/>
      <c r="D3" s="195"/>
      <c r="E3" s="195"/>
      <c r="F3" s="195"/>
      <c r="G3" s="19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1266</v>
      </c>
      <c r="C5" s="1"/>
      <c r="D5" s="1"/>
      <c r="E5" s="1"/>
      <c r="F5" s="1"/>
      <c r="G5" s="1"/>
      <c r="H5" s="1"/>
      <c r="I5" s="1"/>
      <c r="J5" s="1"/>
      <c r="K5" s="1"/>
      <c r="L5" s="1"/>
      <c r="M5" s="1"/>
      <c r="N5" s="1"/>
    </row>
    <row r="6" spans="1:14" ht="20.100000000000001" customHeight="1" x14ac:dyDescent="0.25">
      <c r="A6" s="1"/>
      <c r="B6" s="7" t="s">
        <v>164</v>
      </c>
      <c r="C6" s="7" t="s">
        <v>165</v>
      </c>
      <c r="D6" s="7" t="s">
        <v>166</v>
      </c>
      <c r="E6" s="7" t="s">
        <v>167</v>
      </c>
      <c r="F6" s="7" t="s">
        <v>168</v>
      </c>
      <c r="G6" s="7" t="s">
        <v>169</v>
      </c>
      <c r="H6" s="7" t="s">
        <v>170</v>
      </c>
      <c r="I6" s="7" t="s">
        <v>171</v>
      </c>
      <c r="J6" s="7" t="s">
        <v>172</v>
      </c>
      <c r="K6" s="7" t="s">
        <v>173</v>
      </c>
      <c r="L6" s="7" t="s">
        <v>174</v>
      </c>
      <c r="M6" s="7" t="s">
        <v>175</v>
      </c>
      <c r="N6" s="7" t="s">
        <v>176</v>
      </c>
    </row>
    <row r="7" spans="1:14" x14ac:dyDescent="0.25">
      <c r="A7" s="1"/>
      <c r="B7" s="5" t="s">
        <v>208</v>
      </c>
      <c r="C7" s="5" t="s">
        <v>209</v>
      </c>
      <c r="D7" s="5" t="s">
        <v>65</v>
      </c>
      <c r="E7" s="4" t="s">
        <v>179</v>
      </c>
      <c r="F7" s="4" t="s">
        <v>180</v>
      </c>
      <c r="G7" s="6" t="s">
        <v>1267</v>
      </c>
      <c r="H7" s="8">
        <v>150</v>
      </c>
      <c r="I7" s="5" t="s">
        <v>211</v>
      </c>
      <c r="J7" s="5" t="s">
        <v>192</v>
      </c>
      <c r="K7" s="5" t="s">
        <v>184</v>
      </c>
      <c r="L7" s="5" t="s">
        <v>185</v>
      </c>
      <c r="M7" s="8">
        <v>1191</v>
      </c>
      <c r="N7" s="5" t="s">
        <v>212</v>
      </c>
    </row>
    <row r="8" spans="1:14" ht="25.5" x14ac:dyDescent="0.25">
      <c r="A8" s="1"/>
      <c r="B8" s="5" t="s">
        <v>208</v>
      </c>
      <c r="C8" s="5" t="s">
        <v>213</v>
      </c>
      <c r="D8" s="5" t="s">
        <v>92</v>
      </c>
      <c r="E8" s="4" t="s">
        <v>214</v>
      </c>
      <c r="F8" s="4" t="s">
        <v>180</v>
      </c>
      <c r="G8" s="6" t="s">
        <v>1268</v>
      </c>
      <c r="H8" s="8">
        <v>42</v>
      </c>
      <c r="I8" s="5" t="s">
        <v>211</v>
      </c>
      <c r="J8" s="5" t="s">
        <v>192</v>
      </c>
      <c r="K8" s="5" t="s">
        <v>184</v>
      </c>
      <c r="L8" s="5" t="s">
        <v>185</v>
      </c>
      <c r="M8" s="8">
        <v>108</v>
      </c>
      <c r="N8" s="5" t="s">
        <v>212</v>
      </c>
    </row>
    <row r="9" spans="1:14" x14ac:dyDescent="0.25">
      <c r="A9" s="1"/>
      <c r="B9" s="5" t="s">
        <v>222</v>
      </c>
      <c r="C9" s="5" t="s">
        <v>226</v>
      </c>
      <c r="D9" s="5" t="s">
        <v>227</v>
      </c>
      <c r="E9" s="4" t="s">
        <v>179</v>
      </c>
      <c r="F9" s="4" t="s">
        <v>180</v>
      </c>
      <c r="G9" s="6" t="s">
        <v>1269</v>
      </c>
      <c r="H9" s="8">
        <v>5.7320000000000002</v>
      </c>
      <c r="I9" s="5" t="s">
        <v>182</v>
      </c>
      <c r="J9" s="5" t="s">
        <v>192</v>
      </c>
      <c r="K9" s="5" t="s">
        <v>184</v>
      </c>
      <c r="L9" s="5" t="s">
        <v>229</v>
      </c>
      <c r="M9" s="8">
        <v>12779</v>
      </c>
      <c r="N9" s="5" t="s">
        <v>212</v>
      </c>
    </row>
    <row r="10" spans="1:14" x14ac:dyDescent="0.25">
      <c r="A10" s="1"/>
      <c r="B10" s="5" t="s">
        <v>78</v>
      </c>
      <c r="C10" s="5" t="s">
        <v>1270</v>
      </c>
      <c r="D10" s="5" t="s">
        <v>92</v>
      </c>
      <c r="E10" s="4" t="s">
        <v>258</v>
      </c>
      <c r="F10" s="4" t="s">
        <v>259</v>
      </c>
      <c r="G10" s="6" t="s">
        <v>260</v>
      </c>
      <c r="H10" s="8">
        <v>0</v>
      </c>
      <c r="I10" s="5" t="s">
        <v>182</v>
      </c>
      <c r="J10" s="5" t="s">
        <v>192</v>
      </c>
      <c r="K10" s="5" t="s">
        <v>184</v>
      </c>
      <c r="L10" s="5" t="s">
        <v>229</v>
      </c>
      <c r="M10" s="8">
        <v>199</v>
      </c>
      <c r="N10" s="5" t="s">
        <v>212</v>
      </c>
    </row>
    <row r="11" spans="1:14" x14ac:dyDescent="0.25">
      <c r="A11" s="1"/>
      <c r="B11" s="5" t="s">
        <v>90</v>
      </c>
      <c r="C11" s="5" t="s">
        <v>284</v>
      </c>
      <c r="D11" s="5" t="s">
        <v>285</v>
      </c>
      <c r="E11" s="4" t="s">
        <v>179</v>
      </c>
      <c r="F11" s="4" t="s">
        <v>180</v>
      </c>
      <c r="G11" s="6" t="s">
        <v>286</v>
      </c>
      <c r="H11" s="8">
        <v>0</v>
      </c>
      <c r="I11" s="5" t="s">
        <v>182</v>
      </c>
      <c r="J11" s="5" t="s">
        <v>192</v>
      </c>
      <c r="K11" s="5" t="s">
        <v>184</v>
      </c>
      <c r="L11" s="5" t="s">
        <v>197</v>
      </c>
      <c r="M11" s="8">
        <v>13204</v>
      </c>
      <c r="N11" s="5" t="s">
        <v>212</v>
      </c>
    </row>
    <row r="12" spans="1:14" ht="25.5" x14ac:dyDescent="0.25">
      <c r="A12" s="1"/>
      <c r="B12" s="5" t="s">
        <v>90</v>
      </c>
      <c r="C12" s="5" t="s">
        <v>293</v>
      </c>
      <c r="D12" s="5" t="s">
        <v>285</v>
      </c>
      <c r="E12" s="4" t="s">
        <v>179</v>
      </c>
      <c r="F12" s="4" t="s">
        <v>180</v>
      </c>
      <c r="G12" s="6" t="s">
        <v>1271</v>
      </c>
      <c r="H12" s="8">
        <v>109</v>
      </c>
      <c r="I12" s="5" t="s">
        <v>182</v>
      </c>
      <c r="J12" s="5" t="s">
        <v>192</v>
      </c>
      <c r="K12" s="5" t="s">
        <v>184</v>
      </c>
      <c r="L12" s="5" t="s">
        <v>229</v>
      </c>
      <c r="M12" s="8">
        <v>22082</v>
      </c>
      <c r="N12" s="5" t="s">
        <v>212</v>
      </c>
    </row>
    <row r="13" spans="1:14" x14ac:dyDescent="0.25">
      <c r="A13" s="1"/>
      <c r="B13" s="5" t="s">
        <v>130</v>
      </c>
      <c r="C13" s="5" t="s">
        <v>343</v>
      </c>
      <c r="D13" s="5" t="s">
        <v>344</v>
      </c>
      <c r="E13" s="4" t="s">
        <v>345</v>
      </c>
      <c r="F13" s="4" t="s">
        <v>346</v>
      </c>
      <c r="G13" s="6" t="s">
        <v>347</v>
      </c>
      <c r="H13" s="8">
        <v>191</v>
      </c>
      <c r="I13" s="5" t="s">
        <v>211</v>
      </c>
      <c r="J13" s="5" t="s">
        <v>192</v>
      </c>
      <c r="K13" s="5" t="s">
        <v>184</v>
      </c>
      <c r="L13" s="5" t="s">
        <v>229</v>
      </c>
      <c r="M13" s="8">
        <v>12329</v>
      </c>
      <c r="N13" s="5" t="s">
        <v>212</v>
      </c>
    </row>
    <row r="14" spans="1:14" ht="25.5" x14ac:dyDescent="0.25">
      <c r="A14" s="1"/>
      <c r="B14" s="5" t="s">
        <v>348</v>
      </c>
      <c r="C14" s="5" t="s">
        <v>349</v>
      </c>
      <c r="D14" s="5" t="s">
        <v>350</v>
      </c>
      <c r="E14" s="4" t="s">
        <v>179</v>
      </c>
      <c r="F14" s="4" t="s">
        <v>180</v>
      </c>
      <c r="G14" s="6" t="s">
        <v>351</v>
      </c>
      <c r="H14" s="8">
        <v>1.2</v>
      </c>
      <c r="I14" s="5" t="s">
        <v>182</v>
      </c>
      <c r="J14" s="5" t="s">
        <v>192</v>
      </c>
      <c r="K14" s="5" t="s">
        <v>184</v>
      </c>
      <c r="L14" s="5" t="s">
        <v>197</v>
      </c>
      <c r="M14" s="8">
        <v>20851</v>
      </c>
      <c r="N14" s="5" t="s">
        <v>212</v>
      </c>
    </row>
    <row r="15" spans="1:14" x14ac:dyDescent="0.25">
      <c r="A15" s="1"/>
      <c r="B15" s="5" t="s">
        <v>348</v>
      </c>
      <c r="C15" s="5" t="s">
        <v>349</v>
      </c>
      <c r="D15" s="5" t="s">
        <v>352</v>
      </c>
      <c r="E15" s="4" t="s">
        <v>179</v>
      </c>
      <c r="F15" s="4" t="s">
        <v>180</v>
      </c>
      <c r="G15" s="6" t="s">
        <v>353</v>
      </c>
      <c r="H15" s="8">
        <v>1.2</v>
      </c>
      <c r="I15" s="5" t="s">
        <v>182</v>
      </c>
      <c r="J15" s="5" t="s">
        <v>192</v>
      </c>
      <c r="K15" s="5" t="s">
        <v>184</v>
      </c>
      <c r="L15" s="5" t="s">
        <v>197</v>
      </c>
      <c r="M15" s="8">
        <v>20852</v>
      </c>
      <c r="N15" s="5" t="s">
        <v>212</v>
      </c>
    </row>
    <row r="16" spans="1:14" x14ac:dyDescent="0.25">
      <c r="A16" s="1"/>
      <c r="B16" s="5" t="s">
        <v>348</v>
      </c>
      <c r="C16" s="5" t="s">
        <v>354</v>
      </c>
      <c r="D16" s="5" t="s">
        <v>92</v>
      </c>
      <c r="E16" s="4" t="s">
        <v>355</v>
      </c>
      <c r="F16" s="4" t="s">
        <v>356</v>
      </c>
      <c r="G16" s="6" t="s">
        <v>357</v>
      </c>
      <c r="H16" s="8">
        <v>1.5</v>
      </c>
      <c r="I16" s="5" t="s">
        <v>182</v>
      </c>
      <c r="J16" s="5" t="s">
        <v>192</v>
      </c>
      <c r="K16" s="5" t="s">
        <v>184</v>
      </c>
      <c r="L16" s="5" t="s">
        <v>197</v>
      </c>
      <c r="M16" s="8">
        <v>13299</v>
      </c>
      <c r="N16" s="5" t="s">
        <v>212</v>
      </c>
    </row>
    <row r="17" spans="1:14" ht="25.5" x14ac:dyDescent="0.25">
      <c r="A17" s="1"/>
      <c r="B17" s="5" t="s">
        <v>348</v>
      </c>
      <c r="C17" s="5" t="s">
        <v>358</v>
      </c>
      <c r="D17" s="5" t="s">
        <v>92</v>
      </c>
      <c r="E17" s="4" t="s">
        <v>179</v>
      </c>
      <c r="F17" s="4" t="s">
        <v>180</v>
      </c>
      <c r="G17" s="6" t="s">
        <v>359</v>
      </c>
      <c r="H17" s="8">
        <v>1.5</v>
      </c>
      <c r="I17" s="5" t="s">
        <v>182</v>
      </c>
      <c r="J17" s="5" t="s">
        <v>192</v>
      </c>
      <c r="K17" s="5" t="s">
        <v>184</v>
      </c>
      <c r="L17" s="5" t="s">
        <v>197</v>
      </c>
      <c r="M17" s="8">
        <v>15113</v>
      </c>
      <c r="N17" s="5" t="s">
        <v>212</v>
      </c>
    </row>
    <row r="18" spans="1:14" ht="25.5" x14ac:dyDescent="0.25">
      <c r="A18" s="1"/>
      <c r="B18" s="5" t="s">
        <v>456</v>
      </c>
      <c r="C18" s="5" t="s">
        <v>1272</v>
      </c>
      <c r="D18" s="5" t="s">
        <v>458</v>
      </c>
      <c r="E18" s="4" t="s">
        <v>179</v>
      </c>
      <c r="F18" s="4" t="s">
        <v>180</v>
      </c>
      <c r="G18" s="6" t="s">
        <v>1273</v>
      </c>
      <c r="H18" s="8">
        <v>0</v>
      </c>
      <c r="I18" s="5" t="s">
        <v>182</v>
      </c>
      <c r="J18" s="5" t="s">
        <v>192</v>
      </c>
      <c r="K18" s="5" t="s">
        <v>184</v>
      </c>
      <c r="L18" s="5" t="s">
        <v>229</v>
      </c>
      <c r="M18" s="8">
        <v>60</v>
      </c>
      <c r="N18" s="5" t="s">
        <v>212</v>
      </c>
    </row>
    <row r="19" spans="1:14" x14ac:dyDescent="0.25">
      <c r="A19" s="1"/>
      <c r="B19" s="5" t="s">
        <v>154</v>
      </c>
      <c r="C19" s="5" t="s">
        <v>469</v>
      </c>
      <c r="D19" s="5" t="s">
        <v>65</v>
      </c>
      <c r="E19" s="4" t="s">
        <v>179</v>
      </c>
      <c r="F19" s="4" t="s">
        <v>180</v>
      </c>
      <c r="G19" s="6" t="s">
        <v>1274</v>
      </c>
      <c r="H19" s="8">
        <v>319</v>
      </c>
      <c r="I19" s="5" t="s">
        <v>182</v>
      </c>
      <c r="J19" s="5" t="s">
        <v>192</v>
      </c>
      <c r="K19" s="5" t="s">
        <v>184</v>
      </c>
      <c r="L19" s="5" t="s">
        <v>229</v>
      </c>
      <c r="M19" s="8">
        <v>13656</v>
      </c>
      <c r="N19" s="5" t="s">
        <v>212</v>
      </c>
    </row>
    <row r="20" spans="1:14" x14ac:dyDescent="0.25">
      <c r="A20" s="1"/>
      <c r="B20" s="5" t="s">
        <v>154</v>
      </c>
      <c r="C20" s="5" t="s">
        <v>469</v>
      </c>
      <c r="D20" s="5" t="s">
        <v>65</v>
      </c>
      <c r="E20" s="4" t="s">
        <v>179</v>
      </c>
      <c r="F20" s="4" t="s">
        <v>180</v>
      </c>
      <c r="G20" s="6" t="s">
        <v>473</v>
      </c>
      <c r="H20" s="8">
        <v>319</v>
      </c>
      <c r="I20" s="5" t="s">
        <v>182</v>
      </c>
      <c r="J20" s="5" t="s">
        <v>192</v>
      </c>
      <c r="K20" s="5" t="s">
        <v>184</v>
      </c>
      <c r="L20" s="5" t="s">
        <v>197</v>
      </c>
      <c r="M20" s="8">
        <v>13656</v>
      </c>
      <c r="N20" s="5" t="s">
        <v>212</v>
      </c>
    </row>
    <row r="21" spans="1:14" x14ac:dyDescent="0.25">
      <c r="A21" s="1"/>
      <c r="B21" s="5" t="s">
        <v>154</v>
      </c>
      <c r="C21" s="5" t="s">
        <v>469</v>
      </c>
      <c r="D21" s="5" t="s">
        <v>65</v>
      </c>
      <c r="E21" s="4" t="s">
        <v>179</v>
      </c>
      <c r="F21" s="4" t="s">
        <v>180</v>
      </c>
      <c r="G21" s="6" t="s">
        <v>1275</v>
      </c>
      <c r="H21" s="8">
        <v>319</v>
      </c>
      <c r="I21" s="5" t="s">
        <v>182</v>
      </c>
      <c r="J21" s="5" t="s">
        <v>192</v>
      </c>
      <c r="K21" s="5" t="s">
        <v>184</v>
      </c>
      <c r="L21" s="5" t="s">
        <v>229</v>
      </c>
      <c r="M21" s="8">
        <v>13656</v>
      </c>
      <c r="N21" s="5" t="s">
        <v>212</v>
      </c>
    </row>
    <row r="22" spans="1:14" x14ac:dyDescent="0.25">
      <c r="A22" s="1"/>
      <c r="B22" s="5" t="s">
        <v>154</v>
      </c>
      <c r="C22" s="5" t="s">
        <v>469</v>
      </c>
      <c r="D22" s="5" t="s">
        <v>65</v>
      </c>
      <c r="E22" s="4" t="s">
        <v>179</v>
      </c>
      <c r="F22" s="4" t="s">
        <v>180</v>
      </c>
      <c r="G22" s="6" t="s">
        <v>1276</v>
      </c>
      <c r="H22" s="8">
        <v>319</v>
      </c>
      <c r="I22" s="5" t="s">
        <v>182</v>
      </c>
      <c r="J22" s="5" t="s">
        <v>192</v>
      </c>
      <c r="K22" s="5" t="s">
        <v>184</v>
      </c>
      <c r="L22" s="5" t="s">
        <v>197</v>
      </c>
      <c r="M22" s="8">
        <v>13656</v>
      </c>
      <c r="N22" s="5" t="s">
        <v>212</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FY7" activePane="bottomRight" state="frozen"/>
      <selection pane="topRight" activeCell="C1" sqref="C1"/>
      <selection pane="bottomLeft" activeCell="A7" sqref="A7"/>
      <selection pane="bottomRight" activeCell="HN6" sqref="HN6"/>
    </sheetView>
  </sheetViews>
  <sheetFormatPr baseColWidth="10" defaultColWidth="9.140625" defaultRowHeight="15" x14ac:dyDescent="0.25"/>
  <cols>
    <col min="1" max="1" width="2" customWidth="1"/>
    <col min="2" max="2" width="8" customWidth="1"/>
    <col min="3" max="99" width="6" customWidth="1"/>
    <col min="100" max="133" width="7" customWidth="1"/>
    <col min="135" max="202" width="6" customWidth="1"/>
    <col min="204" max="211" width="6" customWidth="1"/>
    <col min="213" max="220" width="6" customWidth="1"/>
    <col min="222" max="224" width="7" customWidth="1"/>
  </cols>
  <sheetData>
    <row r="1" spans="1:22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25">
      <c r="A3" s="1"/>
      <c r="B3" s="219" t="s">
        <v>50</v>
      </c>
      <c r="C3" s="195"/>
      <c r="D3" s="195"/>
      <c r="E3" s="220" t="s">
        <v>1277</v>
      </c>
      <c r="F3" s="220"/>
      <c r="G3" s="220"/>
      <c r="H3" s="2"/>
      <c r="I3" s="2"/>
      <c r="J3" s="2"/>
      <c r="K3" s="2"/>
      <c r="L3" s="2" t="s">
        <v>1278</v>
      </c>
      <c r="M3" s="2"/>
      <c r="N3" s="2"/>
      <c r="O3" s="2"/>
      <c r="P3" s="2"/>
      <c r="Q3" s="2"/>
      <c r="R3" s="2"/>
      <c r="S3" s="2"/>
      <c r="T3" s="2"/>
      <c r="U3" s="2"/>
      <c r="V3" s="2" t="s">
        <v>1277</v>
      </c>
      <c r="W3" s="2"/>
      <c r="X3" s="2"/>
      <c r="Y3" s="2"/>
      <c r="Z3" s="2"/>
      <c r="AA3" s="2"/>
      <c r="AB3" s="2"/>
      <c r="AC3" s="2" t="s">
        <v>1278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1279</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6" t="s">
        <v>1280</v>
      </c>
      <c r="GW3" s="1"/>
      <c r="GX3" s="1"/>
      <c r="GY3" s="1"/>
      <c r="GZ3" s="1"/>
      <c r="HA3" s="1"/>
      <c r="HB3" s="1"/>
      <c r="HC3" s="1"/>
      <c r="HD3" s="1"/>
      <c r="HE3" s="86" t="s">
        <v>1281</v>
      </c>
      <c r="HF3" s="1"/>
      <c r="HG3" s="1"/>
      <c r="HH3" s="1"/>
      <c r="HI3" s="1"/>
      <c r="HJ3" s="1"/>
      <c r="HK3" s="1"/>
      <c r="HL3" s="1"/>
      <c r="HM3" s="1"/>
      <c r="HN3" s="1"/>
      <c r="HO3" s="86"/>
      <c r="HP3" s="1"/>
    </row>
    <row r="4" spans="1:224" ht="0" hidden="1" customHeight="1" x14ac:dyDescent="0.25">
      <c r="A4" s="1"/>
      <c r="B4" s="87" t="s">
        <v>1282</v>
      </c>
      <c r="C4" s="221" t="s">
        <v>1283</v>
      </c>
      <c r="D4" s="222" t="s">
        <v>62</v>
      </c>
      <c r="E4" s="223"/>
      <c r="F4" s="223"/>
      <c r="G4" s="224"/>
      <c r="H4" s="222" t="s">
        <v>1284</v>
      </c>
      <c r="I4" s="224"/>
      <c r="J4" s="222" t="s">
        <v>1285</v>
      </c>
      <c r="K4" s="224"/>
      <c r="L4" s="222" t="s">
        <v>90</v>
      </c>
      <c r="M4" s="223"/>
      <c r="N4" s="223"/>
      <c r="O4" s="223"/>
      <c r="P4" s="223"/>
      <c r="Q4" s="223"/>
      <c r="R4" s="223"/>
      <c r="S4" s="224"/>
      <c r="T4" s="222" t="s">
        <v>456</v>
      </c>
      <c r="U4" s="223"/>
      <c r="V4" s="223"/>
      <c r="W4" s="224"/>
      <c r="X4" s="221" t="s">
        <v>1286</v>
      </c>
      <c r="Y4" s="222" t="s">
        <v>222</v>
      </c>
      <c r="Z4" s="223"/>
      <c r="AA4" s="224"/>
      <c r="AB4" s="222" t="s">
        <v>58</v>
      </c>
      <c r="AC4" s="223"/>
      <c r="AD4" s="223"/>
      <c r="AE4" s="223"/>
      <c r="AF4" s="223"/>
      <c r="AG4" s="223"/>
      <c r="AH4" s="224"/>
      <c r="AI4" s="221" t="s">
        <v>1287</v>
      </c>
      <c r="AJ4" s="221" t="s">
        <v>1288</v>
      </c>
      <c r="AK4" s="221" t="s">
        <v>1289</v>
      </c>
      <c r="AL4" s="222" t="s">
        <v>1290</v>
      </c>
      <c r="AM4" s="224"/>
      <c r="AN4" s="222" t="s">
        <v>1291</v>
      </c>
      <c r="AO4" s="224"/>
      <c r="AP4" s="221" t="s">
        <v>1292</v>
      </c>
      <c r="AQ4" s="222" t="s">
        <v>1293</v>
      </c>
      <c r="AR4" s="224"/>
      <c r="AS4" s="221" t="s">
        <v>1294</v>
      </c>
      <c r="AT4" s="221" t="s">
        <v>1295</v>
      </c>
      <c r="AU4" s="221" t="s">
        <v>1296</v>
      </c>
      <c r="AV4" s="222" t="s">
        <v>87</v>
      </c>
      <c r="AW4" s="223"/>
      <c r="AX4" s="224"/>
      <c r="AY4" s="222" t="s">
        <v>151</v>
      </c>
      <c r="AZ4" s="223"/>
      <c r="BA4" s="223"/>
      <c r="BB4" s="223"/>
      <c r="BC4" s="223"/>
      <c r="BD4" s="224"/>
      <c r="BE4" s="222" t="s">
        <v>1297</v>
      </c>
      <c r="BF4" s="224"/>
      <c r="BG4" s="221" t="s">
        <v>657</v>
      </c>
      <c r="BH4" s="222" t="s">
        <v>71</v>
      </c>
      <c r="BI4" s="223"/>
      <c r="BJ4" s="224"/>
      <c r="BK4" s="222" t="s">
        <v>78</v>
      </c>
      <c r="BL4" s="223"/>
      <c r="BM4" s="223"/>
      <c r="BN4" s="223"/>
      <c r="BO4" s="223"/>
      <c r="BP4" s="223"/>
      <c r="BQ4" s="223"/>
      <c r="BR4" s="223"/>
      <c r="BS4" s="223"/>
      <c r="BT4" s="223"/>
      <c r="BU4" s="223"/>
      <c r="BV4" s="223"/>
      <c r="BW4" s="223"/>
      <c r="BX4" s="224"/>
      <c r="BY4" s="222" t="s">
        <v>1298</v>
      </c>
      <c r="BZ4" s="224"/>
      <c r="CA4" s="221" t="s">
        <v>1299</v>
      </c>
      <c r="CB4" s="222" t="s">
        <v>130</v>
      </c>
      <c r="CC4" s="223"/>
      <c r="CD4" s="223"/>
      <c r="CE4" s="223"/>
      <c r="CF4" s="223"/>
      <c r="CG4" s="223"/>
      <c r="CH4" s="223"/>
      <c r="CI4" s="223"/>
      <c r="CJ4" s="223"/>
      <c r="CK4" s="223"/>
      <c r="CL4" s="223"/>
      <c r="CM4" s="224"/>
      <c r="CN4" s="222" t="s">
        <v>148</v>
      </c>
      <c r="CO4" s="223"/>
      <c r="CP4" s="223"/>
      <c r="CQ4" s="224"/>
      <c r="CR4" s="222" t="s">
        <v>1300</v>
      </c>
      <c r="CS4" s="224"/>
      <c r="CT4" s="222" t="s">
        <v>1301</v>
      </c>
      <c r="CU4" s="224"/>
      <c r="CV4" s="222" t="s">
        <v>1302</v>
      </c>
      <c r="CW4" s="223"/>
      <c r="CX4" s="224"/>
      <c r="CY4" s="222" t="s">
        <v>1303</v>
      </c>
      <c r="CZ4" s="223"/>
      <c r="DA4" s="223"/>
      <c r="DB4" s="224"/>
      <c r="DC4" s="222" t="s">
        <v>1304</v>
      </c>
      <c r="DD4" s="223"/>
      <c r="DE4" s="223"/>
      <c r="DF4" s="223"/>
      <c r="DG4" s="223"/>
      <c r="DH4" s="223"/>
      <c r="DI4" s="223"/>
      <c r="DJ4" s="223"/>
      <c r="DK4" s="223"/>
      <c r="DL4" s="223"/>
      <c r="DM4" s="223"/>
      <c r="DN4" s="224"/>
      <c r="DO4" s="222" t="s">
        <v>1305</v>
      </c>
      <c r="DP4" s="223"/>
      <c r="DQ4" s="223"/>
      <c r="DR4" s="224"/>
      <c r="DS4" s="222" t="s">
        <v>1306</v>
      </c>
      <c r="DT4" s="223"/>
      <c r="DU4" s="223"/>
      <c r="DV4" s="224"/>
      <c r="DW4" s="221"/>
      <c r="DX4" s="222" t="s">
        <v>1307</v>
      </c>
      <c r="DY4" s="223"/>
      <c r="DZ4" s="223"/>
      <c r="EA4" s="223"/>
      <c r="EB4" s="223"/>
      <c r="EC4" s="224"/>
      <c r="ED4" s="1"/>
      <c r="EE4" s="221" t="s">
        <v>1308</v>
      </c>
      <c r="EF4" s="221" t="s">
        <v>1309</v>
      </c>
      <c r="EG4" s="221" t="s">
        <v>1310</v>
      </c>
      <c r="EH4" s="221" t="s">
        <v>1311</v>
      </c>
      <c r="EI4" s="221" t="s">
        <v>1312</v>
      </c>
      <c r="EJ4" s="221" t="s">
        <v>1313</v>
      </c>
      <c r="EK4" s="221" t="s">
        <v>1314</v>
      </c>
      <c r="EL4" s="221" t="s">
        <v>1315</v>
      </c>
      <c r="EM4" s="222" t="s">
        <v>1284</v>
      </c>
      <c r="EN4" s="224"/>
      <c r="EO4" s="221" t="s">
        <v>284</v>
      </c>
      <c r="EP4" s="221" t="s">
        <v>1287</v>
      </c>
      <c r="EQ4" s="221" t="s">
        <v>1316</v>
      </c>
      <c r="ER4" s="221" t="s">
        <v>1317</v>
      </c>
      <c r="ES4" s="221" t="s">
        <v>1318</v>
      </c>
      <c r="ET4" s="221" t="s">
        <v>1319</v>
      </c>
      <c r="EU4" s="221" t="s">
        <v>1320</v>
      </c>
      <c r="EV4" s="221" t="s">
        <v>1321</v>
      </c>
      <c r="EW4" s="221" t="s">
        <v>1322</v>
      </c>
      <c r="EX4" s="221" t="s">
        <v>1323</v>
      </c>
      <c r="EY4" s="221" t="s">
        <v>1324</v>
      </c>
      <c r="EZ4" s="221" t="s">
        <v>1325</v>
      </c>
      <c r="FA4" s="221" t="s">
        <v>1326</v>
      </c>
      <c r="FB4" s="221" t="s">
        <v>1327</v>
      </c>
      <c r="FC4" s="221" t="s">
        <v>1328</v>
      </c>
      <c r="FD4" s="221" t="s">
        <v>1329</v>
      </c>
      <c r="FE4" s="221" t="s">
        <v>1330</v>
      </c>
      <c r="FF4" s="221" t="s">
        <v>1331</v>
      </c>
      <c r="FG4" s="221" t="s">
        <v>1332</v>
      </c>
      <c r="FH4" s="221" t="s">
        <v>1333</v>
      </c>
      <c r="FI4" s="221" t="s">
        <v>1334</v>
      </c>
      <c r="FJ4" s="221" t="s">
        <v>1335</v>
      </c>
      <c r="FK4" s="221" t="s">
        <v>1336</v>
      </c>
      <c r="FL4" s="221" t="s">
        <v>1337</v>
      </c>
      <c r="FM4" s="222" t="s">
        <v>584</v>
      </c>
      <c r="FN4" s="223"/>
      <c r="FO4" s="223"/>
      <c r="FP4" s="224"/>
      <c r="FQ4" s="221" t="s">
        <v>1338</v>
      </c>
      <c r="FR4" s="222" t="s">
        <v>1339</v>
      </c>
      <c r="FS4" s="224"/>
      <c r="FT4" s="222" t="s">
        <v>78</v>
      </c>
      <c r="FU4" s="223"/>
      <c r="FV4" s="223"/>
      <c r="FW4" s="223"/>
      <c r="FX4" s="223"/>
      <c r="FY4" s="224"/>
      <c r="FZ4" s="222" t="s">
        <v>1340</v>
      </c>
      <c r="GA4" s="224"/>
      <c r="GB4" s="222" t="s">
        <v>588</v>
      </c>
      <c r="GC4" s="223"/>
      <c r="GD4" s="223"/>
      <c r="GE4" s="224"/>
      <c r="GF4" s="221" t="s">
        <v>1341</v>
      </c>
      <c r="GG4" s="221" t="s">
        <v>1342</v>
      </c>
      <c r="GH4" s="221" t="s">
        <v>1343</v>
      </c>
      <c r="GI4" s="222" t="s">
        <v>130</v>
      </c>
      <c r="GJ4" s="223"/>
      <c r="GK4" s="223"/>
      <c r="GL4" s="223"/>
      <c r="GM4" s="224"/>
      <c r="GN4" s="222" t="s">
        <v>348</v>
      </c>
      <c r="GO4" s="223"/>
      <c r="GP4" s="223"/>
      <c r="GQ4" s="224"/>
      <c r="GR4" s="221" t="s">
        <v>1344</v>
      </c>
      <c r="GS4" s="222" t="s">
        <v>1345</v>
      </c>
      <c r="GT4" s="224"/>
      <c r="GU4" s="1"/>
      <c r="GV4" s="221" t="s">
        <v>1308</v>
      </c>
      <c r="GW4" s="222" t="s">
        <v>1346</v>
      </c>
      <c r="GX4" s="224"/>
      <c r="GY4" s="221" t="s">
        <v>1316</v>
      </c>
      <c r="GZ4" s="221" t="s">
        <v>1330</v>
      </c>
      <c r="HA4" s="221" t="s">
        <v>1331</v>
      </c>
      <c r="HB4" s="221" t="s">
        <v>1332</v>
      </c>
      <c r="HC4" s="221" t="s">
        <v>1336</v>
      </c>
      <c r="HD4" s="1"/>
      <c r="HE4" s="221" t="s">
        <v>1347</v>
      </c>
      <c r="HF4" s="221" t="s">
        <v>1348</v>
      </c>
      <c r="HG4" s="221" t="s">
        <v>1349</v>
      </c>
      <c r="HH4" s="221" t="s">
        <v>1350</v>
      </c>
      <c r="HI4" s="221" t="s">
        <v>1351</v>
      </c>
      <c r="HJ4" s="221" t="s">
        <v>1352</v>
      </c>
      <c r="HK4" s="222" t="s">
        <v>1345</v>
      </c>
      <c r="HL4" s="224"/>
      <c r="HM4" s="1"/>
      <c r="HN4" s="88"/>
    </row>
    <row r="5" spans="1:224" x14ac:dyDescent="0.25">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89">
        <v>75066</v>
      </c>
      <c r="FL5" s="89">
        <v>75566</v>
      </c>
      <c r="FM5" s="90">
        <v>226</v>
      </c>
      <c r="FN5" s="91">
        <v>201</v>
      </c>
      <c r="FO5" s="91">
        <v>258</v>
      </c>
      <c r="FP5" s="92">
        <v>259</v>
      </c>
      <c r="FQ5" s="89">
        <v>920</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2">
        <v>917</v>
      </c>
      <c r="GU5" s="1"/>
      <c r="GV5" s="89">
        <v>289</v>
      </c>
      <c r="GW5" s="90">
        <v>58333</v>
      </c>
      <c r="GX5" s="92">
        <v>58336</v>
      </c>
      <c r="GY5" s="89">
        <v>213</v>
      </c>
      <c r="GZ5" s="89">
        <v>232</v>
      </c>
      <c r="HA5" s="89">
        <v>2190</v>
      </c>
      <c r="HB5" s="89">
        <v>69867</v>
      </c>
      <c r="HC5" s="89">
        <v>75066</v>
      </c>
      <c r="HD5" s="1"/>
      <c r="HE5" s="89">
        <v>221</v>
      </c>
      <c r="HF5" s="89">
        <v>222</v>
      </c>
      <c r="HG5" s="89">
        <v>224</v>
      </c>
      <c r="HH5" s="89">
        <v>2187</v>
      </c>
      <c r="HI5" s="89">
        <v>227</v>
      </c>
      <c r="HJ5" s="89">
        <v>49400</v>
      </c>
      <c r="HK5" s="90">
        <v>199</v>
      </c>
      <c r="HL5" s="92">
        <v>200</v>
      </c>
      <c r="HM5" s="1"/>
      <c r="HN5" s="92">
        <v>7000</v>
      </c>
      <c r="HO5" s="90">
        <v>7001</v>
      </c>
      <c r="HP5" s="91">
        <v>7002</v>
      </c>
    </row>
    <row r="6" spans="1:224" ht="170.1" customHeight="1" thickBot="1" x14ac:dyDescent="0.3">
      <c r="A6" s="1"/>
      <c r="B6" s="93" t="s">
        <v>1353</v>
      </c>
      <c r="C6" s="93" t="s">
        <v>605</v>
      </c>
      <c r="D6" s="94" t="s">
        <v>606</v>
      </c>
      <c r="E6" s="95" t="s">
        <v>607</v>
      </c>
      <c r="F6" s="95" t="s">
        <v>608</v>
      </c>
      <c r="G6" s="96" t="s">
        <v>609</v>
      </c>
      <c r="H6" s="94" t="s">
        <v>610</v>
      </c>
      <c r="I6" s="96" t="s">
        <v>611</v>
      </c>
      <c r="J6" s="94" t="s">
        <v>612</v>
      </c>
      <c r="K6" s="96" t="s">
        <v>613</v>
      </c>
      <c r="L6" s="94" t="s">
        <v>614</v>
      </c>
      <c r="M6" s="95" t="s">
        <v>615</v>
      </c>
      <c r="N6" s="95" t="s">
        <v>616</v>
      </c>
      <c r="O6" s="95" t="s">
        <v>617</v>
      </c>
      <c r="P6" s="95" t="s">
        <v>618</v>
      </c>
      <c r="Q6" s="95" t="s">
        <v>619</v>
      </c>
      <c r="R6" s="95" t="s">
        <v>620</v>
      </c>
      <c r="S6" s="96" t="s">
        <v>621</v>
      </c>
      <c r="T6" s="94" t="s">
        <v>622</v>
      </c>
      <c r="U6" s="95" t="s">
        <v>623</v>
      </c>
      <c r="V6" s="95" t="s">
        <v>624</v>
      </c>
      <c r="W6" s="96" t="s">
        <v>625</v>
      </c>
      <c r="X6" s="93" t="s">
        <v>626</v>
      </c>
      <c r="Y6" s="94" t="s">
        <v>627</v>
      </c>
      <c r="Z6" s="95" t="s">
        <v>628</v>
      </c>
      <c r="AA6" s="96" t="s">
        <v>226</v>
      </c>
      <c r="AB6" s="94" t="s">
        <v>629</v>
      </c>
      <c r="AC6" s="95" t="s">
        <v>630</v>
      </c>
      <c r="AD6" s="95" t="s">
        <v>631</v>
      </c>
      <c r="AE6" s="95" t="s">
        <v>632</v>
      </c>
      <c r="AF6" s="95" t="s">
        <v>633</v>
      </c>
      <c r="AG6" s="95" t="s">
        <v>634</v>
      </c>
      <c r="AH6" s="96" t="s">
        <v>635</v>
      </c>
      <c r="AI6" s="93" t="s">
        <v>636</v>
      </c>
      <c r="AJ6" s="93" t="s">
        <v>637</v>
      </c>
      <c r="AK6" s="93" t="s">
        <v>638</v>
      </c>
      <c r="AL6" s="94" t="s">
        <v>639</v>
      </c>
      <c r="AM6" s="96" t="s">
        <v>640</v>
      </c>
      <c r="AN6" s="94" t="s">
        <v>641</v>
      </c>
      <c r="AO6" s="96" t="s">
        <v>642</v>
      </c>
      <c r="AP6" s="93" t="s">
        <v>553</v>
      </c>
      <c r="AQ6" s="94" t="s">
        <v>209</v>
      </c>
      <c r="AR6" s="96" t="s">
        <v>213</v>
      </c>
      <c r="AS6" s="93" t="s">
        <v>643</v>
      </c>
      <c r="AT6" s="93" t="s">
        <v>644</v>
      </c>
      <c r="AU6" s="93" t="s">
        <v>645</v>
      </c>
      <c r="AV6" s="94" t="s">
        <v>646</v>
      </c>
      <c r="AW6" s="95" t="s">
        <v>647</v>
      </c>
      <c r="AX6" s="96" t="s">
        <v>648</v>
      </c>
      <c r="AY6" s="94" t="s">
        <v>649</v>
      </c>
      <c r="AZ6" s="95" t="s">
        <v>650</v>
      </c>
      <c r="BA6" s="95" t="s">
        <v>651</v>
      </c>
      <c r="BB6" s="95" t="s">
        <v>652</v>
      </c>
      <c r="BC6" s="95" t="s">
        <v>653</v>
      </c>
      <c r="BD6" s="96" t="s">
        <v>654</v>
      </c>
      <c r="BE6" s="94" t="s">
        <v>655</v>
      </c>
      <c r="BF6" s="96" t="s">
        <v>656</v>
      </c>
      <c r="BG6" s="93" t="s">
        <v>657</v>
      </c>
      <c r="BH6" s="94" t="s">
        <v>658</v>
      </c>
      <c r="BI6" s="95" t="s">
        <v>659</v>
      </c>
      <c r="BJ6" s="96" t="s">
        <v>660</v>
      </c>
      <c r="BK6" s="94" t="s">
        <v>661</v>
      </c>
      <c r="BL6" s="95" t="s">
        <v>662</v>
      </c>
      <c r="BM6" s="95" t="s">
        <v>663</v>
      </c>
      <c r="BN6" s="95" t="s">
        <v>257</v>
      </c>
      <c r="BO6" s="95" t="s">
        <v>664</v>
      </c>
      <c r="BP6" s="95" t="s">
        <v>665</v>
      </c>
      <c r="BQ6" s="95" t="s">
        <v>666</v>
      </c>
      <c r="BR6" s="95" t="s">
        <v>667</v>
      </c>
      <c r="BS6" s="95" t="s">
        <v>668</v>
      </c>
      <c r="BT6" s="95" t="s">
        <v>669</v>
      </c>
      <c r="BU6" s="95" t="s">
        <v>670</v>
      </c>
      <c r="BV6" s="95" t="s">
        <v>671</v>
      </c>
      <c r="BW6" s="95" t="s">
        <v>672</v>
      </c>
      <c r="BX6" s="96" t="s">
        <v>253</v>
      </c>
      <c r="BY6" s="94" t="s">
        <v>673</v>
      </c>
      <c r="BZ6" s="96" t="s">
        <v>674</v>
      </c>
      <c r="CA6" s="93" t="s">
        <v>675</v>
      </c>
      <c r="CB6" s="94" t="s">
        <v>676</v>
      </c>
      <c r="CC6" s="95" t="s">
        <v>677</v>
      </c>
      <c r="CD6" s="95" t="s">
        <v>678</v>
      </c>
      <c r="CE6" s="95" t="s">
        <v>679</v>
      </c>
      <c r="CF6" s="95" t="s">
        <v>680</v>
      </c>
      <c r="CG6" s="95" t="s">
        <v>681</v>
      </c>
      <c r="CH6" s="95" t="s">
        <v>682</v>
      </c>
      <c r="CI6" s="95" t="s">
        <v>683</v>
      </c>
      <c r="CJ6" s="95" t="s">
        <v>684</v>
      </c>
      <c r="CK6" s="95" t="s">
        <v>685</v>
      </c>
      <c r="CL6" s="95" t="s">
        <v>686</v>
      </c>
      <c r="CM6" s="96" t="s">
        <v>687</v>
      </c>
      <c r="CN6" s="94" t="s">
        <v>688</v>
      </c>
      <c r="CO6" s="95" t="s">
        <v>689</v>
      </c>
      <c r="CP6" s="95" t="s">
        <v>690</v>
      </c>
      <c r="CQ6" s="96" t="s">
        <v>691</v>
      </c>
      <c r="CR6" s="94" t="s">
        <v>692</v>
      </c>
      <c r="CS6" s="96" t="s">
        <v>693</v>
      </c>
      <c r="CT6" s="94" t="s">
        <v>694</v>
      </c>
      <c r="CU6" s="96" t="s">
        <v>695</v>
      </c>
      <c r="CV6" s="94" t="s">
        <v>1354</v>
      </c>
      <c r="CW6" s="95" t="s">
        <v>1355</v>
      </c>
      <c r="CX6" s="96" t="s">
        <v>1356</v>
      </c>
      <c r="CY6" s="94" t="s">
        <v>1357</v>
      </c>
      <c r="CZ6" s="95" t="s">
        <v>1358</v>
      </c>
      <c r="DA6" s="95" t="s">
        <v>1359</v>
      </c>
      <c r="DB6" s="96" t="s">
        <v>1360</v>
      </c>
      <c r="DC6" s="94" t="s">
        <v>1361</v>
      </c>
      <c r="DD6" s="95" t="s">
        <v>1362</v>
      </c>
      <c r="DE6" s="95" t="s">
        <v>1363</v>
      </c>
      <c r="DF6" s="95" t="s">
        <v>1364</v>
      </c>
      <c r="DG6" s="95" t="s">
        <v>1365</v>
      </c>
      <c r="DH6" s="95" t="s">
        <v>1366</v>
      </c>
      <c r="DI6" s="95" t="s">
        <v>1367</v>
      </c>
      <c r="DJ6" s="95" t="s">
        <v>1368</v>
      </c>
      <c r="DK6" s="95" t="s">
        <v>1369</v>
      </c>
      <c r="DL6" s="95" t="s">
        <v>1370</v>
      </c>
      <c r="DM6" s="95" t="s">
        <v>1371</v>
      </c>
      <c r="DN6" s="96" t="s">
        <v>1372</v>
      </c>
      <c r="DO6" s="94" t="s">
        <v>1373</v>
      </c>
      <c r="DP6" s="95" t="s">
        <v>1374</v>
      </c>
      <c r="DQ6" s="95" t="s">
        <v>1375</v>
      </c>
      <c r="DR6" s="96" t="s">
        <v>1376</v>
      </c>
      <c r="DS6" s="94" t="s">
        <v>1377</v>
      </c>
      <c r="DT6" s="95" t="s">
        <v>1378</v>
      </c>
      <c r="DU6" s="95" t="s">
        <v>1379</v>
      </c>
      <c r="DV6" s="96" t="s">
        <v>1380</v>
      </c>
      <c r="DW6" s="93" t="s">
        <v>1381</v>
      </c>
      <c r="DX6" s="94" t="s">
        <v>1382</v>
      </c>
      <c r="DY6" s="95" t="s">
        <v>1383</v>
      </c>
      <c r="DZ6" s="95" t="s">
        <v>1384</v>
      </c>
      <c r="EA6" s="95" t="s">
        <v>1385</v>
      </c>
      <c r="EB6" s="95" t="s">
        <v>1386</v>
      </c>
      <c r="EC6" s="96" t="s">
        <v>1387</v>
      </c>
      <c r="ED6" s="1"/>
      <c r="EE6" s="93" t="s">
        <v>755</v>
      </c>
      <c r="EF6" s="93" t="s">
        <v>696</v>
      </c>
      <c r="EG6" s="93" t="s">
        <v>697</v>
      </c>
      <c r="EH6" s="93" t="s">
        <v>698</v>
      </c>
      <c r="EI6" s="93" t="s">
        <v>699</v>
      </c>
      <c r="EJ6" s="93" t="s">
        <v>700</v>
      </c>
      <c r="EK6" s="93" t="s">
        <v>701</v>
      </c>
      <c r="EL6" s="93" t="s">
        <v>702</v>
      </c>
      <c r="EM6" s="94" t="s">
        <v>703</v>
      </c>
      <c r="EN6" s="96" t="s">
        <v>704</v>
      </c>
      <c r="EO6" s="93" t="s">
        <v>705</v>
      </c>
      <c r="EP6" s="93" t="s">
        <v>706</v>
      </c>
      <c r="EQ6" s="93" t="s">
        <v>758</v>
      </c>
      <c r="ER6" s="93" t="s">
        <v>707</v>
      </c>
      <c r="ES6" s="93" t="s">
        <v>708</v>
      </c>
      <c r="ET6" s="93" t="s">
        <v>709</v>
      </c>
      <c r="EU6" s="93" t="s">
        <v>710</v>
      </c>
      <c r="EV6" s="93" t="s">
        <v>711</v>
      </c>
      <c r="EW6" s="93" t="s">
        <v>712</v>
      </c>
      <c r="EX6" s="93" t="s">
        <v>713</v>
      </c>
      <c r="EY6" s="93" t="s">
        <v>714</v>
      </c>
      <c r="EZ6" s="93" t="s">
        <v>715</v>
      </c>
      <c r="FA6" s="93" t="s">
        <v>716</v>
      </c>
      <c r="FB6" s="93" t="s">
        <v>717</v>
      </c>
      <c r="FC6" s="93" t="s">
        <v>718</v>
      </c>
      <c r="FD6" s="93" t="s">
        <v>719</v>
      </c>
      <c r="FE6" s="93" t="s">
        <v>759</v>
      </c>
      <c r="FF6" s="93" t="s">
        <v>760</v>
      </c>
      <c r="FG6" s="93" t="s">
        <v>761</v>
      </c>
      <c r="FH6" s="93" t="s">
        <v>720</v>
      </c>
      <c r="FI6" s="93" t="s">
        <v>721</v>
      </c>
      <c r="FJ6" s="93" t="s">
        <v>722</v>
      </c>
      <c r="FK6" s="93" t="s">
        <v>762</v>
      </c>
      <c r="FL6" s="93" t="s">
        <v>723</v>
      </c>
      <c r="FM6" s="94" t="s">
        <v>724</v>
      </c>
      <c r="FN6" s="95" t="s">
        <v>725</v>
      </c>
      <c r="FO6" s="95" t="s">
        <v>726</v>
      </c>
      <c r="FP6" s="96" t="s">
        <v>727</v>
      </c>
      <c r="FQ6" s="93" t="s">
        <v>728</v>
      </c>
      <c r="FR6" s="94" t="s">
        <v>729</v>
      </c>
      <c r="FS6" s="96" t="s">
        <v>730</v>
      </c>
      <c r="FT6" s="94" t="s">
        <v>238</v>
      </c>
      <c r="FU6" s="95" t="s">
        <v>731</v>
      </c>
      <c r="FV6" s="95" t="s">
        <v>732</v>
      </c>
      <c r="FW6" s="95" t="s">
        <v>733</v>
      </c>
      <c r="FX6" s="95" t="s">
        <v>734</v>
      </c>
      <c r="FY6" s="96" t="s">
        <v>735</v>
      </c>
      <c r="FZ6" s="94" t="s">
        <v>736</v>
      </c>
      <c r="GA6" s="96" t="s">
        <v>737</v>
      </c>
      <c r="GB6" s="94" t="s">
        <v>738</v>
      </c>
      <c r="GC6" s="95" t="s">
        <v>739</v>
      </c>
      <c r="GD6" s="95" t="s">
        <v>740</v>
      </c>
      <c r="GE6" s="96" t="s">
        <v>741</v>
      </c>
      <c r="GF6" s="93" t="s">
        <v>742</v>
      </c>
      <c r="GG6" s="93" t="s">
        <v>743</v>
      </c>
      <c r="GH6" s="93" t="s">
        <v>744</v>
      </c>
      <c r="GI6" s="94" t="s">
        <v>338</v>
      </c>
      <c r="GJ6" s="95" t="s">
        <v>745</v>
      </c>
      <c r="GK6" s="95" t="s">
        <v>746</v>
      </c>
      <c r="GL6" s="95" t="s">
        <v>747</v>
      </c>
      <c r="GM6" s="96" t="s">
        <v>748</v>
      </c>
      <c r="GN6" s="94" t="s">
        <v>354</v>
      </c>
      <c r="GO6" s="95" t="s">
        <v>749</v>
      </c>
      <c r="GP6" s="95" t="s">
        <v>750</v>
      </c>
      <c r="GQ6" s="96" t="s">
        <v>751</v>
      </c>
      <c r="GR6" s="93" t="s">
        <v>752</v>
      </c>
      <c r="GS6" s="94" t="s">
        <v>753</v>
      </c>
      <c r="GT6" s="96" t="s">
        <v>754</v>
      </c>
      <c r="GU6" s="1"/>
      <c r="GV6" s="93" t="s">
        <v>755</v>
      </c>
      <c r="GW6" s="94" t="s">
        <v>756</v>
      </c>
      <c r="GX6" s="96" t="s">
        <v>757</v>
      </c>
      <c r="GY6" s="93" t="s">
        <v>758</v>
      </c>
      <c r="GZ6" s="93" t="s">
        <v>759</v>
      </c>
      <c r="HA6" s="93" t="s">
        <v>760</v>
      </c>
      <c r="HB6" s="93" t="s">
        <v>761</v>
      </c>
      <c r="HC6" s="93" t="s">
        <v>762</v>
      </c>
      <c r="HD6" s="1"/>
      <c r="HE6" s="93" t="s">
        <v>764</v>
      </c>
      <c r="HF6" s="93" t="s">
        <v>765</v>
      </c>
      <c r="HG6" s="93" t="s">
        <v>766</v>
      </c>
      <c r="HH6" s="93" t="s">
        <v>767</v>
      </c>
      <c r="HI6" s="93" t="s">
        <v>768</v>
      </c>
      <c r="HJ6" s="93" t="s">
        <v>769</v>
      </c>
      <c r="HK6" s="94" t="s">
        <v>770</v>
      </c>
      <c r="HL6" s="96" t="s">
        <v>771</v>
      </c>
      <c r="HM6" s="1"/>
      <c r="HN6" s="96" t="s">
        <v>1388</v>
      </c>
      <c r="HO6" s="94" t="s">
        <v>1389</v>
      </c>
      <c r="HP6" s="95" t="s">
        <v>1390</v>
      </c>
    </row>
    <row r="7" spans="1:224" x14ac:dyDescent="0.25">
      <c r="A7" s="1"/>
      <c r="B7" s="97" t="s">
        <v>772</v>
      </c>
      <c r="C7" s="98"/>
      <c r="D7" s="99"/>
      <c r="E7" s="100"/>
      <c r="F7" s="100">
        <v>8.8258700000000001</v>
      </c>
      <c r="G7" s="101">
        <v>8.5166900000000005</v>
      </c>
      <c r="H7" s="99"/>
      <c r="I7" s="101"/>
      <c r="J7" s="99">
        <v>81.096100000000007</v>
      </c>
      <c r="K7" s="101"/>
      <c r="L7" s="99"/>
      <c r="M7" s="100"/>
      <c r="N7" s="100"/>
      <c r="O7" s="100">
        <v>182.37953999999999</v>
      </c>
      <c r="P7" s="100"/>
      <c r="Q7" s="100">
        <v>211.16728000000001</v>
      </c>
      <c r="R7" s="100"/>
      <c r="S7" s="101"/>
      <c r="T7" s="99">
        <v>18.14123</v>
      </c>
      <c r="U7" s="100">
        <v>19.191960000000002</v>
      </c>
      <c r="V7" s="100"/>
      <c r="W7" s="101">
        <v>1.0612699999999999</v>
      </c>
      <c r="X7" s="98"/>
      <c r="Y7" s="99"/>
      <c r="Z7" s="100"/>
      <c r="AA7" s="101">
        <v>17.279389999999999</v>
      </c>
      <c r="AB7" s="99"/>
      <c r="AC7" s="100"/>
      <c r="AD7" s="100"/>
      <c r="AE7" s="100"/>
      <c r="AF7" s="100">
        <v>11.413130000000001</v>
      </c>
      <c r="AG7" s="100">
        <v>23.889150000000001</v>
      </c>
      <c r="AH7" s="101">
        <v>10.22284</v>
      </c>
      <c r="AI7" s="98"/>
      <c r="AJ7" s="98"/>
      <c r="AK7" s="98">
        <v>175.92341999999999</v>
      </c>
      <c r="AL7" s="99">
        <v>213.71525</v>
      </c>
      <c r="AM7" s="101">
        <v>7.8466800000000001</v>
      </c>
      <c r="AN7" s="99"/>
      <c r="AO7" s="101"/>
      <c r="AP7" s="98"/>
      <c r="AQ7" s="99"/>
      <c r="AR7" s="101"/>
      <c r="AS7" s="98"/>
      <c r="AT7" s="98"/>
      <c r="AU7" s="98"/>
      <c r="AV7" s="99"/>
      <c r="AW7" s="100"/>
      <c r="AX7" s="101"/>
      <c r="AY7" s="99"/>
      <c r="AZ7" s="100"/>
      <c r="BA7" s="100"/>
      <c r="BB7" s="100"/>
      <c r="BC7" s="100"/>
      <c r="BD7" s="101"/>
      <c r="BE7" s="99"/>
      <c r="BF7" s="101"/>
      <c r="BG7" s="98"/>
      <c r="BH7" s="99"/>
      <c r="BI7" s="100">
        <v>184.87493000000001</v>
      </c>
      <c r="BJ7" s="101"/>
      <c r="BK7" s="99">
        <v>164.44227000000001</v>
      </c>
      <c r="BL7" s="100">
        <v>165.47058000000001</v>
      </c>
      <c r="BM7" s="100">
        <v>165.59853000000001</v>
      </c>
      <c r="BN7" s="100"/>
      <c r="BO7" s="100"/>
      <c r="BP7" s="100"/>
      <c r="BQ7" s="100"/>
      <c r="BR7" s="100"/>
      <c r="BS7" s="100"/>
      <c r="BT7" s="100"/>
      <c r="BU7" s="100">
        <v>206.49456000000001</v>
      </c>
      <c r="BV7" s="100">
        <v>206.11548999999999</v>
      </c>
      <c r="BW7" s="100">
        <v>205.99002999999999</v>
      </c>
      <c r="BX7" s="101"/>
      <c r="BY7" s="99">
        <v>17.41583</v>
      </c>
      <c r="BZ7" s="101">
        <v>44.053669999999997</v>
      </c>
      <c r="CA7" s="98"/>
      <c r="CB7" s="99"/>
      <c r="CC7" s="100"/>
      <c r="CD7" s="100"/>
      <c r="CE7" s="100"/>
      <c r="CF7" s="100"/>
      <c r="CG7" s="100">
        <v>118.14735</v>
      </c>
      <c r="CH7" s="100">
        <v>52.418509999999998</v>
      </c>
      <c r="CI7" s="100">
        <v>53.710120000000003</v>
      </c>
      <c r="CJ7" s="100"/>
      <c r="CK7" s="100"/>
      <c r="CL7" s="100"/>
      <c r="CM7" s="101">
        <v>191.19621000000001</v>
      </c>
      <c r="CN7" s="99">
        <v>180.55348000000001</v>
      </c>
      <c r="CO7" s="100">
        <v>180.52450999999999</v>
      </c>
      <c r="CP7" s="100">
        <v>181.33356000000001</v>
      </c>
      <c r="CQ7" s="101">
        <v>181.02912000000001</v>
      </c>
      <c r="CR7" s="99"/>
      <c r="CS7" s="101"/>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8"/>
      <c r="FL7" s="98"/>
      <c r="FM7" s="99"/>
      <c r="FN7" s="100"/>
      <c r="FO7" s="100"/>
      <c r="FP7" s="101"/>
      <c r="FQ7" s="98"/>
      <c r="FR7" s="99"/>
      <c r="FS7" s="101"/>
      <c r="FT7" s="99"/>
      <c r="FU7" s="100"/>
      <c r="FV7" s="100"/>
      <c r="FW7" s="100"/>
      <c r="FX7" s="100"/>
      <c r="FY7" s="101"/>
      <c r="FZ7" s="99"/>
      <c r="GA7" s="101"/>
      <c r="GB7" s="99"/>
      <c r="GC7" s="100"/>
      <c r="GD7" s="100"/>
      <c r="GE7" s="101"/>
      <c r="GF7" s="98"/>
      <c r="GG7" s="98"/>
      <c r="GH7" s="98"/>
      <c r="GI7" s="99"/>
      <c r="GJ7" s="100"/>
      <c r="GK7" s="100"/>
      <c r="GL7" s="100"/>
      <c r="GM7" s="101"/>
      <c r="GN7" s="99"/>
      <c r="GO7" s="100"/>
      <c r="GP7" s="100"/>
      <c r="GQ7" s="101"/>
      <c r="GR7" s="98"/>
      <c r="GS7" s="99"/>
      <c r="GT7" s="101"/>
      <c r="GU7" s="1"/>
      <c r="GV7" s="98"/>
      <c r="GW7" s="99"/>
      <c r="GX7" s="101"/>
      <c r="GY7" s="98"/>
      <c r="GZ7" s="98"/>
      <c r="HA7" s="98"/>
      <c r="HB7" s="98"/>
      <c r="HC7" s="98"/>
      <c r="HD7" s="1"/>
      <c r="HE7" s="98"/>
      <c r="HF7" s="98"/>
      <c r="HG7" s="98"/>
      <c r="HH7" s="98"/>
      <c r="HI7" s="98"/>
      <c r="HJ7" s="98"/>
      <c r="HK7" s="99"/>
      <c r="HL7" s="101"/>
      <c r="HM7" s="1"/>
      <c r="HN7" s="101">
        <v>3490.0385500000007</v>
      </c>
      <c r="HO7" s="99">
        <v>3452.7053600000008</v>
      </c>
      <c r="HP7" s="100">
        <v>649.86492999999996</v>
      </c>
    </row>
    <row r="8" spans="1:224" x14ac:dyDescent="0.25">
      <c r="A8" s="1"/>
      <c r="B8" s="97" t="s">
        <v>773</v>
      </c>
      <c r="C8" s="98"/>
      <c r="D8" s="99"/>
      <c r="E8" s="100"/>
      <c r="F8" s="100">
        <v>8.8258700000000001</v>
      </c>
      <c r="G8" s="101">
        <v>8.5166900000000005</v>
      </c>
      <c r="H8" s="99"/>
      <c r="I8" s="101"/>
      <c r="J8" s="99">
        <v>81.096100000000007</v>
      </c>
      <c r="K8" s="101"/>
      <c r="L8" s="99"/>
      <c r="M8" s="100"/>
      <c r="N8" s="100"/>
      <c r="O8" s="100">
        <v>182.37953999999999</v>
      </c>
      <c r="P8" s="100"/>
      <c r="Q8" s="100">
        <v>211.16728000000001</v>
      </c>
      <c r="R8" s="100"/>
      <c r="S8" s="101"/>
      <c r="T8" s="99">
        <v>18.14123</v>
      </c>
      <c r="U8" s="100">
        <v>19.191960000000002</v>
      </c>
      <c r="V8" s="100"/>
      <c r="W8" s="101">
        <v>1.0612699999999999</v>
      </c>
      <c r="X8" s="98"/>
      <c r="Y8" s="99"/>
      <c r="Z8" s="100"/>
      <c r="AA8" s="101">
        <v>17.279389999999999</v>
      </c>
      <c r="AB8" s="99"/>
      <c r="AC8" s="100"/>
      <c r="AD8" s="100"/>
      <c r="AE8" s="100"/>
      <c r="AF8" s="100">
        <v>11.413130000000001</v>
      </c>
      <c r="AG8" s="100">
        <v>23.889150000000001</v>
      </c>
      <c r="AH8" s="101">
        <v>10.22284</v>
      </c>
      <c r="AI8" s="98"/>
      <c r="AJ8" s="98"/>
      <c r="AK8" s="98">
        <v>175.92341999999999</v>
      </c>
      <c r="AL8" s="99">
        <v>213.71525</v>
      </c>
      <c r="AM8" s="101">
        <v>7.8466800000000001</v>
      </c>
      <c r="AN8" s="99"/>
      <c r="AO8" s="101"/>
      <c r="AP8" s="98"/>
      <c r="AQ8" s="99"/>
      <c r="AR8" s="101"/>
      <c r="AS8" s="98"/>
      <c r="AT8" s="98"/>
      <c r="AU8" s="98"/>
      <c r="AV8" s="99"/>
      <c r="AW8" s="100"/>
      <c r="AX8" s="101"/>
      <c r="AY8" s="99"/>
      <c r="AZ8" s="100"/>
      <c r="BA8" s="100"/>
      <c r="BB8" s="100"/>
      <c r="BC8" s="100"/>
      <c r="BD8" s="101"/>
      <c r="BE8" s="99"/>
      <c r="BF8" s="101"/>
      <c r="BG8" s="98"/>
      <c r="BH8" s="99"/>
      <c r="BI8" s="100">
        <v>184.87493000000001</v>
      </c>
      <c r="BJ8" s="101"/>
      <c r="BK8" s="99">
        <v>164.44227000000001</v>
      </c>
      <c r="BL8" s="100">
        <v>165.47058000000001</v>
      </c>
      <c r="BM8" s="100">
        <v>165.59853000000001</v>
      </c>
      <c r="BN8" s="100"/>
      <c r="BO8" s="100"/>
      <c r="BP8" s="100"/>
      <c r="BQ8" s="100"/>
      <c r="BR8" s="100"/>
      <c r="BS8" s="100"/>
      <c r="BT8" s="100"/>
      <c r="BU8" s="100">
        <v>206.49456000000001</v>
      </c>
      <c r="BV8" s="100">
        <v>206.11548999999999</v>
      </c>
      <c r="BW8" s="100">
        <v>205.99002999999999</v>
      </c>
      <c r="BX8" s="101"/>
      <c r="BY8" s="99">
        <v>17.41583</v>
      </c>
      <c r="BZ8" s="101">
        <v>44.053669999999997</v>
      </c>
      <c r="CA8" s="98"/>
      <c r="CB8" s="99"/>
      <c r="CC8" s="100"/>
      <c r="CD8" s="100"/>
      <c r="CE8" s="100"/>
      <c r="CF8" s="100"/>
      <c r="CG8" s="100">
        <v>118.14735</v>
      </c>
      <c r="CH8" s="100">
        <v>52.418509999999998</v>
      </c>
      <c r="CI8" s="100">
        <v>53.710120000000003</v>
      </c>
      <c r="CJ8" s="100"/>
      <c r="CK8" s="100"/>
      <c r="CL8" s="100"/>
      <c r="CM8" s="101">
        <v>191.19621000000001</v>
      </c>
      <c r="CN8" s="99">
        <v>180.55348000000001</v>
      </c>
      <c r="CO8" s="100">
        <v>180.52450999999999</v>
      </c>
      <c r="CP8" s="100">
        <v>181.33356000000001</v>
      </c>
      <c r="CQ8" s="101">
        <v>181.02912000000001</v>
      </c>
      <c r="CR8" s="99"/>
      <c r="CS8" s="101"/>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8"/>
      <c r="FL8" s="98"/>
      <c r="FM8" s="99"/>
      <c r="FN8" s="100"/>
      <c r="FO8" s="100"/>
      <c r="FP8" s="101"/>
      <c r="FQ8" s="98"/>
      <c r="FR8" s="99"/>
      <c r="FS8" s="101"/>
      <c r="FT8" s="99"/>
      <c r="FU8" s="100"/>
      <c r="FV8" s="100"/>
      <c r="FW8" s="100"/>
      <c r="FX8" s="100"/>
      <c r="FY8" s="101"/>
      <c r="FZ8" s="99"/>
      <c r="GA8" s="101"/>
      <c r="GB8" s="99"/>
      <c r="GC8" s="100"/>
      <c r="GD8" s="100"/>
      <c r="GE8" s="101"/>
      <c r="GF8" s="98"/>
      <c r="GG8" s="98"/>
      <c r="GH8" s="98"/>
      <c r="GI8" s="99"/>
      <c r="GJ8" s="100"/>
      <c r="GK8" s="100"/>
      <c r="GL8" s="100"/>
      <c r="GM8" s="101"/>
      <c r="GN8" s="99"/>
      <c r="GO8" s="100"/>
      <c r="GP8" s="100"/>
      <c r="GQ8" s="101"/>
      <c r="GR8" s="98"/>
      <c r="GS8" s="99"/>
      <c r="GT8" s="101"/>
      <c r="GU8" s="1"/>
      <c r="GV8" s="98"/>
      <c r="GW8" s="99"/>
      <c r="GX8" s="101"/>
      <c r="GY8" s="98"/>
      <c r="GZ8" s="98"/>
      <c r="HA8" s="98"/>
      <c r="HB8" s="98"/>
      <c r="HC8" s="98"/>
      <c r="HD8" s="1"/>
      <c r="HE8" s="98"/>
      <c r="HF8" s="98"/>
      <c r="HG8" s="98"/>
      <c r="HH8" s="98"/>
      <c r="HI8" s="98"/>
      <c r="HJ8" s="98"/>
      <c r="HK8" s="99"/>
      <c r="HL8" s="101"/>
      <c r="HM8" s="1"/>
      <c r="HN8" s="101">
        <v>3490.0385500000007</v>
      </c>
      <c r="HO8" s="99">
        <v>3452.7053600000008</v>
      </c>
      <c r="HP8" s="100">
        <v>649.86492999999996</v>
      </c>
    </row>
    <row r="9" spans="1:224" x14ac:dyDescent="0.25">
      <c r="A9" s="1"/>
      <c r="B9" s="97" t="s">
        <v>774</v>
      </c>
      <c r="C9" s="98"/>
      <c r="D9" s="99"/>
      <c r="E9" s="100"/>
      <c r="F9" s="100">
        <v>8.8258700000000001</v>
      </c>
      <c r="G9" s="101">
        <v>8.5166900000000005</v>
      </c>
      <c r="H9" s="99"/>
      <c r="I9" s="101"/>
      <c r="J9" s="99">
        <v>81.096100000000007</v>
      </c>
      <c r="K9" s="101"/>
      <c r="L9" s="99"/>
      <c r="M9" s="100"/>
      <c r="N9" s="100"/>
      <c r="O9" s="100">
        <v>385.02958999999998</v>
      </c>
      <c r="P9" s="100"/>
      <c r="Q9" s="100">
        <v>211.16728000000001</v>
      </c>
      <c r="R9" s="100"/>
      <c r="S9" s="101"/>
      <c r="T9" s="99">
        <v>18.14123</v>
      </c>
      <c r="U9" s="100">
        <v>19.191960000000002</v>
      </c>
      <c r="V9" s="100"/>
      <c r="W9" s="101">
        <v>1.0612699999999999</v>
      </c>
      <c r="X9" s="98"/>
      <c r="Y9" s="99"/>
      <c r="Z9" s="100"/>
      <c r="AA9" s="101">
        <v>17.279389999999999</v>
      </c>
      <c r="AB9" s="99"/>
      <c r="AC9" s="100"/>
      <c r="AD9" s="100"/>
      <c r="AE9" s="100"/>
      <c r="AF9" s="100">
        <v>11.413130000000001</v>
      </c>
      <c r="AG9" s="100">
        <v>23.889150000000001</v>
      </c>
      <c r="AH9" s="101">
        <v>10.22284</v>
      </c>
      <c r="AI9" s="98"/>
      <c r="AJ9" s="98"/>
      <c r="AK9" s="98">
        <v>175.92341999999999</v>
      </c>
      <c r="AL9" s="99">
        <v>213.71525</v>
      </c>
      <c r="AM9" s="101">
        <v>7.8466800000000001</v>
      </c>
      <c r="AN9" s="99"/>
      <c r="AO9" s="101"/>
      <c r="AP9" s="98"/>
      <c r="AQ9" s="99"/>
      <c r="AR9" s="101"/>
      <c r="AS9" s="98"/>
      <c r="AT9" s="98"/>
      <c r="AU9" s="98"/>
      <c r="AV9" s="99"/>
      <c r="AW9" s="100"/>
      <c r="AX9" s="101"/>
      <c r="AY9" s="99"/>
      <c r="AZ9" s="100"/>
      <c r="BA9" s="100"/>
      <c r="BB9" s="100"/>
      <c r="BC9" s="100"/>
      <c r="BD9" s="101"/>
      <c r="BE9" s="99"/>
      <c r="BF9" s="101"/>
      <c r="BG9" s="98"/>
      <c r="BH9" s="99"/>
      <c r="BI9" s="100">
        <v>184.87493000000001</v>
      </c>
      <c r="BJ9" s="101"/>
      <c r="BK9" s="99">
        <v>164.44227000000001</v>
      </c>
      <c r="BL9" s="100">
        <v>165.47058000000001</v>
      </c>
      <c r="BM9" s="100">
        <v>165.59853000000001</v>
      </c>
      <c r="BN9" s="100"/>
      <c r="BO9" s="100"/>
      <c r="BP9" s="100"/>
      <c r="BQ9" s="100"/>
      <c r="BR9" s="100"/>
      <c r="BS9" s="100"/>
      <c r="BT9" s="100"/>
      <c r="BU9" s="100">
        <v>206.49456000000001</v>
      </c>
      <c r="BV9" s="100">
        <v>206.11548999999999</v>
      </c>
      <c r="BW9" s="100">
        <v>205.99002999999999</v>
      </c>
      <c r="BX9" s="101"/>
      <c r="BY9" s="99">
        <v>17.41583</v>
      </c>
      <c r="BZ9" s="101">
        <v>44.053669999999997</v>
      </c>
      <c r="CA9" s="98"/>
      <c r="CB9" s="99"/>
      <c r="CC9" s="100"/>
      <c r="CD9" s="100"/>
      <c r="CE9" s="100"/>
      <c r="CF9" s="100"/>
      <c r="CG9" s="100">
        <v>118.14735</v>
      </c>
      <c r="CH9" s="100">
        <v>52.418509999999998</v>
      </c>
      <c r="CI9" s="100">
        <v>53.710120000000003</v>
      </c>
      <c r="CJ9" s="100"/>
      <c r="CK9" s="100"/>
      <c r="CL9" s="100"/>
      <c r="CM9" s="101">
        <v>191.19621000000001</v>
      </c>
      <c r="CN9" s="99">
        <v>180.55348000000001</v>
      </c>
      <c r="CO9" s="100">
        <v>180.52450999999999</v>
      </c>
      <c r="CP9" s="100">
        <v>181.33356000000001</v>
      </c>
      <c r="CQ9" s="101">
        <v>181.02912000000001</v>
      </c>
      <c r="CR9" s="99"/>
      <c r="CS9" s="101"/>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8"/>
      <c r="FL9" s="98"/>
      <c r="FM9" s="99"/>
      <c r="FN9" s="100"/>
      <c r="FO9" s="100"/>
      <c r="FP9" s="101"/>
      <c r="FQ9" s="98"/>
      <c r="FR9" s="99"/>
      <c r="FS9" s="101"/>
      <c r="FT9" s="99"/>
      <c r="FU9" s="100"/>
      <c r="FV9" s="100"/>
      <c r="FW9" s="100"/>
      <c r="FX9" s="100"/>
      <c r="FY9" s="101"/>
      <c r="FZ9" s="99"/>
      <c r="GA9" s="101"/>
      <c r="GB9" s="99"/>
      <c r="GC9" s="100"/>
      <c r="GD9" s="100"/>
      <c r="GE9" s="101"/>
      <c r="GF9" s="98"/>
      <c r="GG9" s="98"/>
      <c r="GH9" s="98"/>
      <c r="GI9" s="99"/>
      <c r="GJ9" s="100"/>
      <c r="GK9" s="100"/>
      <c r="GL9" s="100"/>
      <c r="GM9" s="101"/>
      <c r="GN9" s="99"/>
      <c r="GO9" s="100"/>
      <c r="GP9" s="100"/>
      <c r="GQ9" s="101"/>
      <c r="GR9" s="98"/>
      <c r="GS9" s="99"/>
      <c r="GT9" s="101"/>
      <c r="GU9" s="1"/>
      <c r="GV9" s="98"/>
      <c r="GW9" s="99"/>
      <c r="GX9" s="101"/>
      <c r="GY9" s="98"/>
      <c r="GZ9" s="98"/>
      <c r="HA9" s="98"/>
      <c r="HB9" s="98"/>
      <c r="HC9" s="98"/>
      <c r="HD9" s="1"/>
      <c r="HE9" s="98"/>
      <c r="HF9" s="98"/>
      <c r="HG9" s="98"/>
      <c r="HH9" s="98"/>
      <c r="HI9" s="98"/>
      <c r="HJ9" s="98"/>
      <c r="HK9" s="99"/>
      <c r="HL9" s="101"/>
      <c r="HM9" s="1"/>
      <c r="HN9" s="101">
        <v>3692.6886000000004</v>
      </c>
      <c r="HO9" s="99">
        <v>3655.3554100000006</v>
      </c>
      <c r="HP9" s="100">
        <v>751.89441000000011</v>
      </c>
    </row>
    <row r="10" spans="1:224" x14ac:dyDescent="0.25">
      <c r="A10" s="1"/>
      <c r="B10" s="97" t="s">
        <v>775</v>
      </c>
      <c r="C10" s="98"/>
      <c r="D10" s="99"/>
      <c r="E10" s="100"/>
      <c r="F10" s="100">
        <v>8.8258700000000001</v>
      </c>
      <c r="G10" s="101">
        <v>8.5166900000000005</v>
      </c>
      <c r="H10" s="99"/>
      <c r="I10" s="101"/>
      <c r="J10" s="99">
        <v>81.096100000000007</v>
      </c>
      <c r="K10" s="101"/>
      <c r="L10" s="99"/>
      <c r="M10" s="100"/>
      <c r="N10" s="100"/>
      <c r="O10" s="100">
        <v>385.02958999999998</v>
      </c>
      <c r="P10" s="100"/>
      <c r="Q10" s="100">
        <v>211.16728000000001</v>
      </c>
      <c r="R10" s="100"/>
      <c r="S10" s="101"/>
      <c r="T10" s="99">
        <v>18.14123</v>
      </c>
      <c r="U10" s="100">
        <v>19.191960000000002</v>
      </c>
      <c r="V10" s="100"/>
      <c r="W10" s="101">
        <v>1.0612699999999999</v>
      </c>
      <c r="X10" s="98"/>
      <c r="Y10" s="99"/>
      <c r="Z10" s="100"/>
      <c r="AA10" s="101">
        <v>17.279389999999999</v>
      </c>
      <c r="AB10" s="99"/>
      <c r="AC10" s="100"/>
      <c r="AD10" s="100"/>
      <c r="AE10" s="100"/>
      <c r="AF10" s="100">
        <v>11.413130000000001</v>
      </c>
      <c r="AG10" s="100">
        <v>23.889150000000001</v>
      </c>
      <c r="AH10" s="101">
        <v>10.22284</v>
      </c>
      <c r="AI10" s="98"/>
      <c r="AJ10" s="98"/>
      <c r="AK10" s="98">
        <v>175.92341999999999</v>
      </c>
      <c r="AL10" s="99">
        <v>213.71525</v>
      </c>
      <c r="AM10" s="101">
        <v>7.8466800000000001</v>
      </c>
      <c r="AN10" s="99"/>
      <c r="AO10" s="101"/>
      <c r="AP10" s="98"/>
      <c r="AQ10" s="99"/>
      <c r="AR10" s="101"/>
      <c r="AS10" s="98"/>
      <c r="AT10" s="98"/>
      <c r="AU10" s="98"/>
      <c r="AV10" s="99"/>
      <c r="AW10" s="100"/>
      <c r="AX10" s="101"/>
      <c r="AY10" s="99"/>
      <c r="AZ10" s="100"/>
      <c r="BA10" s="100"/>
      <c r="BB10" s="100"/>
      <c r="BC10" s="100"/>
      <c r="BD10" s="101"/>
      <c r="BE10" s="99"/>
      <c r="BF10" s="101"/>
      <c r="BG10" s="98"/>
      <c r="BH10" s="99"/>
      <c r="BI10" s="100">
        <v>184.87493000000001</v>
      </c>
      <c r="BJ10" s="101"/>
      <c r="BK10" s="99">
        <v>164.44227000000001</v>
      </c>
      <c r="BL10" s="100">
        <v>165.47058000000001</v>
      </c>
      <c r="BM10" s="100">
        <v>165.59853000000001</v>
      </c>
      <c r="BN10" s="100"/>
      <c r="BO10" s="100"/>
      <c r="BP10" s="100"/>
      <c r="BQ10" s="100"/>
      <c r="BR10" s="100"/>
      <c r="BS10" s="100"/>
      <c r="BT10" s="100"/>
      <c r="BU10" s="100">
        <v>206.49456000000001</v>
      </c>
      <c r="BV10" s="100">
        <v>206.11548999999999</v>
      </c>
      <c r="BW10" s="100">
        <v>205.99002999999999</v>
      </c>
      <c r="BX10" s="101"/>
      <c r="BY10" s="99">
        <v>17.41583</v>
      </c>
      <c r="BZ10" s="101">
        <v>44.053669999999997</v>
      </c>
      <c r="CA10" s="98"/>
      <c r="CB10" s="99"/>
      <c r="CC10" s="100"/>
      <c r="CD10" s="100"/>
      <c r="CE10" s="100"/>
      <c r="CF10" s="100"/>
      <c r="CG10" s="100">
        <v>118.14735</v>
      </c>
      <c r="CH10" s="100">
        <v>52.418509999999998</v>
      </c>
      <c r="CI10" s="100">
        <v>53.710120000000003</v>
      </c>
      <c r="CJ10" s="100"/>
      <c r="CK10" s="100"/>
      <c r="CL10" s="100"/>
      <c r="CM10" s="101">
        <v>191.19621000000001</v>
      </c>
      <c r="CN10" s="99">
        <v>180.55348000000001</v>
      </c>
      <c r="CO10" s="100">
        <v>180.52450999999999</v>
      </c>
      <c r="CP10" s="100">
        <v>181.33356000000001</v>
      </c>
      <c r="CQ10" s="101">
        <v>181.02912000000001</v>
      </c>
      <c r="CR10" s="99"/>
      <c r="CS10" s="101"/>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8"/>
      <c r="FL10" s="98"/>
      <c r="FM10" s="99"/>
      <c r="FN10" s="100"/>
      <c r="FO10" s="100"/>
      <c r="FP10" s="101"/>
      <c r="FQ10" s="98"/>
      <c r="FR10" s="99"/>
      <c r="FS10" s="101"/>
      <c r="FT10" s="99"/>
      <c r="FU10" s="100"/>
      <c r="FV10" s="100"/>
      <c r="FW10" s="100"/>
      <c r="FX10" s="100"/>
      <c r="FY10" s="101"/>
      <c r="FZ10" s="99"/>
      <c r="GA10" s="101"/>
      <c r="GB10" s="99"/>
      <c r="GC10" s="100"/>
      <c r="GD10" s="100"/>
      <c r="GE10" s="101"/>
      <c r="GF10" s="98"/>
      <c r="GG10" s="98"/>
      <c r="GH10" s="98"/>
      <c r="GI10" s="99"/>
      <c r="GJ10" s="100"/>
      <c r="GK10" s="100"/>
      <c r="GL10" s="100"/>
      <c r="GM10" s="101"/>
      <c r="GN10" s="99"/>
      <c r="GO10" s="100"/>
      <c r="GP10" s="100"/>
      <c r="GQ10" s="101"/>
      <c r="GR10" s="98"/>
      <c r="GS10" s="99"/>
      <c r="GT10" s="101"/>
      <c r="GU10" s="1"/>
      <c r="GV10" s="98"/>
      <c r="GW10" s="99"/>
      <c r="GX10" s="101"/>
      <c r="GY10" s="98"/>
      <c r="GZ10" s="98"/>
      <c r="HA10" s="98"/>
      <c r="HB10" s="98"/>
      <c r="HC10" s="98"/>
      <c r="HD10" s="1"/>
      <c r="HE10" s="98"/>
      <c r="HF10" s="98"/>
      <c r="HG10" s="98"/>
      <c r="HH10" s="98"/>
      <c r="HI10" s="98"/>
      <c r="HJ10" s="98"/>
      <c r="HK10" s="99"/>
      <c r="HL10" s="101"/>
      <c r="HM10" s="1"/>
      <c r="HN10" s="101">
        <v>3692.6886000000004</v>
      </c>
      <c r="HO10" s="99">
        <v>3655.3554100000006</v>
      </c>
      <c r="HP10" s="100">
        <v>751.89441000000011</v>
      </c>
    </row>
    <row r="11" spans="1:224" x14ac:dyDescent="0.25">
      <c r="A11" s="1"/>
      <c r="B11" s="97" t="s">
        <v>776</v>
      </c>
      <c r="C11" s="98"/>
      <c r="D11" s="99"/>
      <c r="E11" s="100"/>
      <c r="F11" s="100">
        <v>8.8258700000000001</v>
      </c>
      <c r="G11" s="101">
        <v>8.5166900000000005</v>
      </c>
      <c r="H11" s="99"/>
      <c r="I11" s="101"/>
      <c r="J11" s="99">
        <v>81.096100000000007</v>
      </c>
      <c r="K11" s="101"/>
      <c r="L11" s="99"/>
      <c r="M11" s="100"/>
      <c r="N11" s="100"/>
      <c r="O11" s="100">
        <v>385.02958999999998</v>
      </c>
      <c r="P11" s="100"/>
      <c r="Q11" s="100">
        <v>211.16728000000001</v>
      </c>
      <c r="R11" s="100"/>
      <c r="S11" s="101"/>
      <c r="T11" s="99">
        <v>18.14123</v>
      </c>
      <c r="U11" s="100">
        <v>19.191960000000002</v>
      </c>
      <c r="V11" s="100"/>
      <c r="W11" s="101">
        <v>1.0612699999999999</v>
      </c>
      <c r="X11" s="98"/>
      <c r="Y11" s="99"/>
      <c r="Z11" s="100"/>
      <c r="AA11" s="101">
        <v>17.279389999999999</v>
      </c>
      <c r="AB11" s="99"/>
      <c r="AC11" s="100"/>
      <c r="AD11" s="100"/>
      <c r="AE11" s="100"/>
      <c r="AF11" s="100">
        <v>11.413130000000001</v>
      </c>
      <c r="AG11" s="100">
        <v>23.889150000000001</v>
      </c>
      <c r="AH11" s="101">
        <v>10.22284</v>
      </c>
      <c r="AI11" s="98"/>
      <c r="AJ11" s="98"/>
      <c r="AK11" s="98">
        <v>175.92341999999999</v>
      </c>
      <c r="AL11" s="99">
        <v>213.71525</v>
      </c>
      <c r="AM11" s="101">
        <v>7.8466800000000001</v>
      </c>
      <c r="AN11" s="99"/>
      <c r="AO11" s="101"/>
      <c r="AP11" s="98"/>
      <c r="AQ11" s="99"/>
      <c r="AR11" s="101"/>
      <c r="AS11" s="98"/>
      <c r="AT11" s="98"/>
      <c r="AU11" s="98"/>
      <c r="AV11" s="99"/>
      <c r="AW11" s="100"/>
      <c r="AX11" s="101"/>
      <c r="AY11" s="99"/>
      <c r="AZ11" s="100"/>
      <c r="BA11" s="100"/>
      <c r="BB11" s="100"/>
      <c r="BC11" s="100"/>
      <c r="BD11" s="101"/>
      <c r="BE11" s="99"/>
      <c r="BF11" s="101"/>
      <c r="BG11" s="98"/>
      <c r="BH11" s="99"/>
      <c r="BI11" s="100">
        <v>184.87493000000001</v>
      </c>
      <c r="BJ11" s="101"/>
      <c r="BK11" s="99">
        <v>164.44227000000001</v>
      </c>
      <c r="BL11" s="100">
        <v>165.47058000000001</v>
      </c>
      <c r="BM11" s="100">
        <v>165.59853000000001</v>
      </c>
      <c r="BN11" s="100"/>
      <c r="BO11" s="100"/>
      <c r="BP11" s="100"/>
      <c r="BQ11" s="100"/>
      <c r="BR11" s="100"/>
      <c r="BS11" s="100"/>
      <c r="BT11" s="100"/>
      <c r="BU11" s="100">
        <v>206.49456000000001</v>
      </c>
      <c r="BV11" s="100">
        <v>206.11548999999999</v>
      </c>
      <c r="BW11" s="100">
        <v>205.99002999999999</v>
      </c>
      <c r="BX11" s="101"/>
      <c r="BY11" s="99">
        <v>17.41583</v>
      </c>
      <c r="BZ11" s="101">
        <v>44.053669999999997</v>
      </c>
      <c r="CA11" s="98"/>
      <c r="CB11" s="99"/>
      <c r="CC11" s="100"/>
      <c r="CD11" s="100"/>
      <c r="CE11" s="100"/>
      <c r="CF11" s="100"/>
      <c r="CG11" s="100">
        <v>118.14735</v>
      </c>
      <c r="CH11" s="100">
        <v>52.418509999999998</v>
      </c>
      <c r="CI11" s="100">
        <v>53.710120000000003</v>
      </c>
      <c r="CJ11" s="100"/>
      <c r="CK11" s="100"/>
      <c r="CL11" s="100"/>
      <c r="CM11" s="101">
        <v>191.19621000000001</v>
      </c>
      <c r="CN11" s="99">
        <v>180.55348000000001</v>
      </c>
      <c r="CO11" s="100">
        <v>180.52450999999999</v>
      </c>
      <c r="CP11" s="100">
        <v>181.33356000000001</v>
      </c>
      <c r="CQ11" s="101">
        <v>181.02912000000001</v>
      </c>
      <c r="CR11" s="99"/>
      <c r="CS11" s="101"/>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8"/>
      <c r="FL11" s="98"/>
      <c r="FM11" s="99"/>
      <c r="FN11" s="100"/>
      <c r="FO11" s="100"/>
      <c r="FP11" s="101"/>
      <c r="FQ11" s="98"/>
      <c r="FR11" s="99"/>
      <c r="FS11" s="101"/>
      <c r="FT11" s="99"/>
      <c r="FU11" s="100"/>
      <c r="FV11" s="100"/>
      <c r="FW11" s="100"/>
      <c r="FX11" s="100"/>
      <c r="FY11" s="101"/>
      <c r="FZ11" s="99"/>
      <c r="GA11" s="101"/>
      <c r="GB11" s="99"/>
      <c r="GC11" s="100"/>
      <c r="GD11" s="100"/>
      <c r="GE11" s="101"/>
      <c r="GF11" s="98"/>
      <c r="GG11" s="98"/>
      <c r="GH11" s="98"/>
      <c r="GI11" s="99"/>
      <c r="GJ11" s="100"/>
      <c r="GK11" s="100"/>
      <c r="GL11" s="100"/>
      <c r="GM11" s="101"/>
      <c r="GN11" s="99"/>
      <c r="GO11" s="100"/>
      <c r="GP11" s="100"/>
      <c r="GQ11" s="101"/>
      <c r="GR11" s="98"/>
      <c r="GS11" s="99"/>
      <c r="GT11" s="101"/>
      <c r="GU11" s="1"/>
      <c r="GV11" s="98"/>
      <c r="GW11" s="99"/>
      <c r="GX11" s="101"/>
      <c r="GY11" s="98"/>
      <c r="GZ11" s="98"/>
      <c r="HA11" s="98"/>
      <c r="HB11" s="98"/>
      <c r="HC11" s="98"/>
      <c r="HD11" s="1"/>
      <c r="HE11" s="98"/>
      <c r="HF11" s="98"/>
      <c r="HG11" s="98"/>
      <c r="HH11" s="98"/>
      <c r="HI11" s="98"/>
      <c r="HJ11" s="98"/>
      <c r="HK11" s="99"/>
      <c r="HL11" s="101"/>
      <c r="HM11" s="1"/>
      <c r="HN11" s="101">
        <v>3692.6886000000004</v>
      </c>
      <c r="HO11" s="99">
        <v>3655.3554100000006</v>
      </c>
      <c r="HP11" s="100">
        <v>751.89441000000011</v>
      </c>
    </row>
    <row r="12" spans="1:224" x14ac:dyDescent="0.25">
      <c r="A12" s="1"/>
      <c r="B12" s="97" t="s">
        <v>777</v>
      </c>
      <c r="C12" s="98"/>
      <c r="D12" s="99"/>
      <c r="E12" s="100"/>
      <c r="F12" s="100">
        <v>8.8258700000000001</v>
      </c>
      <c r="G12" s="101">
        <v>8.5166900000000005</v>
      </c>
      <c r="H12" s="99"/>
      <c r="I12" s="101"/>
      <c r="J12" s="99">
        <v>81.096100000000007</v>
      </c>
      <c r="K12" s="101"/>
      <c r="L12" s="99"/>
      <c r="M12" s="100"/>
      <c r="N12" s="100"/>
      <c r="O12" s="100">
        <v>385.02958999999998</v>
      </c>
      <c r="P12" s="100"/>
      <c r="Q12" s="100">
        <v>211.16728000000001</v>
      </c>
      <c r="R12" s="100"/>
      <c r="S12" s="101"/>
      <c r="T12" s="99">
        <v>18.14123</v>
      </c>
      <c r="U12" s="100">
        <v>19.191960000000002</v>
      </c>
      <c r="V12" s="100"/>
      <c r="W12" s="101">
        <v>1.0612699999999999</v>
      </c>
      <c r="X12" s="98"/>
      <c r="Y12" s="99"/>
      <c r="Z12" s="100"/>
      <c r="AA12" s="101">
        <v>17.279389999999999</v>
      </c>
      <c r="AB12" s="99"/>
      <c r="AC12" s="100"/>
      <c r="AD12" s="100"/>
      <c r="AE12" s="100"/>
      <c r="AF12" s="100">
        <v>11.413130000000001</v>
      </c>
      <c r="AG12" s="100">
        <v>23.889150000000001</v>
      </c>
      <c r="AH12" s="101">
        <v>10.22284</v>
      </c>
      <c r="AI12" s="98"/>
      <c r="AJ12" s="98"/>
      <c r="AK12" s="98">
        <v>175.92341999999999</v>
      </c>
      <c r="AL12" s="99">
        <v>213.71525</v>
      </c>
      <c r="AM12" s="101">
        <v>7.8466800000000001</v>
      </c>
      <c r="AN12" s="99"/>
      <c r="AO12" s="101"/>
      <c r="AP12" s="98"/>
      <c r="AQ12" s="99"/>
      <c r="AR12" s="101"/>
      <c r="AS12" s="98"/>
      <c r="AT12" s="98"/>
      <c r="AU12" s="98"/>
      <c r="AV12" s="99"/>
      <c r="AW12" s="100"/>
      <c r="AX12" s="101"/>
      <c r="AY12" s="99"/>
      <c r="AZ12" s="100"/>
      <c r="BA12" s="100"/>
      <c r="BB12" s="100"/>
      <c r="BC12" s="100"/>
      <c r="BD12" s="101"/>
      <c r="BE12" s="99"/>
      <c r="BF12" s="101"/>
      <c r="BG12" s="98"/>
      <c r="BH12" s="99"/>
      <c r="BI12" s="100">
        <v>184.87493000000001</v>
      </c>
      <c r="BJ12" s="101"/>
      <c r="BK12" s="99">
        <v>164.44227000000001</v>
      </c>
      <c r="BL12" s="100">
        <v>165.47058000000001</v>
      </c>
      <c r="BM12" s="100">
        <v>165.59853000000001</v>
      </c>
      <c r="BN12" s="100"/>
      <c r="BO12" s="100"/>
      <c r="BP12" s="100"/>
      <c r="BQ12" s="100"/>
      <c r="BR12" s="100"/>
      <c r="BS12" s="100"/>
      <c r="BT12" s="100"/>
      <c r="BU12" s="100">
        <v>206.49456000000001</v>
      </c>
      <c r="BV12" s="100">
        <v>206.11548999999999</v>
      </c>
      <c r="BW12" s="100">
        <v>205.99002999999999</v>
      </c>
      <c r="BX12" s="101"/>
      <c r="BY12" s="99">
        <v>17.41583</v>
      </c>
      <c r="BZ12" s="101">
        <v>44.053669999999997</v>
      </c>
      <c r="CA12" s="98"/>
      <c r="CB12" s="99"/>
      <c r="CC12" s="100"/>
      <c r="CD12" s="100"/>
      <c r="CE12" s="100"/>
      <c r="CF12" s="100"/>
      <c r="CG12" s="100">
        <v>118.14735</v>
      </c>
      <c r="CH12" s="100">
        <v>52.418509999999998</v>
      </c>
      <c r="CI12" s="100">
        <v>53.710120000000003</v>
      </c>
      <c r="CJ12" s="100"/>
      <c r="CK12" s="100"/>
      <c r="CL12" s="100"/>
      <c r="CM12" s="101">
        <v>191.19621000000001</v>
      </c>
      <c r="CN12" s="99">
        <v>180.55348000000001</v>
      </c>
      <c r="CO12" s="100">
        <v>180.52450999999999</v>
      </c>
      <c r="CP12" s="100">
        <v>181.33356000000001</v>
      </c>
      <c r="CQ12" s="101">
        <v>181.02912000000001</v>
      </c>
      <c r="CR12" s="99"/>
      <c r="CS12" s="101"/>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8"/>
      <c r="FL12" s="98"/>
      <c r="FM12" s="99"/>
      <c r="FN12" s="100"/>
      <c r="FO12" s="100"/>
      <c r="FP12" s="101"/>
      <c r="FQ12" s="98"/>
      <c r="FR12" s="99"/>
      <c r="FS12" s="101"/>
      <c r="FT12" s="99"/>
      <c r="FU12" s="100"/>
      <c r="FV12" s="100"/>
      <c r="FW12" s="100"/>
      <c r="FX12" s="100"/>
      <c r="FY12" s="101"/>
      <c r="FZ12" s="99"/>
      <c r="GA12" s="101"/>
      <c r="GB12" s="99"/>
      <c r="GC12" s="100"/>
      <c r="GD12" s="100"/>
      <c r="GE12" s="101"/>
      <c r="GF12" s="98"/>
      <c r="GG12" s="98"/>
      <c r="GH12" s="98"/>
      <c r="GI12" s="99"/>
      <c r="GJ12" s="100"/>
      <c r="GK12" s="100"/>
      <c r="GL12" s="100"/>
      <c r="GM12" s="101"/>
      <c r="GN12" s="99"/>
      <c r="GO12" s="100"/>
      <c r="GP12" s="100"/>
      <c r="GQ12" s="101"/>
      <c r="GR12" s="98"/>
      <c r="GS12" s="99"/>
      <c r="GT12" s="101"/>
      <c r="GU12" s="1"/>
      <c r="GV12" s="98"/>
      <c r="GW12" s="99"/>
      <c r="GX12" s="101"/>
      <c r="GY12" s="98"/>
      <c r="GZ12" s="98"/>
      <c r="HA12" s="98"/>
      <c r="HB12" s="98"/>
      <c r="HC12" s="98"/>
      <c r="HD12" s="1"/>
      <c r="HE12" s="98"/>
      <c r="HF12" s="98"/>
      <c r="HG12" s="98"/>
      <c r="HH12" s="98"/>
      <c r="HI12" s="98"/>
      <c r="HJ12" s="98"/>
      <c r="HK12" s="99"/>
      <c r="HL12" s="101"/>
      <c r="HM12" s="1"/>
      <c r="HN12" s="101">
        <v>3692.6886000000004</v>
      </c>
      <c r="HO12" s="99">
        <v>3655.3554100000006</v>
      </c>
      <c r="HP12" s="100">
        <v>751.89441000000011</v>
      </c>
    </row>
    <row r="13" spans="1:224" x14ac:dyDescent="0.25">
      <c r="A13" s="1"/>
      <c r="B13" s="97" t="s">
        <v>778</v>
      </c>
      <c r="C13" s="98"/>
      <c r="D13" s="99"/>
      <c r="E13" s="100"/>
      <c r="F13" s="100">
        <v>8.8258700000000001</v>
      </c>
      <c r="G13" s="101">
        <v>8.5166900000000005</v>
      </c>
      <c r="H13" s="99"/>
      <c r="I13" s="101"/>
      <c r="J13" s="99">
        <v>81.096100000000007</v>
      </c>
      <c r="K13" s="101"/>
      <c r="L13" s="99"/>
      <c r="M13" s="100"/>
      <c r="N13" s="100"/>
      <c r="O13" s="100">
        <v>385.02958999999998</v>
      </c>
      <c r="P13" s="100"/>
      <c r="Q13" s="100">
        <v>211.16728000000001</v>
      </c>
      <c r="R13" s="100"/>
      <c r="S13" s="101"/>
      <c r="T13" s="99">
        <v>18.14123</v>
      </c>
      <c r="U13" s="100">
        <v>19.191960000000002</v>
      </c>
      <c r="V13" s="100"/>
      <c r="W13" s="101">
        <v>1.0612699999999999</v>
      </c>
      <c r="X13" s="98"/>
      <c r="Y13" s="99"/>
      <c r="Z13" s="100"/>
      <c r="AA13" s="101">
        <v>17.279389999999999</v>
      </c>
      <c r="AB13" s="99"/>
      <c r="AC13" s="100"/>
      <c r="AD13" s="100"/>
      <c r="AE13" s="100"/>
      <c r="AF13" s="100">
        <v>11.413130000000001</v>
      </c>
      <c r="AG13" s="100">
        <v>23.889150000000001</v>
      </c>
      <c r="AH13" s="101">
        <v>10.22284</v>
      </c>
      <c r="AI13" s="98"/>
      <c r="AJ13" s="98"/>
      <c r="AK13" s="98">
        <v>175.92341999999999</v>
      </c>
      <c r="AL13" s="99">
        <v>213.71525</v>
      </c>
      <c r="AM13" s="101">
        <v>7.8466800000000001</v>
      </c>
      <c r="AN13" s="99"/>
      <c r="AO13" s="101"/>
      <c r="AP13" s="98"/>
      <c r="AQ13" s="99"/>
      <c r="AR13" s="101"/>
      <c r="AS13" s="98"/>
      <c r="AT13" s="98"/>
      <c r="AU13" s="98"/>
      <c r="AV13" s="99"/>
      <c r="AW13" s="100"/>
      <c r="AX13" s="101"/>
      <c r="AY13" s="99"/>
      <c r="AZ13" s="100"/>
      <c r="BA13" s="100"/>
      <c r="BB13" s="100"/>
      <c r="BC13" s="100"/>
      <c r="BD13" s="101"/>
      <c r="BE13" s="99"/>
      <c r="BF13" s="101"/>
      <c r="BG13" s="98"/>
      <c r="BH13" s="99"/>
      <c r="BI13" s="100">
        <v>184.87493000000001</v>
      </c>
      <c r="BJ13" s="101"/>
      <c r="BK13" s="99">
        <v>164.44227000000001</v>
      </c>
      <c r="BL13" s="100">
        <v>165.47058000000001</v>
      </c>
      <c r="BM13" s="100">
        <v>165.59853000000001</v>
      </c>
      <c r="BN13" s="100"/>
      <c r="BO13" s="100"/>
      <c r="BP13" s="100"/>
      <c r="BQ13" s="100"/>
      <c r="BR13" s="100"/>
      <c r="BS13" s="100"/>
      <c r="BT13" s="100"/>
      <c r="BU13" s="100">
        <v>206.49456000000001</v>
      </c>
      <c r="BV13" s="100">
        <v>206.11548999999999</v>
      </c>
      <c r="BW13" s="100">
        <v>205.99002999999999</v>
      </c>
      <c r="BX13" s="101"/>
      <c r="BY13" s="99">
        <v>17.41583</v>
      </c>
      <c r="BZ13" s="101">
        <v>44.053669999999997</v>
      </c>
      <c r="CA13" s="98"/>
      <c r="CB13" s="99"/>
      <c r="CC13" s="100"/>
      <c r="CD13" s="100"/>
      <c r="CE13" s="100"/>
      <c r="CF13" s="100"/>
      <c r="CG13" s="100">
        <v>118.14735</v>
      </c>
      <c r="CH13" s="100">
        <v>52.418509999999998</v>
      </c>
      <c r="CI13" s="100">
        <v>53.710120000000003</v>
      </c>
      <c r="CJ13" s="100"/>
      <c r="CK13" s="100"/>
      <c r="CL13" s="100"/>
      <c r="CM13" s="101">
        <v>191.19621000000001</v>
      </c>
      <c r="CN13" s="99">
        <v>180.55348000000001</v>
      </c>
      <c r="CO13" s="100">
        <v>180.52450999999999</v>
      </c>
      <c r="CP13" s="100">
        <v>181.33356000000001</v>
      </c>
      <c r="CQ13" s="101">
        <v>181.02912000000001</v>
      </c>
      <c r="CR13" s="99"/>
      <c r="CS13" s="101"/>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8"/>
      <c r="FL13" s="98"/>
      <c r="FM13" s="99"/>
      <c r="FN13" s="100"/>
      <c r="FO13" s="100"/>
      <c r="FP13" s="101"/>
      <c r="FQ13" s="98"/>
      <c r="FR13" s="99"/>
      <c r="FS13" s="101"/>
      <c r="FT13" s="99"/>
      <c r="FU13" s="100"/>
      <c r="FV13" s="100"/>
      <c r="FW13" s="100"/>
      <c r="FX13" s="100"/>
      <c r="FY13" s="101"/>
      <c r="FZ13" s="99"/>
      <c r="GA13" s="101"/>
      <c r="GB13" s="99"/>
      <c r="GC13" s="100"/>
      <c r="GD13" s="100"/>
      <c r="GE13" s="101"/>
      <c r="GF13" s="98"/>
      <c r="GG13" s="98"/>
      <c r="GH13" s="98"/>
      <c r="GI13" s="99"/>
      <c r="GJ13" s="100"/>
      <c r="GK13" s="100"/>
      <c r="GL13" s="100"/>
      <c r="GM13" s="101"/>
      <c r="GN13" s="99"/>
      <c r="GO13" s="100"/>
      <c r="GP13" s="100"/>
      <c r="GQ13" s="101"/>
      <c r="GR13" s="98"/>
      <c r="GS13" s="99"/>
      <c r="GT13" s="101"/>
      <c r="GU13" s="1"/>
      <c r="GV13" s="98"/>
      <c r="GW13" s="99"/>
      <c r="GX13" s="101"/>
      <c r="GY13" s="98"/>
      <c r="GZ13" s="98"/>
      <c r="HA13" s="98"/>
      <c r="HB13" s="98"/>
      <c r="HC13" s="98"/>
      <c r="HD13" s="1"/>
      <c r="HE13" s="98"/>
      <c r="HF13" s="98"/>
      <c r="HG13" s="98"/>
      <c r="HH13" s="98"/>
      <c r="HI13" s="98"/>
      <c r="HJ13" s="98"/>
      <c r="HK13" s="99"/>
      <c r="HL13" s="101"/>
      <c r="HM13" s="1"/>
      <c r="HN13" s="101">
        <v>3692.6886000000004</v>
      </c>
      <c r="HO13" s="99">
        <v>3655.3554100000006</v>
      </c>
      <c r="HP13" s="100">
        <v>751.89441000000011</v>
      </c>
    </row>
    <row r="14" spans="1:224" x14ac:dyDescent="0.25">
      <c r="A14" s="1"/>
      <c r="B14" s="97" t="s">
        <v>779</v>
      </c>
      <c r="C14" s="98"/>
      <c r="D14" s="99"/>
      <c r="E14" s="100"/>
      <c r="F14" s="100">
        <v>8.8258700000000001</v>
      </c>
      <c r="G14" s="101">
        <v>8.5166900000000005</v>
      </c>
      <c r="H14" s="99"/>
      <c r="I14" s="101"/>
      <c r="J14" s="99">
        <v>81.096100000000007</v>
      </c>
      <c r="K14" s="101"/>
      <c r="L14" s="99"/>
      <c r="M14" s="100"/>
      <c r="N14" s="100"/>
      <c r="O14" s="100">
        <v>385.02958999999998</v>
      </c>
      <c r="P14" s="100"/>
      <c r="Q14" s="100">
        <v>211.16728000000001</v>
      </c>
      <c r="R14" s="100"/>
      <c r="S14" s="101"/>
      <c r="T14" s="99">
        <v>18.14123</v>
      </c>
      <c r="U14" s="100">
        <v>19.191960000000002</v>
      </c>
      <c r="V14" s="100"/>
      <c r="W14" s="101">
        <v>1.0612699999999999</v>
      </c>
      <c r="X14" s="98"/>
      <c r="Y14" s="99"/>
      <c r="Z14" s="100"/>
      <c r="AA14" s="101"/>
      <c r="AB14" s="99"/>
      <c r="AC14" s="100"/>
      <c r="AD14" s="100"/>
      <c r="AE14" s="100"/>
      <c r="AF14" s="100">
        <v>11.413130000000001</v>
      </c>
      <c r="AG14" s="100">
        <v>23.889150000000001</v>
      </c>
      <c r="AH14" s="101">
        <v>10.22284</v>
      </c>
      <c r="AI14" s="98"/>
      <c r="AJ14" s="98"/>
      <c r="AK14" s="98">
        <v>175.92341999999999</v>
      </c>
      <c r="AL14" s="99">
        <v>213.71525</v>
      </c>
      <c r="AM14" s="101">
        <v>7.8466800000000001</v>
      </c>
      <c r="AN14" s="99"/>
      <c r="AO14" s="101"/>
      <c r="AP14" s="98"/>
      <c r="AQ14" s="99"/>
      <c r="AR14" s="101"/>
      <c r="AS14" s="98"/>
      <c r="AT14" s="98"/>
      <c r="AU14" s="98"/>
      <c r="AV14" s="99"/>
      <c r="AW14" s="100"/>
      <c r="AX14" s="101"/>
      <c r="AY14" s="99"/>
      <c r="AZ14" s="100"/>
      <c r="BA14" s="100"/>
      <c r="BB14" s="100"/>
      <c r="BC14" s="100"/>
      <c r="BD14" s="101"/>
      <c r="BE14" s="99"/>
      <c r="BF14" s="101"/>
      <c r="BG14" s="98"/>
      <c r="BH14" s="99"/>
      <c r="BI14" s="100">
        <v>184.87493000000001</v>
      </c>
      <c r="BJ14" s="101"/>
      <c r="BK14" s="99">
        <v>164.44227000000001</v>
      </c>
      <c r="BL14" s="100">
        <v>165.47058000000001</v>
      </c>
      <c r="BM14" s="100">
        <v>165.59853000000001</v>
      </c>
      <c r="BN14" s="100"/>
      <c r="BO14" s="100"/>
      <c r="BP14" s="100"/>
      <c r="BQ14" s="100"/>
      <c r="BR14" s="100"/>
      <c r="BS14" s="100"/>
      <c r="BT14" s="100"/>
      <c r="BU14" s="100">
        <v>206.49456000000001</v>
      </c>
      <c r="BV14" s="100">
        <v>206.11548999999999</v>
      </c>
      <c r="BW14" s="100">
        <v>205.99002999999999</v>
      </c>
      <c r="BX14" s="101"/>
      <c r="BY14" s="99">
        <v>17.41583</v>
      </c>
      <c r="BZ14" s="101">
        <v>44.053669999999997</v>
      </c>
      <c r="CA14" s="98"/>
      <c r="CB14" s="99"/>
      <c r="CC14" s="100"/>
      <c r="CD14" s="100"/>
      <c r="CE14" s="100"/>
      <c r="CF14" s="100"/>
      <c r="CG14" s="100">
        <v>118.14735</v>
      </c>
      <c r="CH14" s="100">
        <v>52.418509999999998</v>
      </c>
      <c r="CI14" s="100">
        <v>53.710120000000003</v>
      </c>
      <c r="CJ14" s="100"/>
      <c r="CK14" s="100"/>
      <c r="CL14" s="100"/>
      <c r="CM14" s="101">
        <v>191.19621000000001</v>
      </c>
      <c r="CN14" s="99">
        <v>180.55348000000001</v>
      </c>
      <c r="CO14" s="100">
        <v>180.52450999999999</v>
      </c>
      <c r="CP14" s="100">
        <v>181.33356000000001</v>
      </c>
      <c r="CQ14" s="101">
        <v>181.02912000000001</v>
      </c>
      <c r="CR14" s="99"/>
      <c r="CS14" s="101"/>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8"/>
      <c r="FL14" s="98"/>
      <c r="FM14" s="99"/>
      <c r="FN14" s="100"/>
      <c r="FO14" s="100"/>
      <c r="FP14" s="101"/>
      <c r="FQ14" s="98"/>
      <c r="FR14" s="99"/>
      <c r="FS14" s="101"/>
      <c r="FT14" s="99"/>
      <c r="FU14" s="100"/>
      <c r="FV14" s="100"/>
      <c r="FW14" s="100"/>
      <c r="FX14" s="100"/>
      <c r="FY14" s="101"/>
      <c r="FZ14" s="99"/>
      <c r="GA14" s="101"/>
      <c r="GB14" s="99"/>
      <c r="GC14" s="100"/>
      <c r="GD14" s="100"/>
      <c r="GE14" s="101"/>
      <c r="GF14" s="98"/>
      <c r="GG14" s="98"/>
      <c r="GH14" s="98"/>
      <c r="GI14" s="99"/>
      <c r="GJ14" s="100"/>
      <c r="GK14" s="100"/>
      <c r="GL14" s="100"/>
      <c r="GM14" s="101"/>
      <c r="GN14" s="99"/>
      <c r="GO14" s="100"/>
      <c r="GP14" s="100"/>
      <c r="GQ14" s="101"/>
      <c r="GR14" s="98"/>
      <c r="GS14" s="99"/>
      <c r="GT14" s="101"/>
      <c r="GU14" s="1"/>
      <c r="GV14" s="98"/>
      <c r="GW14" s="99"/>
      <c r="GX14" s="101"/>
      <c r="GY14" s="98"/>
      <c r="GZ14" s="98"/>
      <c r="HA14" s="98"/>
      <c r="HB14" s="98"/>
      <c r="HC14" s="98"/>
      <c r="HD14" s="1"/>
      <c r="HE14" s="98"/>
      <c r="HF14" s="98"/>
      <c r="HG14" s="98"/>
      <c r="HH14" s="98"/>
      <c r="HI14" s="98"/>
      <c r="HJ14" s="98"/>
      <c r="HK14" s="99"/>
      <c r="HL14" s="101"/>
      <c r="HM14" s="1"/>
      <c r="HN14" s="101">
        <v>3675.4092100000007</v>
      </c>
      <c r="HO14" s="99">
        <v>3638.0760200000009</v>
      </c>
      <c r="HP14" s="100">
        <v>751.89441000000011</v>
      </c>
    </row>
    <row r="15" spans="1:224" x14ac:dyDescent="0.25">
      <c r="A15" s="1"/>
      <c r="B15" s="97" t="s">
        <v>780</v>
      </c>
      <c r="C15" s="98"/>
      <c r="D15" s="99"/>
      <c r="E15" s="100"/>
      <c r="F15" s="100">
        <v>8.8258700000000001</v>
      </c>
      <c r="G15" s="101">
        <v>8.5166900000000005</v>
      </c>
      <c r="H15" s="99"/>
      <c r="I15" s="101"/>
      <c r="J15" s="99">
        <v>81.096100000000007</v>
      </c>
      <c r="K15" s="101"/>
      <c r="L15" s="99"/>
      <c r="M15" s="100"/>
      <c r="N15" s="100"/>
      <c r="O15" s="100">
        <v>385.02958999999998</v>
      </c>
      <c r="P15" s="100"/>
      <c r="Q15" s="100">
        <v>211.16728000000001</v>
      </c>
      <c r="R15" s="100"/>
      <c r="S15" s="101"/>
      <c r="T15" s="99">
        <v>18.14123</v>
      </c>
      <c r="U15" s="100">
        <v>19.191960000000002</v>
      </c>
      <c r="V15" s="100"/>
      <c r="W15" s="101">
        <v>1.0612699999999999</v>
      </c>
      <c r="X15" s="98"/>
      <c r="Y15" s="99"/>
      <c r="Z15" s="100"/>
      <c r="AA15" s="101"/>
      <c r="AB15" s="99"/>
      <c r="AC15" s="100"/>
      <c r="AD15" s="100"/>
      <c r="AE15" s="100"/>
      <c r="AF15" s="100">
        <v>11.413130000000001</v>
      </c>
      <c r="AG15" s="100">
        <v>23.889150000000001</v>
      </c>
      <c r="AH15" s="101">
        <v>10.22284</v>
      </c>
      <c r="AI15" s="98"/>
      <c r="AJ15" s="98"/>
      <c r="AK15" s="98">
        <v>175.92341999999999</v>
      </c>
      <c r="AL15" s="99">
        <v>213.71525</v>
      </c>
      <c r="AM15" s="101">
        <v>7.8466800000000001</v>
      </c>
      <c r="AN15" s="99"/>
      <c r="AO15" s="101"/>
      <c r="AP15" s="98"/>
      <c r="AQ15" s="99"/>
      <c r="AR15" s="101"/>
      <c r="AS15" s="98"/>
      <c r="AT15" s="98"/>
      <c r="AU15" s="98"/>
      <c r="AV15" s="99"/>
      <c r="AW15" s="100"/>
      <c r="AX15" s="101"/>
      <c r="AY15" s="99"/>
      <c r="AZ15" s="100"/>
      <c r="BA15" s="100"/>
      <c r="BB15" s="100"/>
      <c r="BC15" s="100"/>
      <c r="BD15" s="101"/>
      <c r="BE15" s="99"/>
      <c r="BF15" s="101"/>
      <c r="BG15" s="98"/>
      <c r="BH15" s="99"/>
      <c r="BI15" s="100">
        <v>184.87493000000001</v>
      </c>
      <c r="BJ15" s="101"/>
      <c r="BK15" s="99">
        <v>164.44227000000001</v>
      </c>
      <c r="BL15" s="100">
        <v>165.47058000000001</v>
      </c>
      <c r="BM15" s="100">
        <v>165.59853000000001</v>
      </c>
      <c r="BN15" s="100"/>
      <c r="BO15" s="100"/>
      <c r="BP15" s="100"/>
      <c r="BQ15" s="100"/>
      <c r="BR15" s="100"/>
      <c r="BS15" s="100"/>
      <c r="BT15" s="100"/>
      <c r="BU15" s="100">
        <v>206.49456000000001</v>
      </c>
      <c r="BV15" s="100">
        <v>206.11548999999999</v>
      </c>
      <c r="BW15" s="100">
        <v>205.99002999999999</v>
      </c>
      <c r="BX15" s="101"/>
      <c r="BY15" s="99">
        <v>17.41583</v>
      </c>
      <c r="BZ15" s="101">
        <v>44.053669999999997</v>
      </c>
      <c r="CA15" s="98"/>
      <c r="CB15" s="99"/>
      <c r="CC15" s="100"/>
      <c r="CD15" s="100"/>
      <c r="CE15" s="100"/>
      <c r="CF15" s="100"/>
      <c r="CG15" s="100">
        <v>118.14735</v>
      </c>
      <c r="CH15" s="100">
        <v>52.418509999999998</v>
      </c>
      <c r="CI15" s="100">
        <v>53.710120000000003</v>
      </c>
      <c r="CJ15" s="100"/>
      <c r="CK15" s="100"/>
      <c r="CL15" s="100"/>
      <c r="CM15" s="101">
        <v>191.19621000000001</v>
      </c>
      <c r="CN15" s="99">
        <v>180.55348000000001</v>
      </c>
      <c r="CO15" s="100">
        <v>180.52450999999999</v>
      </c>
      <c r="CP15" s="100">
        <v>181.33356000000001</v>
      </c>
      <c r="CQ15" s="101">
        <v>181.02912000000001</v>
      </c>
      <c r="CR15" s="99"/>
      <c r="CS15" s="101"/>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8"/>
      <c r="FL15" s="98"/>
      <c r="FM15" s="99"/>
      <c r="FN15" s="100"/>
      <c r="FO15" s="100"/>
      <c r="FP15" s="101"/>
      <c r="FQ15" s="98"/>
      <c r="FR15" s="99"/>
      <c r="FS15" s="101"/>
      <c r="FT15" s="99"/>
      <c r="FU15" s="100"/>
      <c r="FV15" s="100"/>
      <c r="FW15" s="100"/>
      <c r="FX15" s="100"/>
      <c r="FY15" s="101"/>
      <c r="FZ15" s="99"/>
      <c r="GA15" s="101"/>
      <c r="GB15" s="99"/>
      <c r="GC15" s="100"/>
      <c r="GD15" s="100"/>
      <c r="GE15" s="101"/>
      <c r="GF15" s="98"/>
      <c r="GG15" s="98"/>
      <c r="GH15" s="98"/>
      <c r="GI15" s="99"/>
      <c r="GJ15" s="100"/>
      <c r="GK15" s="100"/>
      <c r="GL15" s="100"/>
      <c r="GM15" s="101"/>
      <c r="GN15" s="99"/>
      <c r="GO15" s="100"/>
      <c r="GP15" s="100"/>
      <c r="GQ15" s="101"/>
      <c r="GR15" s="98"/>
      <c r="GS15" s="99"/>
      <c r="GT15" s="101"/>
      <c r="GU15" s="1"/>
      <c r="GV15" s="98"/>
      <c r="GW15" s="99"/>
      <c r="GX15" s="101"/>
      <c r="GY15" s="98"/>
      <c r="GZ15" s="98"/>
      <c r="HA15" s="98"/>
      <c r="HB15" s="98"/>
      <c r="HC15" s="98"/>
      <c r="HD15" s="1"/>
      <c r="HE15" s="98"/>
      <c r="HF15" s="98"/>
      <c r="HG15" s="98"/>
      <c r="HH15" s="98"/>
      <c r="HI15" s="98"/>
      <c r="HJ15" s="98"/>
      <c r="HK15" s="99"/>
      <c r="HL15" s="101"/>
      <c r="HM15" s="1"/>
      <c r="HN15" s="101">
        <v>3675.4092100000007</v>
      </c>
      <c r="HO15" s="99">
        <v>3638.0760200000009</v>
      </c>
      <c r="HP15" s="100">
        <v>751.89441000000011</v>
      </c>
    </row>
    <row r="16" spans="1:224" x14ac:dyDescent="0.25">
      <c r="A16" s="1"/>
      <c r="B16" s="97" t="s">
        <v>781</v>
      </c>
      <c r="C16" s="98"/>
      <c r="D16" s="99"/>
      <c r="E16" s="100"/>
      <c r="F16" s="100">
        <v>8.8258700000000001</v>
      </c>
      <c r="G16" s="101">
        <v>8.5166900000000005</v>
      </c>
      <c r="H16" s="99"/>
      <c r="I16" s="101"/>
      <c r="J16" s="99">
        <v>81.096100000000007</v>
      </c>
      <c r="K16" s="101"/>
      <c r="L16" s="99"/>
      <c r="M16" s="100"/>
      <c r="N16" s="100"/>
      <c r="O16" s="100">
        <v>385.02958999999998</v>
      </c>
      <c r="P16" s="100"/>
      <c r="Q16" s="100">
        <v>211.16728000000001</v>
      </c>
      <c r="R16" s="100"/>
      <c r="S16" s="101"/>
      <c r="T16" s="99">
        <v>18.14123</v>
      </c>
      <c r="U16" s="100">
        <v>19.191960000000002</v>
      </c>
      <c r="V16" s="100"/>
      <c r="W16" s="101">
        <v>1.0612699999999999</v>
      </c>
      <c r="X16" s="98"/>
      <c r="Y16" s="99"/>
      <c r="Z16" s="100"/>
      <c r="AA16" s="101"/>
      <c r="AB16" s="99"/>
      <c r="AC16" s="100"/>
      <c r="AD16" s="100"/>
      <c r="AE16" s="100"/>
      <c r="AF16" s="100">
        <v>11.413130000000001</v>
      </c>
      <c r="AG16" s="100">
        <v>23.889150000000001</v>
      </c>
      <c r="AH16" s="101">
        <v>10.22284</v>
      </c>
      <c r="AI16" s="98"/>
      <c r="AJ16" s="98"/>
      <c r="AK16" s="98">
        <v>175.92341999999999</v>
      </c>
      <c r="AL16" s="99">
        <v>213.71525</v>
      </c>
      <c r="AM16" s="101">
        <v>7.8466800000000001</v>
      </c>
      <c r="AN16" s="99"/>
      <c r="AO16" s="101"/>
      <c r="AP16" s="98"/>
      <c r="AQ16" s="99"/>
      <c r="AR16" s="101"/>
      <c r="AS16" s="98"/>
      <c r="AT16" s="98"/>
      <c r="AU16" s="98"/>
      <c r="AV16" s="99"/>
      <c r="AW16" s="100"/>
      <c r="AX16" s="101"/>
      <c r="AY16" s="99"/>
      <c r="AZ16" s="100"/>
      <c r="BA16" s="100"/>
      <c r="BB16" s="100"/>
      <c r="BC16" s="100"/>
      <c r="BD16" s="101"/>
      <c r="BE16" s="99"/>
      <c r="BF16" s="101"/>
      <c r="BG16" s="98"/>
      <c r="BH16" s="99"/>
      <c r="BI16" s="100">
        <v>184.87493000000001</v>
      </c>
      <c r="BJ16" s="101"/>
      <c r="BK16" s="99">
        <v>164.44227000000001</v>
      </c>
      <c r="BL16" s="100">
        <v>165.47058000000001</v>
      </c>
      <c r="BM16" s="100">
        <v>165.59853000000001</v>
      </c>
      <c r="BN16" s="100"/>
      <c r="BO16" s="100"/>
      <c r="BP16" s="100"/>
      <c r="BQ16" s="100"/>
      <c r="BR16" s="100"/>
      <c r="BS16" s="100"/>
      <c r="BT16" s="100"/>
      <c r="BU16" s="100">
        <v>206.49456000000001</v>
      </c>
      <c r="BV16" s="100">
        <v>206.11548999999999</v>
      </c>
      <c r="BW16" s="100">
        <v>205.99002999999999</v>
      </c>
      <c r="BX16" s="101"/>
      <c r="BY16" s="99">
        <v>17.41583</v>
      </c>
      <c r="BZ16" s="101">
        <v>44.053669999999997</v>
      </c>
      <c r="CA16" s="98"/>
      <c r="CB16" s="99"/>
      <c r="CC16" s="100"/>
      <c r="CD16" s="100"/>
      <c r="CE16" s="100"/>
      <c r="CF16" s="100"/>
      <c r="CG16" s="100">
        <v>118.14735</v>
      </c>
      <c r="CH16" s="100">
        <v>52.418509999999998</v>
      </c>
      <c r="CI16" s="100">
        <v>53.710120000000003</v>
      </c>
      <c r="CJ16" s="100"/>
      <c r="CK16" s="100"/>
      <c r="CL16" s="100"/>
      <c r="CM16" s="101">
        <v>191.19621000000001</v>
      </c>
      <c r="CN16" s="99">
        <v>180.55348000000001</v>
      </c>
      <c r="CO16" s="100">
        <v>180.52450999999999</v>
      </c>
      <c r="CP16" s="100">
        <v>181.33356000000001</v>
      </c>
      <c r="CQ16" s="101">
        <v>181.02912000000001</v>
      </c>
      <c r="CR16" s="99"/>
      <c r="CS16" s="101"/>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8"/>
      <c r="FL16" s="98"/>
      <c r="FM16" s="99"/>
      <c r="FN16" s="100"/>
      <c r="FO16" s="100"/>
      <c r="FP16" s="101"/>
      <c r="FQ16" s="98"/>
      <c r="FR16" s="99"/>
      <c r="FS16" s="101"/>
      <c r="FT16" s="99"/>
      <c r="FU16" s="100"/>
      <c r="FV16" s="100"/>
      <c r="FW16" s="100"/>
      <c r="FX16" s="100"/>
      <c r="FY16" s="101"/>
      <c r="FZ16" s="99"/>
      <c r="GA16" s="101"/>
      <c r="GB16" s="99"/>
      <c r="GC16" s="100"/>
      <c r="GD16" s="100"/>
      <c r="GE16" s="101"/>
      <c r="GF16" s="98"/>
      <c r="GG16" s="98"/>
      <c r="GH16" s="98"/>
      <c r="GI16" s="99"/>
      <c r="GJ16" s="100"/>
      <c r="GK16" s="100"/>
      <c r="GL16" s="100"/>
      <c r="GM16" s="101"/>
      <c r="GN16" s="99"/>
      <c r="GO16" s="100"/>
      <c r="GP16" s="100"/>
      <c r="GQ16" s="101"/>
      <c r="GR16" s="98"/>
      <c r="GS16" s="99"/>
      <c r="GT16" s="101"/>
      <c r="GU16" s="1"/>
      <c r="GV16" s="98"/>
      <c r="GW16" s="99"/>
      <c r="GX16" s="101"/>
      <c r="GY16" s="98"/>
      <c r="GZ16" s="98"/>
      <c r="HA16" s="98"/>
      <c r="HB16" s="98"/>
      <c r="HC16" s="98"/>
      <c r="HD16" s="1"/>
      <c r="HE16" s="98"/>
      <c r="HF16" s="98"/>
      <c r="HG16" s="98"/>
      <c r="HH16" s="98"/>
      <c r="HI16" s="98"/>
      <c r="HJ16" s="98"/>
      <c r="HK16" s="99"/>
      <c r="HL16" s="101"/>
      <c r="HM16" s="1"/>
      <c r="HN16" s="101">
        <v>3675.4092100000007</v>
      </c>
      <c r="HO16" s="99">
        <v>3638.0760200000009</v>
      </c>
      <c r="HP16" s="100">
        <v>751.89441000000011</v>
      </c>
    </row>
    <row r="17" spans="1:224" x14ac:dyDescent="0.25">
      <c r="A17" s="1"/>
      <c r="B17" s="97" t="s">
        <v>782</v>
      </c>
      <c r="C17" s="98"/>
      <c r="D17" s="99"/>
      <c r="E17" s="100"/>
      <c r="F17" s="100">
        <v>8.8258700000000001</v>
      </c>
      <c r="G17" s="101">
        <v>8.5166900000000005</v>
      </c>
      <c r="H17" s="99"/>
      <c r="I17" s="101"/>
      <c r="J17" s="99">
        <v>81.096100000000007</v>
      </c>
      <c r="K17" s="101"/>
      <c r="L17" s="99"/>
      <c r="M17" s="100"/>
      <c r="N17" s="100"/>
      <c r="O17" s="100">
        <v>385.02958999999998</v>
      </c>
      <c r="P17" s="100"/>
      <c r="Q17" s="100">
        <v>211.16728000000001</v>
      </c>
      <c r="R17" s="100"/>
      <c r="S17" s="101"/>
      <c r="T17" s="99">
        <v>18.14123</v>
      </c>
      <c r="U17" s="100">
        <v>19.191960000000002</v>
      </c>
      <c r="V17" s="100"/>
      <c r="W17" s="101">
        <v>1.0612699999999999</v>
      </c>
      <c r="X17" s="98"/>
      <c r="Y17" s="99"/>
      <c r="Z17" s="100"/>
      <c r="AA17" s="101"/>
      <c r="AB17" s="99"/>
      <c r="AC17" s="100"/>
      <c r="AD17" s="100"/>
      <c r="AE17" s="100"/>
      <c r="AF17" s="100">
        <v>11.413130000000001</v>
      </c>
      <c r="AG17" s="100">
        <v>23.889150000000001</v>
      </c>
      <c r="AH17" s="101">
        <v>10.22284</v>
      </c>
      <c r="AI17" s="98"/>
      <c r="AJ17" s="98"/>
      <c r="AK17" s="98">
        <v>175.92341999999999</v>
      </c>
      <c r="AL17" s="99">
        <v>213.71525</v>
      </c>
      <c r="AM17" s="101">
        <v>7.8466800000000001</v>
      </c>
      <c r="AN17" s="99"/>
      <c r="AO17" s="101"/>
      <c r="AP17" s="98"/>
      <c r="AQ17" s="99"/>
      <c r="AR17" s="101"/>
      <c r="AS17" s="98"/>
      <c r="AT17" s="98"/>
      <c r="AU17" s="98"/>
      <c r="AV17" s="99"/>
      <c r="AW17" s="100"/>
      <c r="AX17" s="101"/>
      <c r="AY17" s="99"/>
      <c r="AZ17" s="100"/>
      <c r="BA17" s="100"/>
      <c r="BB17" s="100"/>
      <c r="BC17" s="100"/>
      <c r="BD17" s="101"/>
      <c r="BE17" s="99"/>
      <c r="BF17" s="101"/>
      <c r="BG17" s="98"/>
      <c r="BH17" s="99"/>
      <c r="BI17" s="100">
        <v>184.87493000000001</v>
      </c>
      <c r="BJ17" s="101"/>
      <c r="BK17" s="99">
        <v>164.44227000000001</v>
      </c>
      <c r="BL17" s="100">
        <v>165.47058000000001</v>
      </c>
      <c r="BM17" s="100">
        <v>165.59853000000001</v>
      </c>
      <c r="BN17" s="100"/>
      <c r="BO17" s="100"/>
      <c r="BP17" s="100"/>
      <c r="BQ17" s="100"/>
      <c r="BR17" s="100"/>
      <c r="BS17" s="100"/>
      <c r="BT17" s="100"/>
      <c r="BU17" s="100">
        <v>206.49456000000001</v>
      </c>
      <c r="BV17" s="100">
        <v>206.11548999999999</v>
      </c>
      <c r="BW17" s="100">
        <v>205.99002999999999</v>
      </c>
      <c r="BX17" s="101"/>
      <c r="BY17" s="99">
        <v>17.41583</v>
      </c>
      <c r="BZ17" s="101">
        <v>44.053669999999997</v>
      </c>
      <c r="CA17" s="98"/>
      <c r="CB17" s="99"/>
      <c r="CC17" s="100"/>
      <c r="CD17" s="100"/>
      <c r="CE17" s="100"/>
      <c r="CF17" s="100"/>
      <c r="CG17" s="100">
        <v>118.14735</v>
      </c>
      <c r="CH17" s="100">
        <v>52.418509999999998</v>
      </c>
      <c r="CI17" s="100">
        <v>53.710120000000003</v>
      </c>
      <c r="CJ17" s="100"/>
      <c r="CK17" s="100"/>
      <c r="CL17" s="100"/>
      <c r="CM17" s="101">
        <v>191.19621000000001</v>
      </c>
      <c r="CN17" s="99">
        <v>180.55348000000001</v>
      </c>
      <c r="CO17" s="100">
        <v>180.52450999999999</v>
      </c>
      <c r="CP17" s="100">
        <v>181.33356000000001</v>
      </c>
      <c r="CQ17" s="101">
        <v>181.02912000000001</v>
      </c>
      <c r="CR17" s="99"/>
      <c r="CS17" s="101"/>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8"/>
      <c r="FL17" s="98"/>
      <c r="FM17" s="99"/>
      <c r="FN17" s="100"/>
      <c r="FO17" s="100"/>
      <c r="FP17" s="101"/>
      <c r="FQ17" s="98"/>
      <c r="FR17" s="99"/>
      <c r="FS17" s="101"/>
      <c r="FT17" s="99"/>
      <c r="FU17" s="100"/>
      <c r="FV17" s="100"/>
      <c r="FW17" s="100"/>
      <c r="FX17" s="100"/>
      <c r="FY17" s="101"/>
      <c r="FZ17" s="99"/>
      <c r="GA17" s="101"/>
      <c r="GB17" s="99"/>
      <c r="GC17" s="100"/>
      <c r="GD17" s="100"/>
      <c r="GE17" s="101"/>
      <c r="GF17" s="98"/>
      <c r="GG17" s="98"/>
      <c r="GH17" s="98"/>
      <c r="GI17" s="99"/>
      <c r="GJ17" s="100"/>
      <c r="GK17" s="100"/>
      <c r="GL17" s="100"/>
      <c r="GM17" s="101"/>
      <c r="GN17" s="99"/>
      <c r="GO17" s="100"/>
      <c r="GP17" s="100"/>
      <c r="GQ17" s="101"/>
      <c r="GR17" s="98"/>
      <c r="GS17" s="99"/>
      <c r="GT17" s="101"/>
      <c r="GU17" s="1"/>
      <c r="GV17" s="98"/>
      <c r="GW17" s="99"/>
      <c r="GX17" s="101"/>
      <c r="GY17" s="98"/>
      <c r="GZ17" s="98"/>
      <c r="HA17" s="98"/>
      <c r="HB17" s="98"/>
      <c r="HC17" s="98"/>
      <c r="HD17" s="1"/>
      <c r="HE17" s="98"/>
      <c r="HF17" s="98"/>
      <c r="HG17" s="98"/>
      <c r="HH17" s="98"/>
      <c r="HI17" s="98"/>
      <c r="HJ17" s="98"/>
      <c r="HK17" s="99"/>
      <c r="HL17" s="101"/>
      <c r="HM17" s="1"/>
      <c r="HN17" s="101">
        <v>3675.4092100000007</v>
      </c>
      <c r="HO17" s="99">
        <v>3638.0760200000009</v>
      </c>
      <c r="HP17" s="100">
        <v>751.89441000000011</v>
      </c>
    </row>
    <row r="18" spans="1:224" x14ac:dyDescent="0.25">
      <c r="A18" s="1"/>
      <c r="B18" s="97" t="s">
        <v>783</v>
      </c>
      <c r="C18" s="98"/>
      <c r="D18" s="99"/>
      <c r="E18" s="100"/>
      <c r="F18" s="100">
        <v>8.8258700000000001</v>
      </c>
      <c r="G18" s="101">
        <v>8.5166900000000005</v>
      </c>
      <c r="H18" s="99"/>
      <c r="I18" s="101"/>
      <c r="J18" s="99">
        <v>81.096100000000007</v>
      </c>
      <c r="K18" s="101"/>
      <c r="L18" s="99"/>
      <c r="M18" s="100"/>
      <c r="N18" s="100"/>
      <c r="O18" s="100">
        <v>385.02958999999998</v>
      </c>
      <c r="P18" s="100"/>
      <c r="Q18" s="100">
        <v>211.16728000000001</v>
      </c>
      <c r="R18" s="100"/>
      <c r="S18" s="101"/>
      <c r="T18" s="99">
        <v>18.14123</v>
      </c>
      <c r="U18" s="100">
        <v>19.191960000000002</v>
      </c>
      <c r="V18" s="100"/>
      <c r="W18" s="101">
        <v>1.0612699999999999</v>
      </c>
      <c r="X18" s="98"/>
      <c r="Y18" s="99"/>
      <c r="Z18" s="100"/>
      <c r="AA18" s="101"/>
      <c r="AB18" s="99"/>
      <c r="AC18" s="100"/>
      <c r="AD18" s="100"/>
      <c r="AE18" s="100"/>
      <c r="AF18" s="100">
        <v>11.413130000000001</v>
      </c>
      <c r="AG18" s="100">
        <v>23.889150000000001</v>
      </c>
      <c r="AH18" s="101">
        <v>10.22284</v>
      </c>
      <c r="AI18" s="98"/>
      <c r="AJ18" s="98"/>
      <c r="AK18" s="98">
        <v>175.92341999999999</v>
      </c>
      <c r="AL18" s="99">
        <v>213.71525</v>
      </c>
      <c r="AM18" s="101">
        <v>7.8466800000000001</v>
      </c>
      <c r="AN18" s="99"/>
      <c r="AO18" s="101"/>
      <c r="AP18" s="98"/>
      <c r="AQ18" s="99"/>
      <c r="AR18" s="101"/>
      <c r="AS18" s="98"/>
      <c r="AT18" s="98"/>
      <c r="AU18" s="98"/>
      <c r="AV18" s="99"/>
      <c r="AW18" s="100"/>
      <c r="AX18" s="101"/>
      <c r="AY18" s="99"/>
      <c r="AZ18" s="100"/>
      <c r="BA18" s="100"/>
      <c r="BB18" s="100"/>
      <c r="BC18" s="100"/>
      <c r="BD18" s="101"/>
      <c r="BE18" s="99"/>
      <c r="BF18" s="101"/>
      <c r="BG18" s="98"/>
      <c r="BH18" s="99"/>
      <c r="BI18" s="100">
        <v>184.87493000000001</v>
      </c>
      <c r="BJ18" s="101"/>
      <c r="BK18" s="99">
        <v>164.44227000000001</v>
      </c>
      <c r="BL18" s="100">
        <v>165.47058000000001</v>
      </c>
      <c r="BM18" s="100">
        <v>165.59853000000001</v>
      </c>
      <c r="BN18" s="100"/>
      <c r="BO18" s="100"/>
      <c r="BP18" s="100"/>
      <c r="BQ18" s="100"/>
      <c r="BR18" s="100"/>
      <c r="BS18" s="100"/>
      <c r="BT18" s="100"/>
      <c r="BU18" s="100">
        <v>206.49456000000001</v>
      </c>
      <c r="BV18" s="100">
        <v>206.11548999999999</v>
      </c>
      <c r="BW18" s="100">
        <v>205.99002999999999</v>
      </c>
      <c r="BX18" s="101"/>
      <c r="BY18" s="99">
        <v>17.41583</v>
      </c>
      <c r="BZ18" s="101">
        <v>44.053669999999997</v>
      </c>
      <c r="CA18" s="98"/>
      <c r="CB18" s="99"/>
      <c r="CC18" s="100"/>
      <c r="CD18" s="100"/>
      <c r="CE18" s="100"/>
      <c r="CF18" s="100"/>
      <c r="CG18" s="100">
        <v>118.14735</v>
      </c>
      <c r="CH18" s="100">
        <v>52.418509999999998</v>
      </c>
      <c r="CI18" s="100">
        <v>53.710120000000003</v>
      </c>
      <c r="CJ18" s="100"/>
      <c r="CK18" s="100"/>
      <c r="CL18" s="100"/>
      <c r="CM18" s="101">
        <v>191.19621000000001</v>
      </c>
      <c r="CN18" s="99">
        <v>180.55348000000001</v>
      </c>
      <c r="CO18" s="100">
        <v>180.52450999999999</v>
      </c>
      <c r="CP18" s="100">
        <v>181.33356000000001</v>
      </c>
      <c r="CQ18" s="101">
        <v>181.02912000000001</v>
      </c>
      <c r="CR18" s="99"/>
      <c r="CS18" s="101"/>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8"/>
      <c r="FL18" s="98"/>
      <c r="FM18" s="99"/>
      <c r="FN18" s="100"/>
      <c r="FO18" s="100"/>
      <c r="FP18" s="101"/>
      <c r="FQ18" s="98"/>
      <c r="FR18" s="99"/>
      <c r="FS18" s="101"/>
      <c r="FT18" s="99"/>
      <c r="FU18" s="100"/>
      <c r="FV18" s="100"/>
      <c r="FW18" s="100"/>
      <c r="FX18" s="100"/>
      <c r="FY18" s="101"/>
      <c r="FZ18" s="99"/>
      <c r="GA18" s="101"/>
      <c r="GB18" s="99"/>
      <c r="GC18" s="100"/>
      <c r="GD18" s="100"/>
      <c r="GE18" s="101"/>
      <c r="GF18" s="98"/>
      <c r="GG18" s="98"/>
      <c r="GH18" s="98"/>
      <c r="GI18" s="99"/>
      <c r="GJ18" s="100"/>
      <c r="GK18" s="100"/>
      <c r="GL18" s="100"/>
      <c r="GM18" s="101"/>
      <c r="GN18" s="99"/>
      <c r="GO18" s="100"/>
      <c r="GP18" s="100"/>
      <c r="GQ18" s="101"/>
      <c r="GR18" s="98"/>
      <c r="GS18" s="99"/>
      <c r="GT18" s="101"/>
      <c r="GU18" s="1"/>
      <c r="GV18" s="98"/>
      <c r="GW18" s="99"/>
      <c r="GX18" s="101"/>
      <c r="GY18" s="98"/>
      <c r="GZ18" s="98"/>
      <c r="HA18" s="98"/>
      <c r="HB18" s="98"/>
      <c r="HC18" s="98"/>
      <c r="HD18" s="1"/>
      <c r="HE18" s="98"/>
      <c r="HF18" s="98"/>
      <c r="HG18" s="98"/>
      <c r="HH18" s="98"/>
      <c r="HI18" s="98"/>
      <c r="HJ18" s="98"/>
      <c r="HK18" s="99"/>
      <c r="HL18" s="101"/>
      <c r="HM18" s="1"/>
      <c r="HN18" s="101">
        <v>3675.4092100000007</v>
      </c>
      <c r="HO18" s="99">
        <v>3638.0760200000009</v>
      </c>
      <c r="HP18" s="100">
        <v>751.89441000000011</v>
      </c>
    </row>
    <row r="19" spans="1:224" x14ac:dyDescent="0.25">
      <c r="A19" s="1"/>
      <c r="B19" s="97" t="s">
        <v>784</v>
      </c>
      <c r="C19" s="98"/>
      <c r="D19" s="99"/>
      <c r="E19" s="100"/>
      <c r="F19" s="100">
        <v>8.8258700000000001</v>
      </c>
      <c r="G19" s="101">
        <v>8.5166900000000005</v>
      </c>
      <c r="H19" s="99"/>
      <c r="I19" s="101"/>
      <c r="J19" s="99">
        <v>81.096100000000007</v>
      </c>
      <c r="K19" s="101"/>
      <c r="L19" s="99"/>
      <c r="M19" s="100"/>
      <c r="N19" s="100"/>
      <c r="O19" s="100">
        <v>385.02958999999998</v>
      </c>
      <c r="P19" s="100"/>
      <c r="Q19" s="100">
        <v>211.16728000000001</v>
      </c>
      <c r="R19" s="100"/>
      <c r="S19" s="101"/>
      <c r="T19" s="99">
        <v>18.14123</v>
      </c>
      <c r="U19" s="100">
        <v>19.191960000000002</v>
      </c>
      <c r="V19" s="100"/>
      <c r="W19" s="101">
        <v>1.0612699999999999</v>
      </c>
      <c r="X19" s="98"/>
      <c r="Y19" s="99"/>
      <c r="Z19" s="100"/>
      <c r="AA19" s="101"/>
      <c r="AB19" s="99"/>
      <c r="AC19" s="100"/>
      <c r="AD19" s="100"/>
      <c r="AE19" s="100"/>
      <c r="AF19" s="100">
        <v>11.413130000000001</v>
      </c>
      <c r="AG19" s="100">
        <v>23.889150000000001</v>
      </c>
      <c r="AH19" s="101">
        <v>10.22284</v>
      </c>
      <c r="AI19" s="98"/>
      <c r="AJ19" s="98"/>
      <c r="AK19" s="98">
        <v>175.92341999999999</v>
      </c>
      <c r="AL19" s="99">
        <v>213.71525</v>
      </c>
      <c r="AM19" s="101">
        <v>7.8466800000000001</v>
      </c>
      <c r="AN19" s="99"/>
      <c r="AO19" s="101"/>
      <c r="AP19" s="98"/>
      <c r="AQ19" s="99"/>
      <c r="AR19" s="101"/>
      <c r="AS19" s="98"/>
      <c r="AT19" s="98"/>
      <c r="AU19" s="98"/>
      <c r="AV19" s="99"/>
      <c r="AW19" s="100"/>
      <c r="AX19" s="101"/>
      <c r="AY19" s="99"/>
      <c r="AZ19" s="100"/>
      <c r="BA19" s="100"/>
      <c r="BB19" s="100"/>
      <c r="BC19" s="100"/>
      <c r="BD19" s="101"/>
      <c r="BE19" s="99"/>
      <c r="BF19" s="101"/>
      <c r="BG19" s="98"/>
      <c r="BH19" s="99"/>
      <c r="BI19" s="100">
        <v>184.87493000000001</v>
      </c>
      <c r="BJ19" s="101"/>
      <c r="BK19" s="99">
        <v>164.44227000000001</v>
      </c>
      <c r="BL19" s="100">
        <v>165.47058000000001</v>
      </c>
      <c r="BM19" s="100">
        <v>165.59853000000001</v>
      </c>
      <c r="BN19" s="100"/>
      <c r="BO19" s="100"/>
      <c r="BP19" s="100"/>
      <c r="BQ19" s="100"/>
      <c r="BR19" s="100"/>
      <c r="BS19" s="100"/>
      <c r="BT19" s="100"/>
      <c r="BU19" s="100">
        <v>206.49456000000001</v>
      </c>
      <c r="BV19" s="100">
        <v>206.11548999999999</v>
      </c>
      <c r="BW19" s="100">
        <v>205.99002999999999</v>
      </c>
      <c r="BX19" s="101"/>
      <c r="BY19" s="99">
        <v>17.41583</v>
      </c>
      <c r="BZ19" s="101">
        <v>44.053669999999997</v>
      </c>
      <c r="CA19" s="98"/>
      <c r="CB19" s="99"/>
      <c r="CC19" s="100"/>
      <c r="CD19" s="100"/>
      <c r="CE19" s="100"/>
      <c r="CF19" s="100"/>
      <c r="CG19" s="100">
        <v>118.14735</v>
      </c>
      <c r="CH19" s="100">
        <v>52.418509999999998</v>
      </c>
      <c r="CI19" s="100">
        <v>53.710120000000003</v>
      </c>
      <c r="CJ19" s="100"/>
      <c r="CK19" s="100"/>
      <c r="CL19" s="100"/>
      <c r="CM19" s="101">
        <v>191.19621000000001</v>
      </c>
      <c r="CN19" s="99">
        <v>180.55348000000001</v>
      </c>
      <c r="CO19" s="100">
        <v>180.52450999999999</v>
      </c>
      <c r="CP19" s="100">
        <v>181.33356000000001</v>
      </c>
      <c r="CQ19" s="101">
        <v>181.02912000000001</v>
      </c>
      <c r="CR19" s="99"/>
      <c r="CS19" s="101"/>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8"/>
      <c r="FL19" s="98"/>
      <c r="FM19" s="99"/>
      <c r="FN19" s="100"/>
      <c r="FO19" s="100"/>
      <c r="FP19" s="101"/>
      <c r="FQ19" s="98"/>
      <c r="FR19" s="99"/>
      <c r="FS19" s="101"/>
      <c r="FT19" s="99"/>
      <c r="FU19" s="100"/>
      <c r="FV19" s="100"/>
      <c r="FW19" s="100"/>
      <c r="FX19" s="100"/>
      <c r="FY19" s="101"/>
      <c r="FZ19" s="99"/>
      <c r="GA19" s="101"/>
      <c r="GB19" s="99"/>
      <c r="GC19" s="100"/>
      <c r="GD19" s="100"/>
      <c r="GE19" s="101"/>
      <c r="GF19" s="98"/>
      <c r="GG19" s="98"/>
      <c r="GH19" s="98"/>
      <c r="GI19" s="99"/>
      <c r="GJ19" s="100"/>
      <c r="GK19" s="100"/>
      <c r="GL19" s="100"/>
      <c r="GM19" s="101"/>
      <c r="GN19" s="99"/>
      <c r="GO19" s="100"/>
      <c r="GP19" s="100"/>
      <c r="GQ19" s="101"/>
      <c r="GR19" s="98"/>
      <c r="GS19" s="99"/>
      <c r="GT19" s="101"/>
      <c r="GU19" s="1"/>
      <c r="GV19" s="98"/>
      <c r="GW19" s="99"/>
      <c r="GX19" s="101"/>
      <c r="GY19" s="98"/>
      <c r="GZ19" s="98"/>
      <c r="HA19" s="98"/>
      <c r="HB19" s="98"/>
      <c r="HC19" s="98"/>
      <c r="HD19" s="1"/>
      <c r="HE19" s="98"/>
      <c r="HF19" s="98"/>
      <c r="HG19" s="98"/>
      <c r="HH19" s="98"/>
      <c r="HI19" s="98"/>
      <c r="HJ19" s="98"/>
      <c r="HK19" s="99"/>
      <c r="HL19" s="101"/>
      <c r="HM19" s="1"/>
      <c r="HN19" s="101">
        <v>3675.4092100000007</v>
      </c>
      <c r="HO19" s="99">
        <v>3638.0760200000009</v>
      </c>
      <c r="HP19" s="100">
        <v>751.89441000000011</v>
      </c>
    </row>
    <row r="20" spans="1:224" x14ac:dyDescent="0.25">
      <c r="A20" s="1"/>
      <c r="B20" s="97" t="s">
        <v>785</v>
      </c>
      <c r="C20" s="98"/>
      <c r="D20" s="99"/>
      <c r="E20" s="100"/>
      <c r="F20" s="100">
        <v>8.8258700000000001</v>
      </c>
      <c r="G20" s="101">
        <v>8.5166900000000005</v>
      </c>
      <c r="H20" s="99"/>
      <c r="I20" s="101"/>
      <c r="J20" s="99">
        <v>81.096100000000007</v>
      </c>
      <c r="K20" s="101"/>
      <c r="L20" s="99"/>
      <c r="M20" s="100"/>
      <c r="N20" s="100"/>
      <c r="O20" s="100">
        <v>385.02958999999998</v>
      </c>
      <c r="P20" s="100"/>
      <c r="Q20" s="100">
        <v>211.16728000000001</v>
      </c>
      <c r="R20" s="100"/>
      <c r="S20" s="101"/>
      <c r="T20" s="99">
        <v>18.14123</v>
      </c>
      <c r="U20" s="100">
        <v>19.191960000000002</v>
      </c>
      <c r="V20" s="100"/>
      <c r="W20" s="101">
        <v>1.0612699999999999</v>
      </c>
      <c r="X20" s="98"/>
      <c r="Y20" s="99"/>
      <c r="Z20" s="100"/>
      <c r="AA20" s="101"/>
      <c r="AB20" s="99"/>
      <c r="AC20" s="100"/>
      <c r="AD20" s="100"/>
      <c r="AE20" s="100"/>
      <c r="AF20" s="100">
        <v>11.413130000000001</v>
      </c>
      <c r="AG20" s="100">
        <v>23.889150000000001</v>
      </c>
      <c r="AH20" s="101">
        <v>10.22284</v>
      </c>
      <c r="AI20" s="98"/>
      <c r="AJ20" s="98"/>
      <c r="AK20" s="98">
        <v>175.92341999999999</v>
      </c>
      <c r="AL20" s="99">
        <v>213.71525</v>
      </c>
      <c r="AM20" s="101">
        <v>7.8466800000000001</v>
      </c>
      <c r="AN20" s="99"/>
      <c r="AO20" s="101"/>
      <c r="AP20" s="98"/>
      <c r="AQ20" s="99"/>
      <c r="AR20" s="101"/>
      <c r="AS20" s="98"/>
      <c r="AT20" s="98"/>
      <c r="AU20" s="98"/>
      <c r="AV20" s="99"/>
      <c r="AW20" s="100"/>
      <c r="AX20" s="101"/>
      <c r="AY20" s="99"/>
      <c r="AZ20" s="100"/>
      <c r="BA20" s="100"/>
      <c r="BB20" s="100"/>
      <c r="BC20" s="100"/>
      <c r="BD20" s="101"/>
      <c r="BE20" s="99"/>
      <c r="BF20" s="101"/>
      <c r="BG20" s="98"/>
      <c r="BH20" s="99"/>
      <c r="BI20" s="100">
        <v>184.87493000000001</v>
      </c>
      <c r="BJ20" s="101"/>
      <c r="BK20" s="99">
        <v>164.44227000000001</v>
      </c>
      <c r="BL20" s="100">
        <v>165.47058000000001</v>
      </c>
      <c r="BM20" s="100">
        <v>165.59853000000001</v>
      </c>
      <c r="BN20" s="100"/>
      <c r="BO20" s="100"/>
      <c r="BP20" s="100"/>
      <c r="BQ20" s="100"/>
      <c r="BR20" s="100"/>
      <c r="BS20" s="100"/>
      <c r="BT20" s="100"/>
      <c r="BU20" s="100">
        <v>206.49456000000001</v>
      </c>
      <c r="BV20" s="100">
        <v>206.11548999999999</v>
      </c>
      <c r="BW20" s="100">
        <v>205.99002999999999</v>
      </c>
      <c r="BX20" s="101"/>
      <c r="BY20" s="99">
        <v>17.41583</v>
      </c>
      <c r="BZ20" s="101">
        <v>44.053669999999997</v>
      </c>
      <c r="CA20" s="98"/>
      <c r="CB20" s="99"/>
      <c r="CC20" s="100"/>
      <c r="CD20" s="100"/>
      <c r="CE20" s="100"/>
      <c r="CF20" s="100"/>
      <c r="CG20" s="100">
        <v>118.14735</v>
      </c>
      <c r="CH20" s="100">
        <v>52.418509999999998</v>
      </c>
      <c r="CI20" s="100">
        <v>53.710120000000003</v>
      </c>
      <c r="CJ20" s="100"/>
      <c r="CK20" s="100"/>
      <c r="CL20" s="100"/>
      <c r="CM20" s="101">
        <v>191.19621000000001</v>
      </c>
      <c r="CN20" s="99">
        <v>180.55348000000001</v>
      </c>
      <c r="CO20" s="100">
        <v>180.52450999999999</v>
      </c>
      <c r="CP20" s="100">
        <v>181.33356000000001</v>
      </c>
      <c r="CQ20" s="101">
        <v>181.02912000000001</v>
      </c>
      <c r="CR20" s="99"/>
      <c r="CS20" s="101"/>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8"/>
      <c r="FL20" s="98"/>
      <c r="FM20" s="99"/>
      <c r="FN20" s="100"/>
      <c r="FO20" s="100"/>
      <c r="FP20" s="101"/>
      <c r="FQ20" s="98"/>
      <c r="FR20" s="99"/>
      <c r="FS20" s="101"/>
      <c r="FT20" s="99"/>
      <c r="FU20" s="100"/>
      <c r="FV20" s="100"/>
      <c r="FW20" s="100"/>
      <c r="FX20" s="100"/>
      <c r="FY20" s="101"/>
      <c r="FZ20" s="99"/>
      <c r="GA20" s="101"/>
      <c r="GB20" s="99"/>
      <c r="GC20" s="100"/>
      <c r="GD20" s="100"/>
      <c r="GE20" s="101"/>
      <c r="GF20" s="98"/>
      <c r="GG20" s="98"/>
      <c r="GH20" s="98"/>
      <c r="GI20" s="99"/>
      <c r="GJ20" s="100"/>
      <c r="GK20" s="100"/>
      <c r="GL20" s="100"/>
      <c r="GM20" s="101"/>
      <c r="GN20" s="99"/>
      <c r="GO20" s="100"/>
      <c r="GP20" s="100"/>
      <c r="GQ20" s="101"/>
      <c r="GR20" s="98"/>
      <c r="GS20" s="99"/>
      <c r="GT20" s="101"/>
      <c r="GU20" s="1"/>
      <c r="GV20" s="98"/>
      <c r="GW20" s="99"/>
      <c r="GX20" s="101"/>
      <c r="GY20" s="98"/>
      <c r="GZ20" s="98"/>
      <c r="HA20" s="98"/>
      <c r="HB20" s="98"/>
      <c r="HC20" s="98"/>
      <c r="HD20" s="1"/>
      <c r="HE20" s="98"/>
      <c r="HF20" s="98"/>
      <c r="HG20" s="98"/>
      <c r="HH20" s="98"/>
      <c r="HI20" s="98"/>
      <c r="HJ20" s="98"/>
      <c r="HK20" s="99"/>
      <c r="HL20" s="101"/>
      <c r="HM20" s="1"/>
      <c r="HN20" s="101">
        <v>3675.4092100000007</v>
      </c>
      <c r="HO20" s="99">
        <v>3638.0760200000009</v>
      </c>
      <c r="HP20" s="100">
        <v>751.89441000000011</v>
      </c>
    </row>
    <row r="21" spans="1:224" x14ac:dyDescent="0.25">
      <c r="A21" s="1"/>
      <c r="B21" s="97" t="s">
        <v>786</v>
      </c>
      <c r="C21" s="98"/>
      <c r="D21" s="99"/>
      <c r="E21" s="100"/>
      <c r="F21" s="100">
        <v>8.8258700000000001</v>
      </c>
      <c r="G21" s="101">
        <v>8.5166900000000005</v>
      </c>
      <c r="H21" s="99"/>
      <c r="I21" s="101"/>
      <c r="J21" s="99">
        <v>81.096100000000007</v>
      </c>
      <c r="K21" s="101"/>
      <c r="L21" s="99"/>
      <c r="M21" s="100"/>
      <c r="N21" s="100"/>
      <c r="O21" s="100">
        <v>385.02958999999998</v>
      </c>
      <c r="P21" s="100"/>
      <c r="Q21" s="100">
        <v>211.16728000000001</v>
      </c>
      <c r="R21" s="100"/>
      <c r="S21" s="101"/>
      <c r="T21" s="99">
        <v>18.14123</v>
      </c>
      <c r="U21" s="100">
        <v>19.191960000000002</v>
      </c>
      <c r="V21" s="100"/>
      <c r="W21" s="101">
        <v>1.0612699999999999</v>
      </c>
      <c r="X21" s="98"/>
      <c r="Y21" s="99"/>
      <c r="Z21" s="100"/>
      <c r="AA21" s="101"/>
      <c r="AB21" s="99"/>
      <c r="AC21" s="100"/>
      <c r="AD21" s="100"/>
      <c r="AE21" s="100"/>
      <c r="AF21" s="100">
        <v>11.413130000000001</v>
      </c>
      <c r="AG21" s="100">
        <v>23.889150000000001</v>
      </c>
      <c r="AH21" s="101">
        <v>10.22284</v>
      </c>
      <c r="AI21" s="98"/>
      <c r="AJ21" s="98"/>
      <c r="AK21" s="98">
        <v>175.92341999999999</v>
      </c>
      <c r="AL21" s="99">
        <v>213.71525</v>
      </c>
      <c r="AM21" s="101">
        <v>7.8466800000000001</v>
      </c>
      <c r="AN21" s="99"/>
      <c r="AO21" s="101"/>
      <c r="AP21" s="98"/>
      <c r="AQ21" s="99"/>
      <c r="AR21" s="101"/>
      <c r="AS21" s="98"/>
      <c r="AT21" s="98"/>
      <c r="AU21" s="98"/>
      <c r="AV21" s="99"/>
      <c r="AW21" s="100"/>
      <c r="AX21" s="101"/>
      <c r="AY21" s="99"/>
      <c r="AZ21" s="100"/>
      <c r="BA21" s="100"/>
      <c r="BB21" s="100"/>
      <c r="BC21" s="100"/>
      <c r="BD21" s="101"/>
      <c r="BE21" s="99"/>
      <c r="BF21" s="101"/>
      <c r="BG21" s="98"/>
      <c r="BH21" s="99"/>
      <c r="BI21" s="100">
        <v>184.87493000000001</v>
      </c>
      <c r="BJ21" s="101"/>
      <c r="BK21" s="99">
        <v>164.44227000000001</v>
      </c>
      <c r="BL21" s="100">
        <v>165.47058000000001</v>
      </c>
      <c r="BM21" s="100">
        <v>165.59853000000001</v>
      </c>
      <c r="BN21" s="100"/>
      <c r="BO21" s="100"/>
      <c r="BP21" s="100"/>
      <c r="BQ21" s="100"/>
      <c r="BR21" s="100"/>
      <c r="BS21" s="100"/>
      <c r="BT21" s="100"/>
      <c r="BU21" s="100">
        <v>206.49456000000001</v>
      </c>
      <c r="BV21" s="100">
        <v>206.11548999999999</v>
      </c>
      <c r="BW21" s="100">
        <v>205.99002999999999</v>
      </c>
      <c r="BX21" s="101"/>
      <c r="BY21" s="99">
        <v>17.41583</v>
      </c>
      <c r="BZ21" s="101">
        <v>44.053669999999997</v>
      </c>
      <c r="CA21" s="98"/>
      <c r="CB21" s="99"/>
      <c r="CC21" s="100"/>
      <c r="CD21" s="100"/>
      <c r="CE21" s="100"/>
      <c r="CF21" s="100"/>
      <c r="CG21" s="100">
        <v>118.14735</v>
      </c>
      <c r="CH21" s="100">
        <v>52.418509999999998</v>
      </c>
      <c r="CI21" s="100">
        <v>53.710120000000003</v>
      </c>
      <c r="CJ21" s="100"/>
      <c r="CK21" s="100"/>
      <c r="CL21" s="100"/>
      <c r="CM21" s="101">
        <v>191.19621000000001</v>
      </c>
      <c r="CN21" s="99">
        <v>180.55348000000001</v>
      </c>
      <c r="CO21" s="100">
        <v>180.52450999999999</v>
      </c>
      <c r="CP21" s="100">
        <v>181.33356000000001</v>
      </c>
      <c r="CQ21" s="101">
        <v>181.02912000000001</v>
      </c>
      <c r="CR21" s="99"/>
      <c r="CS21" s="101"/>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8"/>
      <c r="FL21" s="98"/>
      <c r="FM21" s="99"/>
      <c r="FN21" s="100"/>
      <c r="FO21" s="100"/>
      <c r="FP21" s="101"/>
      <c r="FQ21" s="98"/>
      <c r="FR21" s="99"/>
      <c r="FS21" s="101"/>
      <c r="FT21" s="99"/>
      <c r="FU21" s="100"/>
      <c r="FV21" s="100"/>
      <c r="FW21" s="100"/>
      <c r="FX21" s="100"/>
      <c r="FY21" s="101"/>
      <c r="FZ21" s="99"/>
      <c r="GA21" s="101"/>
      <c r="GB21" s="99"/>
      <c r="GC21" s="100"/>
      <c r="GD21" s="100"/>
      <c r="GE21" s="101"/>
      <c r="GF21" s="98"/>
      <c r="GG21" s="98"/>
      <c r="GH21" s="98"/>
      <c r="GI21" s="99"/>
      <c r="GJ21" s="100"/>
      <c r="GK21" s="100"/>
      <c r="GL21" s="100"/>
      <c r="GM21" s="101"/>
      <c r="GN21" s="99"/>
      <c r="GO21" s="100"/>
      <c r="GP21" s="100"/>
      <c r="GQ21" s="101"/>
      <c r="GR21" s="98"/>
      <c r="GS21" s="99"/>
      <c r="GT21" s="101"/>
      <c r="GU21" s="1"/>
      <c r="GV21" s="98"/>
      <c r="GW21" s="99"/>
      <c r="GX21" s="101"/>
      <c r="GY21" s="98"/>
      <c r="GZ21" s="98"/>
      <c r="HA21" s="98"/>
      <c r="HB21" s="98"/>
      <c r="HC21" s="98"/>
      <c r="HD21" s="1"/>
      <c r="HE21" s="98"/>
      <c r="HF21" s="98"/>
      <c r="HG21" s="98"/>
      <c r="HH21" s="98"/>
      <c r="HI21" s="98"/>
      <c r="HJ21" s="98"/>
      <c r="HK21" s="99"/>
      <c r="HL21" s="101"/>
      <c r="HM21" s="1"/>
      <c r="HN21" s="101">
        <v>3675.4092100000007</v>
      </c>
      <c r="HO21" s="99">
        <v>3638.0760200000009</v>
      </c>
      <c r="HP21" s="100">
        <v>751.89441000000011</v>
      </c>
    </row>
    <row r="22" spans="1:224" x14ac:dyDescent="0.25">
      <c r="A22" s="1"/>
      <c r="B22" s="97" t="s">
        <v>787</v>
      </c>
      <c r="C22" s="98"/>
      <c r="D22" s="99"/>
      <c r="E22" s="100"/>
      <c r="F22" s="100">
        <v>8.8258700000000001</v>
      </c>
      <c r="G22" s="101">
        <v>8.5166900000000005</v>
      </c>
      <c r="H22" s="99"/>
      <c r="I22" s="101"/>
      <c r="J22" s="99">
        <v>81.096100000000007</v>
      </c>
      <c r="K22" s="101"/>
      <c r="L22" s="99"/>
      <c r="M22" s="100"/>
      <c r="N22" s="100"/>
      <c r="O22" s="100">
        <v>182.37953999999999</v>
      </c>
      <c r="P22" s="100"/>
      <c r="Q22" s="100">
        <v>211.16728000000001</v>
      </c>
      <c r="R22" s="100"/>
      <c r="S22" s="101"/>
      <c r="T22" s="99">
        <v>18.14123</v>
      </c>
      <c r="U22" s="100">
        <v>19.191960000000002</v>
      </c>
      <c r="V22" s="100"/>
      <c r="W22" s="101">
        <v>1.0612699999999999</v>
      </c>
      <c r="X22" s="98"/>
      <c r="Y22" s="99"/>
      <c r="Z22" s="100"/>
      <c r="AA22" s="101"/>
      <c r="AB22" s="99"/>
      <c r="AC22" s="100"/>
      <c r="AD22" s="100"/>
      <c r="AE22" s="100"/>
      <c r="AF22" s="100">
        <v>11.413130000000001</v>
      </c>
      <c r="AG22" s="100">
        <v>23.889150000000001</v>
      </c>
      <c r="AH22" s="101">
        <v>10.22284</v>
      </c>
      <c r="AI22" s="98"/>
      <c r="AJ22" s="98"/>
      <c r="AK22" s="98">
        <v>175.92341999999999</v>
      </c>
      <c r="AL22" s="99">
        <v>213.71525</v>
      </c>
      <c r="AM22" s="101">
        <v>7.8466800000000001</v>
      </c>
      <c r="AN22" s="99"/>
      <c r="AO22" s="101"/>
      <c r="AP22" s="98"/>
      <c r="AQ22" s="99"/>
      <c r="AR22" s="101"/>
      <c r="AS22" s="98"/>
      <c r="AT22" s="98"/>
      <c r="AU22" s="98"/>
      <c r="AV22" s="99"/>
      <c r="AW22" s="100"/>
      <c r="AX22" s="101"/>
      <c r="AY22" s="99"/>
      <c r="AZ22" s="100"/>
      <c r="BA22" s="100"/>
      <c r="BB22" s="100"/>
      <c r="BC22" s="100"/>
      <c r="BD22" s="101"/>
      <c r="BE22" s="99"/>
      <c r="BF22" s="101"/>
      <c r="BG22" s="98"/>
      <c r="BH22" s="99"/>
      <c r="BI22" s="100">
        <v>184.87493000000001</v>
      </c>
      <c r="BJ22" s="101"/>
      <c r="BK22" s="99">
        <v>164.44227000000001</v>
      </c>
      <c r="BL22" s="100">
        <v>165.47058000000001</v>
      </c>
      <c r="BM22" s="100">
        <v>165.59853000000001</v>
      </c>
      <c r="BN22" s="100"/>
      <c r="BO22" s="100"/>
      <c r="BP22" s="100"/>
      <c r="BQ22" s="100"/>
      <c r="BR22" s="100"/>
      <c r="BS22" s="100"/>
      <c r="BT22" s="100"/>
      <c r="BU22" s="100">
        <v>206.49456000000001</v>
      </c>
      <c r="BV22" s="100">
        <v>206.11548999999999</v>
      </c>
      <c r="BW22" s="100">
        <v>205.99002999999999</v>
      </c>
      <c r="BX22" s="101"/>
      <c r="BY22" s="99">
        <v>17.41583</v>
      </c>
      <c r="BZ22" s="101">
        <v>44.053669999999997</v>
      </c>
      <c r="CA22" s="98"/>
      <c r="CB22" s="99"/>
      <c r="CC22" s="100"/>
      <c r="CD22" s="100"/>
      <c r="CE22" s="100"/>
      <c r="CF22" s="100"/>
      <c r="CG22" s="100">
        <v>118.14735</v>
      </c>
      <c r="CH22" s="100">
        <v>52.418509999999998</v>
      </c>
      <c r="CI22" s="100">
        <v>53.710120000000003</v>
      </c>
      <c r="CJ22" s="100"/>
      <c r="CK22" s="100"/>
      <c r="CL22" s="100"/>
      <c r="CM22" s="101">
        <v>191.19621000000001</v>
      </c>
      <c r="CN22" s="99">
        <v>180.55348000000001</v>
      </c>
      <c r="CO22" s="100">
        <v>180.52450999999999</v>
      </c>
      <c r="CP22" s="100">
        <v>181.33356000000001</v>
      </c>
      <c r="CQ22" s="101">
        <v>181.02912000000001</v>
      </c>
      <c r="CR22" s="99"/>
      <c r="CS22" s="101"/>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8"/>
      <c r="FL22" s="98"/>
      <c r="FM22" s="99"/>
      <c r="FN22" s="100"/>
      <c r="FO22" s="100"/>
      <c r="FP22" s="101"/>
      <c r="FQ22" s="98"/>
      <c r="FR22" s="99"/>
      <c r="FS22" s="101"/>
      <c r="FT22" s="99"/>
      <c r="FU22" s="100"/>
      <c r="FV22" s="100"/>
      <c r="FW22" s="100"/>
      <c r="FX22" s="100"/>
      <c r="FY22" s="101"/>
      <c r="FZ22" s="99"/>
      <c r="GA22" s="101"/>
      <c r="GB22" s="99"/>
      <c r="GC22" s="100"/>
      <c r="GD22" s="100"/>
      <c r="GE22" s="101"/>
      <c r="GF22" s="98"/>
      <c r="GG22" s="98"/>
      <c r="GH22" s="98"/>
      <c r="GI22" s="99"/>
      <c r="GJ22" s="100"/>
      <c r="GK22" s="100"/>
      <c r="GL22" s="100"/>
      <c r="GM22" s="101"/>
      <c r="GN22" s="99"/>
      <c r="GO22" s="100"/>
      <c r="GP22" s="100"/>
      <c r="GQ22" s="101"/>
      <c r="GR22" s="98"/>
      <c r="GS22" s="99"/>
      <c r="GT22" s="101"/>
      <c r="GU22" s="1"/>
      <c r="GV22" s="98"/>
      <c r="GW22" s="99"/>
      <c r="GX22" s="101"/>
      <c r="GY22" s="98"/>
      <c r="GZ22" s="98"/>
      <c r="HA22" s="98"/>
      <c r="HB22" s="98"/>
      <c r="HC22" s="98"/>
      <c r="HD22" s="1"/>
      <c r="HE22" s="98"/>
      <c r="HF22" s="98"/>
      <c r="HG22" s="98"/>
      <c r="HH22" s="98"/>
      <c r="HI22" s="98"/>
      <c r="HJ22" s="98"/>
      <c r="HK22" s="99"/>
      <c r="HL22" s="101"/>
      <c r="HM22" s="1"/>
      <c r="HN22" s="101">
        <v>3472.7591600000005</v>
      </c>
      <c r="HO22" s="99">
        <v>3435.4259700000007</v>
      </c>
      <c r="HP22" s="100">
        <v>751.89441000000011</v>
      </c>
    </row>
    <row r="23" spans="1:224" x14ac:dyDescent="0.25">
      <c r="A23" s="1"/>
      <c r="B23" s="97" t="s">
        <v>788</v>
      </c>
      <c r="C23" s="98"/>
      <c r="D23" s="99"/>
      <c r="E23" s="100"/>
      <c r="F23" s="100">
        <v>8.8258700000000001</v>
      </c>
      <c r="G23" s="101">
        <v>8.5166900000000005</v>
      </c>
      <c r="H23" s="99"/>
      <c r="I23" s="101"/>
      <c r="J23" s="99">
        <v>81.096100000000007</v>
      </c>
      <c r="K23" s="101"/>
      <c r="L23" s="99"/>
      <c r="M23" s="100"/>
      <c r="N23" s="100"/>
      <c r="O23" s="100">
        <v>182.37953999999999</v>
      </c>
      <c r="P23" s="100"/>
      <c r="Q23" s="100"/>
      <c r="R23" s="100"/>
      <c r="S23" s="101"/>
      <c r="T23" s="99">
        <v>18.14123</v>
      </c>
      <c r="U23" s="100">
        <v>19.191960000000002</v>
      </c>
      <c r="V23" s="100"/>
      <c r="W23" s="101">
        <v>1.0612699999999999</v>
      </c>
      <c r="X23" s="98"/>
      <c r="Y23" s="99"/>
      <c r="Z23" s="100"/>
      <c r="AA23" s="101"/>
      <c r="AB23" s="99"/>
      <c r="AC23" s="100"/>
      <c r="AD23" s="100"/>
      <c r="AE23" s="100"/>
      <c r="AF23" s="100">
        <v>11.413130000000001</v>
      </c>
      <c r="AG23" s="100">
        <v>23.889150000000001</v>
      </c>
      <c r="AH23" s="101">
        <v>10.22284</v>
      </c>
      <c r="AI23" s="98"/>
      <c r="AJ23" s="98"/>
      <c r="AK23" s="98">
        <v>175.92341999999999</v>
      </c>
      <c r="AL23" s="99">
        <v>213.71525</v>
      </c>
      <c r="AM23" s="101">
        <v>7.8466800000000001</v>
      </c>
      <c r="AN23" s="99"/>
      <c r="AO23" s="101"/>
      <c r="AP23" s="98"/>
      <c r="AQ23" s="99"/>
      <c r="AR23" s="101"/>
      <c r="AS23" s="98"/>
      <c r="AT23" s="98"/>
      <c r="AU23" s="98"/>
      <c r="AV23" s="99"/>
      <c r="AW23" s="100"/>
      <c r="AX23" s="101"/>
      <c r="AY23" s="99"/>
      <c r="AZ23" s="100"/>
      <c r="BA23" s="100"/>
      <c r="BB23" s="100"/>
      <c r="BC23" s="100"/>
      <c r="BD23" s="101"/>
      <c r="BE23" s="99"/>
      <c r="BF23" s="101"/>
      <c r="BG23" s="98"/>
      <c r="BH23" s="99"/>
      <c r="BI23" s="100">
        <v>184.87493000000001</v>
      </c>
      <c r="BJ23" s="101"/>
      <c r="BK23" s="99">
        <v>164.44227000000001</v>
      </c>
      <c r="BL23" s="100">
        <v>165.47058000000001</v>
      </c>
      <c r="BM23" s="100">
        <v>165.59853000000001</v>
      </c>
      <c r="BN23" s="100"/>
      <c r="BO23" s="100"/>
      <c r="BP23" s="100"/>
      <c r="BQ23" s="100"/>
      <c r="BR23" s="100"/>
      <c r="BS23" s="100"/>
      <c r="BT23" s="100"/>
      <c r="BU23" s="100">
        <v>206.49456000000001</v>
      </c>
      <c r="BV23" s="100">
        <v>206.11548999999999</v>
      </c>
      <c r="BW23" s="100">
        <v>205.99002999999999</v>
      </c>
      <c r="BX23" s="101"/>
      <c r="BY23" s="99">
        <v>17.41583</v>
      </c>
      <c r="BZ23" s="101">
        <v>44.053669999999997</v>
      </c>
      <c r="CA23" s="98"/>
      <c r="CB23" s="99"/>
      <c r="CC23" s="100"/>
      <c r="CD23" s="100"/>
      <c r="CE23" s="100"/>
      <c r="CF23" s="100"/>
      <c r="CG23" s="100">
        <v>118.14735</v>
      </c>
      <c r="CH23" s="100">
        <v>52.418509999999998</v>
      </c>
      <c r="CI23" s="100">
        <v>53.710120000000003</v>
      </c>
      <c r="CJ23" s="100"/>
      <c r="CK23" s="100"/>
      <c r="CL23" s="100"/>
      <c r="CM23" s="101">
        <v>191.19621000000001</v>
      </c>
      <c r="CN23" s="99">
        <v>180.55348000000001</v>
      </c>
      <c r="CO23" s="100">
        <v>180.52450999999999</v>
      </c>
      <c r="CP23" s="100">
        <v>181.33356000000001</v>
      </c>
      <c r="CQ23" s="101">
        <v>181.02912000000001</v>
      </c>
      <c r="CR23" s="99"/>
      <c r="CS23" s="101"/>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8"/>
      <c r="FL23" s="98"/>
      <c r="FM23" s="99"/>
      <c r="FN23" s="100"/>
      <c r="FO23" s="100"/>
      <c r="FP23" s="101"/>
      <c r="FQ23" s="98"/>
      <c r="FR23" s="99"/>
      <c r="FS23" s="101"/>
      <c r="FT23" s="99"/>
      <c r="FU23" s="100"/>
      <c r="FV23" s="100"/>
      <c r="FW23" s="100"/>
      <c r="FX23" s="100"/>
      <c r="FY23" s="101"/>
      <c r="FZ23" s="99"/>
      <c r="GA23" s="101"/>
      <c r="GB23" s="99"/>
      <c r="GC23" s="100"/>
      <c r="GD23" s="100"/>
      <c r="GE23" s="101"/>
      <c r="GF23" s="98"/>
      <c r="GG23" s="98"/>
      <c r="GH23" s="98"/>
      <c r="GI23" s="99"/>
      <c r="GJ23" s="100"/>
      <c r="GK23" s="100"/>
      <c r="GL23" s="100"/>
      <c r="GM23" s="101"/>
      <c r="GN23" s="99"/>
      <c r="GO23" s="100"/>
      <c r="GP23" s="100"/>
      <c r="GQ23" s="101"/>
      <c r="GR23" s="98"/>
      <c r="GS23" s="99"/>
      <c r="GT23" s="101"/>
      <c r="GU23" s="1"/>
      <c r="GV23" s="98"/>
      <c r="GW23" s="99"/>
      <c r="GX23" s="101"/>
      <c r="GY23" s="98"/>
      <c r="GZ23" s="98"/>
      <c r="HA23" s="98"/>
      <c r="HB23" s="98"/>
      <c r="HC23" s="98"/>
      <c r="HD23" s="1"/>
      <c r="HE23" s="98"/>
      <c r="HF23" s="98"/>
      <c r="HG23" s="98"/>
      <c r="HH23" s="98"/>
      <c r="HI23" s="98"/>
      <c r="HJ23" s="98"/>
      <c r="HK23" s="99"/>
      <c r="HL23" s="101"/>
      <c r="HM23" s="1"/>
      <c r="HN23" s="101">
        <v>3261.5918800000004</v>
      </c>
      <c r="HO23" s="99">
        <v>3224.2586900000006</v>
      </c>
      <c r="HP23" s="100">
        <v>751.89441000000011</v>
      </c>
    </row>
    <row r="24" spans="1:224" x14ac:dyDescent="0.25">
      <c r="A24" s="1"/>
      <c r="B24" s="97" t="s">
        <v>789</v>
      </c>
      <c r="C24" s="98"/>
      <c r="D24" s="99"/>
      <c r="E24" s="100"/>
      <c r="F24" s="100">
        <v>8.8258700000000001</v>
      </c>
      <c r="G24" s="101">
        <v>8.5166900000000005</v>
      </c>
      <c r="H24" s="99"/>
      <c r="I24" s="101"/>
      <c r="J24" s="99">
        <v>81.096100000000007</v>
      </c>
      <c r="K24" s="101"/>
      <c r="L24" s="99"/>
      <c r="M24" s="100"/>
      <c r="N24" s="100"/>
      <c r="O24" s="100">
        <v>182.37953999999999</v>
      </c>
      <c r="P24" s="100"/>
      <c r="Q24" s="100"/>
      <c r="R24" s="100"/>
      <c r="S24" s="101"/>
      <c r="T24" s="99">
        <v>18.14123</v>
      </c>
      <c r="U24" s="100">
        <v>19.191960000000002</v>
      </c>
      <c r="V24" s="100"/>
      <c r="W24" s="101">
        <v>1.0612699999999999</v>
      </c>
      <c r="X24" s="98"/>
      <c r="Y24" s="99"/>
      <c r="Z24" s="100"/>
      <c r="AA24" s="101"/>
      <c r="AB24" s="99"/>
      <c r="AC24" s="100"/>
      <c r="AD24" s="100"/>
      <c r="AE24" s="100"/>
      <c r="AF24" s="100">
        <v>11.413130000000001</v>
      </c>
      <c r="AG24" s="100">
        <v>23.889150000000001</v>
      </c>
      <c r="AH24" s="101">
        <v>10.22284</v>
      </c>
      <c r="AI24" s="98"/>
      <c r="AJ24" s="98"/>
      <c r="AK24" s="98">
        <v>175.92341999999999</v>
      </c>
      <c r="AL24" s="99">
        <v>213.71525</v>
      </c>
      <c r="AM24" s="101">
        <v>7.8466800000000001</v>
      </c>
      <c r="AN24" s="99"/>
      <c r="AO24" s="101"/>
      <c r="AP24" s="98"/>
      <c r="AQ24" s="99"/>
      <c r="AR24" s="101"/>
      <c r="AS24" s="98"/>
      <c r="AT24" s="98"/>
      <c r="AU24" s="98"/>
      <c r="AV24" s="99"/>
      <c r="AW24" s="100"/>
      <c r="AX24" s="101"/>
      <c r="AY24" s="99"/>
      <c r="AZ24" s="100"/>
      <c r="BA24" s="100"/>
      <c r="BB24" s="100"/>
      <c r="BC24" s="100"/>
      <c r="BD24" s="101"/>
      <c r="BE24" s="99"/>
      <c r="BF24" s="101"/>
      <c r="BG24" s="98"/>
      <c r="BH24" s="99"/>
      <c r="BI24" s="100">
        <v>184.87493000000001</v>
      </c>
      <c r="BJ24" s="101"/>
      <c r="BK24" s="99">
        <v>164.44227000000001</v>
      </c>
      <c r="BL24" s="100">
        <v>165.47058000000001</v>
      </c>
      <c r="BM24" s="100">
        <v>165.59853000000001</v>
      </c>
      <c r="BN24" s="100"/>
      <c r="BO24" s="100"/>
      <c r="BP24" s="100"/>
      <c r="BQ24" s="100"/>
      <c r="BR24" s="100"/>
      <c r="BS24" s="100"/>
      <c r="BT24" s="100"/>
      <c r="BU24" s="100">
        <v>206.49456000000001</v>
      </c>
      <c r="BV24" s="100">
        <v>206.11548999999999</v>
      </c>
      <c r="BW24" s="100">
        <v>205.99002999999999</v>
      </c>
      <c r="BX24" s="101"/>
      <c r="BY24" s="99">
        <v>17.41583</v>
      </c>
      <c r="BZ24" s="101">
        <v>44.053669999999997</v>
      </c>
      <c r="CA24" s="98"/>
      <c r="CB24" s="99"/>
      <c r="CC24" s="100"/>
      <c r="CD24" s="100"/>
      <c r="CE24" s="100"/>
      <c r="CF24" s="100"/>
      <c r="CG24" s="100">
        <v>118.14735</v>
      </c>
      <c r="CH24" s="100">
        <v>52.418509999999998</v>
      </c>
      <c r="CI24" s="100">
        <v>53.710120000000003</v>
      </c>
      <c r="CJ24" s="100"/>
      <c r="CK24" s="100"/>
      <c r="CL24" s="100"/>
      <c r="CM24" s="101">
        <v>191.19621000000001</v>
      </c>
      <c r="CN24" s="99">
        <v>180.55348000000001</v>
      </c>
      <c r="CO24" s="100">
        <v>180.52450999999999</v>
      </c>
      <c r="CP24" s="100">
        <v>181.33356000000001</v>
      </c>
      <c r="CQ24" s="101">
        <v>181.02912000000001</v>
      </c>
      <c r="CR24" s="99"/>
      <c r="CS24" s="101"/>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8"/>
      <c r="FL24" s="98"/>
      <c r="FM24" s="99"/>
      <c r="FN24" s="100"/>
      <c r="FO24" s="100"/>
      <c r="FP24" s="101"/>
      <c r="FQ24" s="98"/>
      <c r="FR24" s="99"/>
      <c r="FS24" s="101"/>
      <c r="FT24" s="99"/>
      <c r="FU24" s="100"/>
      <c r="FV24" s="100"/>
      <c r="FW24" s="100"/>
      <c r="FX24" s="100"/>
      <c r="FY24" s="101"/>
      <c r="FZ24" s="99"/>
      <c r="GA24" s="101"/>
      <c r="GB24" s="99"/>
      <c r="GC24" s="100"/>
      <c r="GD24" s="100"/>
      <c r="GE24" s="101"/>
      <c r="GF24" s="98"/>
      <c r="GG24" s="98"/>
      <c r="GH24" s="98"/>
      <c r="GI24" s="99"/>
      <c r="GJ24" s="100"/>
      <c r="GK24" s="100"/>
      <c r="GL24" s="100"/>
      <c r="GM24" s="101"/>
      <c r="GN24" s="99"/>
      <c r="GO24" s="100"/>
      <c r="GP24" s="100"/>
      <c r="GQ24" s="101"/>
      <c r="GR24" s="98"/>
      <c r="GS24" s="99"/>
      <c r="GT24" s="101"/>
      <c r="GU24" s="1"/>
      <c r="GV24" s="98"/>
      <c r="GW24" s="99"/>
      <c r="GX24" s="101"/>
      <c r="GY24" s="98"/>
      <c r="GZ24" s="98"/>
      <c r="HA24" s="98"/>
      <c r="HB24" s="98"/>
      <c r="HC24" s="98"/>
      <c r="HD24" s="1"/>
      <c r="HE24" s="98"/>
      <c r="HF24" s="98"/>
      <c r="HG24" s="98"/>
      <c r="HH24" s="98"/>
      <c r="HI24" s="98"/>
      <c r="HJ24" s="98"/>
      <c r="HK24" s="99"/>
      <c r="HL24" s="101"/>
      <c r="HM24" s="1"/>
      <c r="HN24" s="101">
        <v>3261.5918800000004</v>
      </c>
      <c r="HO24" s="99">
        <v>3224.2586900000006</v>
      </c>
      <c r="HP24" s="100">
        <v>751.89441000000011</v>
      </c>
    </row>
    <row r="25" spans="1:224" x14ac:dyDescent="0.25">
      <c r="A25" s="1"/>
      <c r="B25" s="97" t="s">
        <v>790</v>
      </c>
      <c r="C25" s="98"/>
      <c r="D25" s="99"/>
      <c r="E25" s="100"/>
      <c r="F25" s="100">
        <v>8.8258700000000001</v>
      </c>
      <c r="G25" s="101">
        <v>8.5166900000000005</v>
      </c>
      <c r="H25" s="99"/>
      <c r="I25" s="101"/>
      <c r="J25" s="99">
        <v>81.096100000000007</v>
      </c>
      <c r="K25" s="101"/>
      <c r="L25" s="99"/>
      <c r="M25" s="100"/>
      <c r="N25" s="100"/>
      <c r="O25" s="100">
        <v>182.37953999999999</v>
      </c>
      <c r="P25" s="100"/>
      <c r="Q25" s="100"/>
      <c r="R25" s="100"/>
      <c r="S25" s="101"/>
      <c r="T25" s="99">
        <v>18.14123</v>
      </c>
      <c r="U25" s="100">
        <v>19.191960000000002</v>
      </c>
      <c r="V25" s="100"/>
      <c r="W25" s="101">
        <v>1.0612699999999999</v>
      </c>
      <c r="X25" s="98"/>
      <c r="Y25" s="99"/>
      <c r="Z25" s="100"/>
      <c r="AA25" s="101"/>
      <c r="AB25" s="99"/>
      <c r="AC25" s="100"/>
      <c r="AD25" s="100"/>
      <c r="AE25" s="100"/>
      <c r="AF25" s="100">
        <v>11.413130000000001</v>
      </c>
      <c r="AG25" s="100">
        <v>23.889150000000001</v>
      </c>
      <c r="AH25" s="101">
        <v>10.22284</v>
      </c>
      <c r="AI25" s="98"/>
      <c r="AJ25" s="98"/>
      <c r="AK25" s="98">
        <v>175.92341999999999</v>
      </c>
      <c r="AL25" s="99">
        <v>213.71525</v>
      </c>
      <c r="AM25" s="101">
        <v>7.8466800000000001</v>
      </c>
      <c r="AN25" s="99"/>
      <c r="AO25" s="101"/>
      <c r="AP25" s="98"/>
      <c r="AQ25" s="99"/>
      <c r="AR25" s="101"/>
      <c r="AS25" s="98"/>
      <c r="AT25" s="98"/>
      <c r="AU25" s="98"/>
      <c r="AV25" s="99"/>
      <c r="AW25" s="100"/>
      <c r="AX25" s="101"/>
      <c r="AY25" s="99"/>
      <c r="AZ25" s="100"/>
      <c r="BA25" s="100"/>
      <c r="BB25" s="100"/>
      <c r="BC25" s="100"/>
      <c r="BD25" s="101"/>
      <c r="BE25" s="99"/>
      <c r="BF25" s="101"/>
      <c r="BG25" s="98"/>
      <c r="BH25" s="99"/>
      <c r="BI25" s="100">
        <v>184.87493000000001</v>
      </c>
      <c r="BJ25" s="101"/>
      <c r="BK25" s="99">
        <v>164.44227000000001</v>
      </c>
      <c r="BL25" s="100">
        <v>165.47058000000001</v>
      </c>
      <c r="BM25" s="100">
        <v>165.59853000000001</v>
      </c>
      <c r="BN25" s="100"/>
      <c r="BO25" s="100"/>
      <c r="BP25" s="100"/>
      <c r="BQ25" s="100"/>
      <c r="BR25" s="100"/>
      <c r="BS25" s="100"/>
      <c r="BT25" s="100"/>
      <c r="BU25" s="100">
        <v>206.49456000000001</v>
      </c>
      <c r="BV25" s="100">
        <v>206.11548999999999</v>
      </c>
      <c r="BW25" s="100">
        <v>205.99002999999999</v>
      </c>
      <c r="BX25" s="101"/>
      <c r="BY25" s="99">
        <v>17.41583</v>
      </c>
      <c r="BZ25" s="101">
        <v>44.053669999999997</v>
      </c>
      <c r="CA25" s="98"/>
      <c r="CB25" s="99"/>
      <c r="CC25" s="100"/>
      <c r="CD25" s="100"/>
      <c r="CE25" s="100"/>
      <c r="CF25" s="100"/>
      <c r="CG25" s="100">
        <v>118.14735</v>
      </c>
      <c r="CH25" s="100">
        <v>52.418509999999998</v>
      </c>
      <c r="CI25" s="100">
        <v>53.710120000000003</v>
      </c>
      <c r="CJ25" s="100"/>
      <c r="CK25" s="100"/>
      <c r="CL25" s="100"/>
      <c r="CM25" s="101">
        <v>191.19621000000001</v>
      </c>
      <c r="CN25" s="99">
        <v>180.55348000000001</v>
      </c>
      <c r="CO25" s="100">
        <v>180.52450999999999</v>
      </c>
      <c r="CP25" s="100">
        <v>181.33356000000001</v>
      </c>
      <c r="CQ25" s="101">
        <v>181.02912000000001</v>
      </c>
      <c r="CR25" s="99"/>
      <c r="CS25" s="101"/>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8"/>
      <c r="FL25" s="98"/>
      <c r="FM25" s="99"/>
      <c r="FN25" s="100"/>
      <c r="FO25" s="100"/>
      <c r="FP25" s="101"/>
      <c r="FQ25" s="98"/>
      <c r="FR25" s="99"/>
      <c r="FS25" s="101"/>
      <c r="FT25" s="99"/>
      <c r="FU25" s="100"/>
      <c r="FV25" s="100"/>
      <c r="FW25" s="100"/>
      <c r="FX25" s="100"/>
      <c r="FY25" s="101"/>
      <c r="FZ25" s="99"/>
      <c r="GA25" s="101"/>
      <c r="GB25" s="99"/>
      <c r="GC25" s="100"/>
      <c r="GD25" s="100"/>
      <c r="GE25" s="101"/>
      <c r="GF25" s="98"/>
      <c r="GG25" s="98"/>
      <c r="GH25" s="98"/>
      <c r="GI25" s="99"/>
      <c r="GJ25" s="100"/>
      <c r="GK25" s="100"/>
      <c r="GL25" s="100"/>
      <c r="GM25" s="101"/>
      <c r="GN25" s="99"/>
      <c r="GO25" s="100"/>
      <c r="GP25" s="100"/>
      <c r="GQ25" s="101"/>
      <c r="GR25" s="98"/>
      <c r="GS25" s="99"/>
      <c r="GT25" s="101"/>
      <c r="GU25" s="1"/>
      <c r="GV25" s="98"/>
      <c r="GW25" s="99"/>
      <c r="GX25" s="101"/>
      <c r="GY25" s="98"/>
      <c r="GZ25" s="98"/>
      <c r="HA25" s="98"/>
      <c r="HB25" s="98"/>
      <c r="HC25" s="98"/>
      <c r="HD25" s="1"/>
      <c r="HE25" s="98"/>
      <c r="HF25" s="98"/>
      <c r="HG25" s="98"/>
      <c r="HH25" s="98"/>
      <c r="HI25" s="98"/>
      <c r="HJ25" s="98"/>
      <c r="HK25" s="99"/>
      <c r="HL25" s="101"/>
      <c r="HM25" s="1"/>
      <c r="HN25" s="101">
        <v>3261.5918800000004</v>
      </c>
      <c r="HO25" s="99">
        <v>3224.2586900000006</v>
      </c>
      <c r="HP25" s="100">
        <v>751.89441000000011</v>
      </c>
    </row>
    <row r="26" spans="1:224" x14ac:dyDescent="0.25">
      <c r="A26" s="1"/>
      <c r="B26" s="97" t="s">
        <v>791</v>
      </c>
      <c r="C26" s="98"/>
      <c r="D26" s="99"/>
      <c r="E26" s="100"/>
      <c r="F26" s="100">
        <v>8.8258700000000001</v>
      </c>
      <c r="G26" s="101">
        <v>8.5166900000000005</v>
      </c>
      <c r="H26" s="99"/>
      <c r="I26" s="101"/>
      <c r="J26" s="99">
        <v>81.096100000000007</v>
      </c>
      <c r="K26" s="101"/>
      <c r="L26" s="99"/>
      <c r="M26" s="100"/>
      <c r="N26" s="100"/>
      <c r="O26" s="100">
        <v>182.37953999999999</v>
      </c>
      <c r="P26" s="100"/>
      <c r="Q26" s="100"/>
      <c r="R26" s="100"/>
      <c r="S26" s="101"/>
      <c r="T26" s="99">
        <v>18.14123</v>
      </c>
      <c r="U26" s="100">
        <v>19.191960000000002</v>
      </c>
      <c r="V26" s="100"/>
      <c r="W26" s="101">
        <v>1.0612699999999999</v>
      </c>
      <c r="X26" s="98"/>
      <c r="Y26" s="99"/>
      <c r="Z26" s="100"/>
      <c r="AA26" s="101"/>
      <c r="AB26" s="99"/>
      <c r="AC26" s="100"/>
      <c r="AD26" s="100"/>
      <c r="AE26" s="100"/>
      <c r="AF26" s="100">
        <v>11.413130000000001</v>
      </c>
      <c r="AG26" s="100">
        <v>23.889150000000001</v>
      </c>
      <c r="AH26" s="101">
        <v>10.22284</v>
      </c>
      <c r="AI26" s="98"/>
      <c r="AJ26" s="98"/>
      <c r="AK26" s="98">
        <v>175.92341999999999</v>
      </c>
      <c r="AL26" s="99">
        <v>213.71525</v>
      </c>
      <c r="AM26" s="101">
        <v>7.8466800000000001</v>
      </c>
      <c r="AN26" s="99"/>
      <c r="AO26" s="101"/>
      <c r="AP26" s="98"/>
      <c r="AQ26" s="99"/>
      <c r="AR26" s="101"/>
      <c r="AS26" s="98"/>
      <c r="AT26" s="98"/>
      <c r="AU26" s="98"/>
      <c r="AV26" s="99"/>
      <c r="AW26" s="100"/>
      <c r="AX26" s="101"/>
      <c r="AY26" s="99"/>
      <c r="AZ26" s="100"/>
      <c r="BA26" s="100"/>
      <c r="BB26" s="100"/>
      <c r="BC26" s="100"/>
      <c r="BD26" s="101"/>
      <c r="BE26" s="99"/>
      <c r="BF26" s="101"/>
      <c r="BG26" s="98"/>
      <c r="BH26" s="99"/>
      <c r="BI26" s="100">
        <v>184.87493000000001</v>
      </c>
      <c r="BJ26" s="101"/>
      <c r="BK26" s="99">
        <v>164.44227000000001</v>
      </c>
      <c r="BL26" s="100">
        <v>165.47058000000001</v>
      </c>
      <c r="BM26" s="100">
        <v>165.59853000000001</v>
      </c>
      <c r="BN26" s="100"/>
      <c r="BO26" s="100"/>
      <c r="BP26" s="100"/>
      <c r="BQ26" s="100"/>
      <c r="BR26" s="100"/>
      <c r="BS26" s="100"/>
      <c r="BT26" s="100"/>
      <c r="BU26" s="100">
        <v>206.49456000000001</v>
      </c>
      <c r="BV26" s="100">
        <v>206.11548999999999</v>
      </c>
      <c r="BW26" s="100">
        <v>205.99002999999999</v>
      </c>
      <c r="BX26" s="101"/>
      <c r="BY26" s="99">
        <v>17.41583</v>
      </c>
      <c r="BZ26" s="101">
        <v>44.053669999999997</v>
      </c>
      <c r="CA26" s="98"/>
      <c r="CB26" s="99"/>
      <c r="CC26" s="100"/>
      <c r="CD26" s="100"/>
      <c r="CE26" s="100"/>
      <c r="CF26" s="100"/>
      <c r="CG26" s="100">
        <v>118.14735</v>
      </c>
      <c r="CH26" s="100">
        <v>52.418509999999998</v>
      </c>
      <c r="CI26" s="100">
        <v>53.710120000000003</v>
      </c>
      <c r="CJ26" s="100"/>
      <c r="CK26" s="100"/>
      <c r="CL26" s="100"/>
      <c r="CM26" s="101">
        <v>191.19621000000001</v>
      </c>
      <c r="CN26" s="99">
        <v>180.55348000000001</v>
      </c>
      <c r="CO26" s="100">
        <v>180.52450999999999</v>
      </c>
      <c r="CP26" s="100">
        <v>181.33356000000001</v>
      </c>
      <c r="CQ26" s="101">
        <v>181.02912000000001</v>
      </c>
      <c r="CR26" s="99"/>
      <c r="CS26" s="101"/>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8"/>
      <c r="FL26" s="98"/>
      <c r="FM26" s="99"/>
      <c r="FN26" s="100"/>
      <c r="FO26" s="100"/>
      <c r="FP26" s="101"/>
      <c r="FQ26" s="98"/>
      <c r="FR26" s="99"/>
      <c r="FS26" s="101"/>
      <c r="FT26" s="99"/>
      <c r="FU26" s="100"/>
      <c r="FV26" s="100"/>
      <c r="FW26" s="100"/>
      <c r="FX26" s="100"/>
      <c r="FY26" s="101"/>
      <c r="FZ26" s="99"/>
      <c r="GA26" s="101"/>
      <c r="GB26" s="99"/>
      <c r="GC26" s="100"/>
      <c r="GD26" s="100"/>
      <c r="GE26" s="101"/>
      <c r="GF26" s="98"/>
      <c r="GG26" s="98"/>
      <c r="GH26" s="98"/>
      <c r="GI26" s="99"/>
      <c r="GJ26" s="100"/>
      <c r="GK26" s="100"/>
      <c r="GL26" s="100"/>
      <c r="GM26" s="101"/>
      <c r="GN26" s="99"/>
      <c r="GO26" s="100"/>
      <c r="GP26" s="100"/>
      <c r="GQ26" s="101"/>
      <c r="GR26" s="98"/>
      <c r="GS26" s="99"/>
      <c r="GT26" s="101"/>
      <c r="GU26" s="1"/>
      <c r="GV26" s="98"/>
      <c r="GW26" s="99"/>
      <c r="GX26" s="101"/>
      <c r="GY26" s="98"/>
      <c r="GZ26" s="98"/>
      <c r="HA26" s="98"/>
      <c r="HB26" s="98"/>
      <c r="HC26" s="98"/>
      <c r="HD26" s="1"/>
      <c r="HE26" s="98"/>
      <c r="HF26" s="98"/>
      <c r="HG26" s="98"/>
      <c r="HH26" s="98"/>
      <c r="HI26" s="98"/>
      <c r="HJ26" s="98"/>
      <c r="HK26" s="99"/>
      <c r="HL26" s="101"/>
      <c r="HM26" s="1"/>
      <c r="HN26" s="101">
        <v>3261.5918800000004</v>
      </c>
      <c r="HO26" s="99">
        <v>3224.2586900000006</v>
      </c>
      <c r="HP26" s="100">
        <v>751.89441000000011</v>
      </c>
    </row>
    <row r="27" spans="1:224" x14ac:dyDescent="0.25">
      <c r="A27" s="1"/>
      <c r="B27" s="97" t="s">
        <v>792</v>
      </c>
      <c r="C27" s="98"/>
      <c r="D27" s="99"/>
      <c r="E27" s="100"/>
      <c r="F27" s="100">
        <v>8.8258700000000001</v>
      </c>
      <c r="G27" s="101">
        <v>8.5166900000000005</v>
      </c>
      <c r="H27" s="99"/>
      <c r="I27" s="101"/>
      <c r="J27" s="99">
        <v>81.096100000000007</v>
      </c>
      <c r="K27" s="101"/>
      <c r="L27" s="99"/>
      <c r="M27" s="100"/>
      <c r="N27" s="100"/>
      <c r="O27" s="100">
        <v>182.37953999999999</v>
      </c>
      <c r="P27" s="100"/>
      <c r="Q27" s="100"/>
      <c r="R27" s="100"/>
      <c r="S27" s="101"/>
      <c r="T27" s="99">
        <v>18.14123</v>
      </c>
      <c r="U27" s="100">
        <v>19.191960000000002</v>
      </c>
      <c r="V27" s="100"/>
      <c r="W27" s="101">
        <v>1.0612699999999999</v>
      </c>
      <c r="X27" s="98"/>
      <c r="Y27" s="99"/>
      <c r="Z27" s="100"/>
      <c r="AA27" s="101"/>
      <c r="AB27" s="99"/>
      <c r="AC27" s="100"/>
      <c r="AD27" s="100"/>
      <c r="AE27" s="100"/>
      <c r="AF27" s="100">
        <v>11.413130000000001</v>
      </c>
      <c r="AG27" s="100">
        <v>23.889150000000001</v>
      </c>
      <c r="AH27" s="101">
        <v>10.22284</v>
      </c>
      <c r="AI27" s="98"/>
      <c r="AJ27" s="98"/>
      <c r="AK27" s="98">
        <v>175.92341999999999</v>
      </c>
      <c r="AL27" s="99">
        <v>213.71525</v>
      </c>
      <c r="AM27" s="101">
        <v>7.8466800000000001</v>
      </c>
      <c r="AN27" s="99"/>
      <c r="AO27" s="101"/>
      <c r="AP27" s="98"/>
      <c r="AQ27" s="99"/>
      <c r="AR27" s="101"/>
      <c r="AS27" s="98"/>
      <c r="AT27" s="98"/>
      <c r="AU27" s="98"/>
      <c r="AV27" s="99"/>
      <c r="AW27" s="100"/>
      <c r="AX27" s="101"/>
      <c r="AY27" s="99"/>
      <c r="AZ27" s="100"/>
      <c r="BA27" s="100"/>
      <c r="BB27" s="100"/>
      <c r="BC27" s="100"/>
      <c r="BD27" s="101"/>
      <c r="BE27" s="99"/>
      <c r="BF27" s="101"/>
      <c r="BG27" s="98"/>
      <c r="BH27" s="99"/>
      <c r="BI27" s="100">
        <v>184.87493000000001</v>
      </c>
      <c r="BJ27" s="101"/>
      <c r="BK27" s="99">
        <v>164.44227000000001</v>
      </c>
      <c r="BL27" s="100">
        <v>165.47058000000001</v>
      </c>
      <c r="BM27" s="100">
        <v>165.59853000000001</v>
      </c>
      <c r="BN27" s="100"/>
      <c r="BO27" s="100"/>
      <c r="BP27" s="100"/>
      <c r="BQ27" s="100"/>
      <c r="BR27" s="100"/>
      <c r="BS27" s="100"/>
      <c r="BT27" s="100"/>
      <c r="BU27" s="100">
        <v>206.49456000000001</v>
      </c>
      <c r="BV27" s="100">
        <v>206.11548999999999</v>
      </c>
      <c r="BW27" s="100">
        <v>205.99002999999999</v>
      </c>
      <c r="BX27" s="101"/>
      <c r="BY27" s="99">
        <v>17.41583</v>
      </c>
      <c r="BZ27" s="101">
        <v>44.053669999999997</v>
      </c>
      <c r="CA27" s="98"/>
      <c r="CB27" s="99"/>
      <c r="CC27" s="100"/>
      <c r="CD27" s="100"/>
      <c r="CE27" s="100"/>
      <c r="CF27" s="100"/>
      <c r="CG27" s="100">
        <v>118.14735</v>
      </c>
      <c r="CH27" s="100">
        <v>52.418509999999998</v>
      </c>
      <c r="CI27" s="100">
        <v>53.710120000000003</v>
      </c>
      <c r="CJ27" s="100"/>
      <c r="CK27" s="100"/>
      <c r="CL27" s="100"/>
      <c r="CM27" s="101">
        <v>191.19621000000001</v>
      </c>
      <c r="CN27" s="99">
        <v>180.55348000000001</v>
      </c>
      <c r="CO27" s="100">
        <v>180.52450999999999</v>
      </c>
      <c r="CP27" s="100">
        <v>181.33356000000001</v>
      </c>
      <c r="CQ27" s="101">
        <v>181.02912000000001</v>
      </c>
      <c r="CR27" s="99"/>
      <c r="CS27" s="101"/>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8"/>
      <c r="FL27" s="98"/>
      <c r="FM27" s="99"/>
      <c r="FN27" s="100"/>
      <c r="FO27" s="100"/>
      <c r="FP27" s="101"/>
      <c r="FQ27" s="98"/>
      <c r="FR27" s="99"/>
      <c r="FS27" s="101"/>
      <c r="FT27" s="99"/>
      <c r="FU27" s="100"/>
      <c r="FV27" s="100"/>
      <c r="FW27" s="100"/>
      <c r="FX27" s="100"/>
      <c r="FY27" s="101"/>
      <c r="FZ27" s="99"/>
      <c r="GA27" s="101"/>
      <c r="GB27" s="99"/>
      <c r="GC27" s="100"/>
      <c r="GD27" s="100"/>
      <c r="GE27" s="101"/>
      <c r="GF27" s="98"/>
      <c r="GG27" s="98"/>
      <c r="GH27" s="98"/>
      <c r="GI27" s="99"/>
      <c r="GJ27" s="100"/>
      <c r="GK27" s="100"/>
      <c r="GL27" s="100"/>
      <c r="GM27" s="101"/>
      <c r="GN27" s="99"/>
      <c r="GO27" s="100"/>
      <c r="GP27" s="100"/>
      <c r="GQ27" s="101"/>
      <c r="GR27" s="98"/>
      <c r="GS27" s="99"/>
      <c r="GT27" s="101"/>
      <c r="GU27" s="1"/>
      <c r="GV27" s="98"/>
      <c r="GW27" s="99"/>
      <c r="GX27" s="101"/>
      <c r="GY27" s="98"/>
      <c r="GZ27" s="98"/>
      <c r="HA27" s="98"/>
      <c r="HB27" s="98"/>
      <c r="HC27" s="98"/>
      <c r="HD27" s="1"/>
      <c r="HE27" s="98"/>
      <c r="HF27" s="98"/>
      <c r="HG27" s="98"/>
      <c r="HH27" s="98"/>
      <c r="HI27" s="98"/>
      <c r="HJ27" s="98"/>
      <c r="HK27" s="99"/>
      <c r="HL27" s="101"/>
      <c r="HM27" s="1"/>
      <c r="HN27" s="101">
        <v>3261.5918800000004</v>
      </c>
      <c r="HO27" s="99">
        <v>3224.2586900000006</v>
      </c>
      <c r="HP27" s="100">
        <v>751.89441000000011</v>
      </c>
    </row>
    <row r="28" spans="1:224" x14ac:dyDescent="0.25">
      <c r="A28" s="1"/>
      <c r="B28" s="97" t="s">
        <v>793</v>
      </c>
      <c r="C28" s="98"/>
      <c r="D28" s="99"/>
      <c r="E28" s="100"/>
      <c r="F28" s="100">
        <v>8.8258700000000001</v>
      </c>
      <c r="G28" s="101">
        <v>8.5166900000000005</v>
      </c>
      <c r="H28" s="99"/>
      <c r="I28" s="101"/>
      <c r="J28" s="99">
        <v>81.096100000000007</v>
      </c>
      <c r="K28" s="101"/>
      <c r="L28" s="99"/>
      <c r="M28" s="100"/>
      <c r="N28" s="100"/>
      <c r="O28" s="100">
        <v>182.37953999999999</v>
      </c>
      <c r="P28" s="100"/>
      <c r="Q28" s="100"/>
      <c r="R28" s="100"/>
      <c r="S28" s="101"/>
      <c r="T28" s="99">
        <v>18.14123</v>
      </c>
      <c r="U28" s="100">
        <v>19.191960000000002</v>
      </c>
      <c r="V28" s="100"/>
      <c r="W28" s="101">
        <v>1.0612699999999999</v>
      </c>
      <c r="X28" s="98"/>
      <c r="Y28" s="99"/>
      <c r="Z28" s="100"/>
      <c r="AA28" s="101"/>
      <c r="AB28" s="99"/>
      <c r="AC28" s="100"/>
      <c r="AD28" s="100"/>
      <c r="AE28" s="100"/>
      <c r="AF28" s="100">
        <v>11.413130000000001</v>
      </c>
      <c r="AG28" s="100">
        <v>23.889150000000001</v>
      </c>
      <c r="AH28" s="101">
        <v>10.22284</v>
      </c>
      <c r="AI28" s="98"/>
      <c r="AJ28" s="98"/>
      <c r="AK28" s="98">
        <v>175.92341999999999</v>
      </c>
      <c r="AL28" s="99">
        <v>213.71525</v>
      </c>
      <c r="AM28" s="101">
        <v>7.8466800000000001</v>
      </c>
      <c r="AN28" s="99"/>
      <c r="AO28" s="101"/>
      <c r="AP28" s="98"/>
      <c r="AQ28" s="99"/>
      <c r="AR28" s="101"/>
      <c r="AS28" s="98"/>
      <c r="AT28" s="98"/>
      <c r="AU28" s="98"/>
      <c r="AV28" s="99"/>
      <c r="AW28" s="100"/>
      <c r="AX28" s="101"/>
      <c r="AY28" s="99"/>
      <c r="AZ28" s="100"/>
      <c r="BA28" s="100"/>
      <c r="BB28" s="100"/>
      <c r="BC28" s="100"/>
      <c r="BD28" s="101"/>
      <c r="BE28" s="99"/>
      <c r="BF28" s="101"/>
      <c r="BG28" s="98"/>
      <c r="BH28" s="99"/>
      <c r="BI28" s="100">
        <v>184.87493000000001</v>
      </c>
      <c r="BJ28" s="101"/>
      <c r="BK28" s="99">
        <v>164.44227000000001</v>
      </c>
      <c r="BL28" s="100">
        <v>165.47058000000001</v>
      </c>
      <c r="BM28" s="100">
        <v>165.59853000000001</v>
      </c>
      <c r="BN28" s="100"/>
      <c r="BO28" s="100"/>
      <c r="BP28" s="100"/>
      <c r="BQ28" s="100"/>
      <c r="BR28" s="100"/>
      <c r="BS28" s="100"/>
      <c r="BT28" s="100"/>
      <c r="BU28" s="100">
        <v>206.49456000000001</v>
      </c>
      <c r="BV28" s="100">
        <v>206.11548999999999</v>
      </c>
      <c r="BW28" s="100">
        <v>205.99002999999999</v>
      </c>
      <c r="BX28" s="101"/>
      <c r="BY28" s="99">
        <v>17.41583</v>
      </c>
      <c r="BZ28" s="101">
        <v>44.053669999999997</v>
      </c>
      <c r="CA28" s="98"/>
      <c r="CB28" s="99"/>
      <c r="CC28" s="100"/>
      <c r="CD28" s="100"/>
      <c r="CE28" s="100"/>
      <c r="CF28" s="100"/>
      <c r="CG28" s="100">
        <v>118.14735</v>
      </c>
      <c r="CH28" s="100">
        <v>52.418509999999998</v>
      </c>
      <c r="CI28" s="100">
        <v>53.710120000000003</v>
      </c>
      <c r="CJ28" s="100"/>
      <c r="CK28" s="100"/>
      <c r="CL28" s="100"/>
      <c r="CM28" s="101">
        <v>191.19621000000001</v>
      </c>
      <c r="CN28" s="99">
        <v>180.55348000000001</v>
      </c>
      <c r="CO28" s="100">
        <v>180.52450999999999</v>
      </c>
      <c r="CP28" s="100">
        <v>181.33356000000001</v>
      </c>
      <c r="CQ28" s="101">
        <v>181.02912000000001</v>
      </c>
      <c r="CR28" s="99"/>
      <c r="CS28" s="101"/>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8"/>
      <c r="FL28" s="98"/>
      <c r="FM28" s="99"/>
      <c r="FN28" s="100"/>
      <c r="FO28" s="100"/>
      <c r="FP28" s="101"/>
      <c r="FQ28" s="98"/>
      <c r="FR28" s="99"/>
      <c r="FS28" s="101"/>
      <c r="FT28" s="99"/>
      <c r="FU28" s="100"/>
      <c r="FV28" s="100"/>
      <c r="FW28" s="100"/>
      <c r="FX28" s="100"/>
      <c r="FY28" s="101"/>
      <c r="FZ28" s="99"/>
      <c r="GA28" s="101"/>
      <c r="GB28" s="99"/>
      <c r="GC28" s="100"/>
      <c r="GD28" s="100"/>
      <c r="GE28" s="101"/>
      <c r="GF28" s="98"/>
      <c r="GG28" s="98"/>
      <c r="GH28" s="98"/>
      <c r="GI28" s="99"/>
      <c r="GJ28" s="100"/>
      <c r="GK28" s="100"/>
      <c r="GL28" s="100"/>
      <c r="GM28" s="101"/>
      <c r="GN28" s="99"/>
      <c r="GO28" s="100"/>
      <c r="GP28" s="100"/>
      <c r="GQ28" s="101"/>
      <c r="GR28" s="98"/>
      <c r="GS28" s="99"/>
      <c r="GT28" s="101"/>
      <c r="GU28" s="1"/>
      <c r="GV28" s="98"/>
      <c r="GW28" s="99"/>
      <c r="GX28" s="101"/>
      <c r="GY28" s="98"/>
      <c r="GZ28" s="98"/>
      <c r="HA28" s="98"/>
      <c r="HB28" s="98"/>
      <c r="HC28" s="98"/>
      <c r="HD28" s="1"/>
      <c r="HE28" s="98"/>
      <c r="HF28" s="98"/>
      <c r="HG28" s="98"/>
      <c r="HH28" s="98"/>
      <c r="HI28" s="98"/>
      <c r="HJ28" s="98"/>
      <c r="HK28" s="99"/>
      <c r="HL28" s="101"/>
      <c r="HM28" s="1"/>
      <c r="HN28" s="101">
        <v>3261.5918800000004</v>
      </c>
      <c r="HO28" s="99">
        <v>3224.2586900000006</v>
      </c>
      <c r="HP28" s="100">
        <v>751.89441000000011</v>
      </c>
    </row>
    <row r="29" spans="1:224" x14ac:dyDescent="0.25">
      <c r="A29" s="1"/>
      <c r="B29" s="97" t="s">
        <v>794</v>
      </c>
      <c r="C29" s="98"/>
      <c r="D29" s="99"/>
      <c r="E29" s="100"/>
      <c r="F29" s="100">
        <v>8.8258700000000001</v>
      </c>
      <c r="G29" s="101">
        <v>8.5166900000000005</v>
      </c>
      <c r="H29" s="99"/>
      <c r="I29" s="101"/>
      <c r="J29" s="99">
        <v>81.096100000000007</v>
      </c>
      <c r="K29" s="101"/>
      <c r="L29" s="99"/>
      <c r="M29" s="100"/>
      <c r="N29" s="100"/>
      <c r="O29" s="100"/>
      <c r="P29" s="100"/>
      <c r="Q29" s="100"/>
      <c r="R29" s="100"/>
      <c r="S29" s="101"/>
      <c r="T29" s="99">
        <v>18.14123</v>
      </c>
      <c r="U29" s="100">
        <v>19.191960000000002</v>
      </c>
      <c r="V29" s="100"/>
      <c r="W29" s="101">
        <v>1.0612699999999999</v>
      </c>
      <c r="X29" s="98"/>
      <c r="Y29" s="99"/>
      <c r="Z29" s="100"/>
      <c r="AA29" s="101"/>
      <c r="AB29" s="99"/>
      <c r="AC29" s="100"/>
      <c r="AD29" s="100"/>
      <c r="AE29" s="100"/>
      <c r="AF29" s="100">
        <v>11.413130000000001</v>
      </c>
      <c r="AG29" s="100">
        <v>23.889150000000001</v>
      </c>
      <c r="AH29" s="101">
        <v>10.22284</v>
      </c>
      <c r="AI29" s="98"/>
      <c r="AJ29" s="98"/>
      <c r="AK29" s="98">
        <v>175.92341999999999</v>
      </c>
      <c r="AL29" s="99">
        <v>213.71525</v>
      </c>
      <c r="AM29" s="101">
        <v>7.8466800000000001</v>
      </c>
      <c r="AN29" s="99"/>
      <c r="AO29" s="101"/>
      <c r="AP29" s="98"/>
      <c r="AQ29" s="99"/>
      <c r="AR29" s="101"/>
      <c r="AS29" s="98"/>
      <c r="AT29" s="98"/>
      <c r="AU29" s="98"/>
      <c r="AV29" s="99"/>
      <c r="AW29" s="100"/>
      <c r="AX29" s="101"/>
      <c r="AY29" s="99"/>
      <c r="AZ29" s="100"/>
      <c r="BA29" s="100"/>
      <c r="BB29" s="100"/>
      <c r="BC29" s="100"/>
      <c r="BD29" s="101"/>
      <c r="BE29" s="99"/>
      <c r="BF29" s="101"/>
      <c r="BG29" s="98"/>
      <c r="BH29" s="99"/>
      <c r="BI29" s="100">
        <v>184.87493000000001</v>
      </c>
      <c r="BJ29" s="101"/>
      <c r="BK29" s="99">
        <v>164.44227000000001</v>
      </c>
      <c r="BL29" s="100">
        <v>165.47058000000001</v>
      </c>
      <c r="BM29" s="100">
        <v>165.59853000000001</v>
      </c>
      <c r="BN29" s="100"/>
      <c r="BO29" s="100"/>
      <c r="BP29" s="100"/>
      <c r="BQ29" s="100"/>
      <c r="BR29" s="100"/>
      <c r="BS29" s="100"/>
      <c r="BT29" s="100"/>
      <c r="BU29" s="100">
        <v>206.49456000000001</v>
      </c>
      <c r="BV29" s="100">
        <v>206.11548999999999</v>
      </c>
      <c r="BW29" s="100">
        <v>205.99002999999999</v>
      </c>
      <c r="BX29" s="101"/>
      <c r="BY29" s="99">
        <v>17.41583</v>
      </c>
      <c r="BZ29" s="101">
        <v>44.053669999999997</v>
      </c>
      <c r="CA29" s="98"/>
      <c r="CB29" s="99"/>
      <c r="CC29" s="100"/>
      <c r="CD29" s="100"/>
      <c r="CE29" s="100"/>
      <c r="CF29" s="100"/>
      <c r="CG29" s="100">
        <v>118.14735</v>
      </c>
      <c r="CH29" s="100">
        <v>52.418509999999998</v>
      </c>
      <c r="CI29" s="100">
        <v>53.710120000000003</v>
      </c>
      <c r="CJ29" s="100"/>
      <c r="CK29" s="100"/>
      <c r="CL29" s="100"/>
      <c r="CM29" s="101">
        <v>191.19621000000001</v>
      </c>
      <c r="CN29" s="99">
        <v>180.55348000000001</v>
      </c>
      <c r="CO29" s="100">
        <v>180.52450999999999</v>
      </c>
      <c r="CP29" s="100">
        <v>181.33356000000001</v>
      </c>
      <c r="CQ29" s="101">
        <v>181.02912000000001</v>
      </c>
      <c r="CR29" s="99"/>
      <c r="CS29" s="101"/>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8"/>
      <c r="FL29" s="98"/>
      <c r="FM29" s="99"/>
      <c r="FN29" s="100"/>
      <c r="FO29" s="100"/>
      <c r="FP29" s="101"/>
      <c r="FQ29" s="98"/>
      <c r="FR29" s="99"/>
      <c r="FS29" s="101"/>
      <c r="FT29" s="99"/>
      <c r="FU29" s="100"/>
      <c r="FV29" s="100"/>
      <c r="FW29" s="100"/>
      <c r="FX29" s="100"/>
      <c r="FY29" s="101"/>
      <c r="FZ29" s="99"/>
      <c r="GA29" s="101"/>
      <c r="GB29" s="99"/>
      <c r="GC29" s="100"/>
      <c r="GD29" s="100"/>
      <c r="GE29" s="101"/>
      <c r="GF29" s="98"/>
      <c r="GG29" s="98"/>
      <c r="GH29" s="98"/>
      <c r="GI29" s="99"/>
      <c r="GJ29" s="100"/>
      <c r="GK29" s="100"/>
      <c r="GL29" s="100"/>
      <c r="GM29" s="101"/>
      <c r="GN29" s="99"/>
      <c r="GO29" s="100"/>
      <c r="GP29" s="100"/>
      <c r="GQ29" s="101"/>
      <c r="GR29" s="98"/>
      <c r="GS29" s="99"/>
      <c r="GT29" s="101"/>
      <c r="GU29" s="1"/>
      <c r="GV29" s="98"/>
      <c r="GW29" s="99"/>
      <c r="GX29" s="101"/>
      <c r="GY29" s="98"/>
      <c r="GZ29" s="98"/>
      <c r="HA29" s="98"/>
      <c r="HB29" s="98"/>
      <c r="HC29" s="98"/>
      <c r="HD29" s="1"/>
      <c r="HE29" s="98"/>
      <c r="HF29" s="98"/>
      <c r="HG29" s="98"/>
      <c r="HH29" s="98"/>
      <c r="HI29" s="98"/>
      <c r="HJ29" s="98"/>
      <c r="HK29" s="99"/>
      <c r="HL29" s="101"/>
      <c r="HM29" s="1"/>
      <c r="HN29" s="101">
        <v>3079.2123400000005</v>
      </c>
      <c r="HO29" s="99">
        <v>3041.8791500000007</v>
      </c>
      <c r="HP29" s="100">
        <v>751.89441000000011</v>
      </c>
    </row>
    <row r="30" spans="1:224" x14ac:dyDescent="0.25">
      <c r="A30" s="1"/>
      <c r="B30" s="97" t="s">
        <v>795</v>
      </c>
      <c r="C30" s="98"/>
      <c r="D30" s="99"/>
      <c r="E30" s="100"/>
      <c r="F30" s="100">
        <v>8.8258700000000001</v>
      </c>
      <c r="G30" s="101">
        <v>8.5166900000000005</v>
      </c>
      <c r="H30" s="99"/>
      <c r="I30" s="101"/>
      <c r="J30" s="99">
        <v>81.096100000000007</v>
      </c>
      <c r="K30" s="101"/>
      <c r="L30" s="99"/>
      <c r="M30" s="100"/>
      <c r="N30" s="100"/>
      <c r="O30" s="100"/>
      <c r="P30" s="100"/>
      <c r="Q30" s="100"/>
      <c r="R30" s="100"/>
      <c r="S30" s="101"/>
      <c r="T30" s="99">
        <v>18.14123</v>
      </c>
      <c r="U30" s="100">
        <v>19.191960000000002</v>
      </c>
      <c r="V30" s="100"/>
      <c r="W30" s="101">
        <v>1.0612699999999999</v>
      </c>
      <c r="X30" s="98"/>
      <c r="Y30" s="99"/>
      <c r="Z30" s="100"/>
      <c r="AA30" s="101"/>
      <c r="AB30" s="99"/>
      <c r="AC30" s="100"/>
      <c r="AD30" s="100"/>
      <c r="AE30" s="100"/>
      <c r="AF30" s="100">
        <v>11.413130000000001</v>
      </c>
      <c r="AG30" s="100">
        <v>23.889150000000001</v>
      </c>
      <c r="AH30" s="101">
        <v>10.22284</v>
      </c>
      <c r="AI30" s="98"/>
      <c r="AJ30" s="98"/>
      <c r="AK30" s="98">
        <v>175.92341999999999</v>
      </c>
      <c r="AL30" s="99">
        <v>213.71525</v>
      </c>
      <c r="AM30" s="101">
        <v>7.8466800000000001</v>
      </c>
      <c r="AN30" s="99"/>
      <c r="AO30" s="101"/>
      <c r="AP30" s="98"/>
      <c r="AQ30" s="99"/>
      <c r="AR30" s="101"/>
      <c r="AS30" s="98"/>
      <c r="AT30" s="98"/>
      <c r="AU30" s="98"/>
      <c r="AV30" s="99"/>
      <c r="AW30" s="100"/>
      <c r="AX30" s="101"/>
      <c r="AY30" s="99"/>
      <c r="AZ30" s="100"/>
      <c r="BA30" s="100"/>
      <c r="BB30" s="100"/>
      <c r="BC30" s="100"/>
      <c r="BD30" s="101"/>
      <c r="BE30" s="99"/>
      <c r="BF30" s="101"/>
      <c r="BG30" s="98"/>
      <c r="BH30" s="99"/>
      <c r="BI30" s="100">
        <v>184.87493000000001</v>
      </c>
      <c r="BJ30" s="101"/>
      <c r="BK30" s="99">
        <v>164.44227000000001</v>
      </c>
      <c r="BL30" s="100">
        <v>165.47058000000001</v>
      </c>
      <c r="BM30" s="100">
        <v>165.59853000000001</v>
      </c>
      <c r="BN30" s="100"/>
      <c r="BO30" s="100"/>
      <c r="BP30" s="100"/>
      <c r="BQ30" s="100"/>
      <c r="BR30" s="100"/>
      <c r="BS30" s="100"/>
      <c r="BT30" s="100"/>
      <c r="BU30" s="100">
        <v>206.49456000000001</v>
      </c>
      <c r="BV30" s="100">
        <v>206.11548999999999</v>
      </c>
      <c r="BW30" s="100">
        <v>205.99002999999999</v>
      </c>
      <c r="BX30" s="101"/>
      <c r="BY30" s="99">
        <v>17.41583</v>
      </c>
      <c r="BZ30" s="101">
        <v>44.053669999999997</v>
      </c>
      <c r="CA30" s="98"/>
      <c r="CB30" s="99"/>
      <c r="CC30" s="100"/>
      <c r="CD30" s="100"/>
      <c r="CE30" s="100"/>
      <c r="CF30" s="100"/>
      <c r="CG30" s="100">
        <v>118.14735</v>
      </c>
      <c r="CH30" s="100">
        <v>52.418509999999998</v>
      </c>
      <c r="CI30" s="100">
        <v>53.710120000000003</v>
      </c>
      <c r="CJ30" s="100"/>
      <c r="CK30" s="100"/>
      <c r="CL30" s="100"/>
      <c r="CM30" s="101">
        <v>191.19621000000001</v>
      </c>
      <c r="CN30" s="99">
        <v>180.55348000000001</v>
      </c>
      <c r="CO30" s="100">
        <v>180.52450999999999</v>
      </c>
      <c r="CP30" s="100">
        <v>181.33356000000001</v>
      </c>
      <c r="CQ30" s="101">
        <v>181.02912000000001</v>
      </c>
      <c r="CR30" s="99"/>
      <c r="CS30" s="101"/>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8"/>
      <c r="FL30" s="98"/>
      <c r="FM30" s="99"/>
      <c r="FN30" s="100"/>
      <c r="FO30" s="100"/>
      <c r="FP30" s="101"/>
      <c r="FQ30" s="98"/>
      <c r="FR30" s="99"/>
      <c r="FS30" s="101"/>
      <c r="FT30" s="99"/>
      <c r="FU30" s="100"/>
      <c r="FV30" s="100"/>
      <c r="FW30" s="100"/>
      <c r="FX30" s="100"/>
      <c r="FY30" s="101"/>
      <c r="FZ30" s="99"/>
      <c r="GA30" s="101"/>
      <c r="GB30" s="99"/>
      <c r="GC30" s="100"/>
      <c r="GD30" s="100"/>
      <c r="GE30" s="101"/>
      <c r="GF30" s="98"/>
      <c r="GG30" s="98"/>
      <c r="GH30" s="98"/>
      <c r="GI30" s="99"/>
      <c r="GJ30" s="100"/>
      <c r="GK30" s="100"/>
      <c r="GL30" s="100"/>
      <c r="GM30" s="101"/>
      <c r="GN30" s="99"/>
      <c r="GO30" s="100"/>
      <c r="GP30" s="100"/>
      <c r="GQ30" s="101"/>
      <c r="GR30" s="98"/>
      <c r="GS30" s="99"/>
      <c r="GT30" s="101"/>
      <c r="GU30" s="1"/>
      <c r="GV30" s="98"/>
      <c r="GW30" s="99"/>
      <c r="GX30" s="101"/>
      <c r="GY30" s="98"/>
      <c r="GZ30" s="98"/>
      <c r="HA30" s="98"/>
      <c r="HB30" s="98"/>
      <c r="HC30" s="98"/>
      <c r="HD30" s="1"/>
      <c r="HE30" s="98"/>
      <c r="HF30" s="98"/>
      <c r="HG30" s="98"/>
      <c r="HH30" s="98"/>
      <c r="HI30" s="98"/>
      <c r="HJ30" s="98"/>
      <c r="HK30" s="99"/>
      <c r="HL30" s="101"/>
      <c r="HM30" s="1"/>
      <c r="HN30" s="101">
        <v>3079.2123400000005</v>
      </c>
      <c r="HO30" s="99">
        <v>3041.8791500000007</v>
      </c>
      <c r="HP30" s="100">
        <v>751.89441000000011</v>
      </c>
    </row>
    <row r="31" spans="1:224" x14ac:dyDescent="0.25">
      <c r="A31" s="1"/>
      <c r="B31" s="97" t="s">
        <v>796</v>
      </c>
      <c r="C31" s="98"/>
      <c r="D31" s="99"/>
      <c r="E31" s="100"/>
      <c r="F31" s="100">
        <v>8.8258700000000001</v>
      </c>
      <c r="G31" s="101">
        <v>8.5166900000000005</v>
      </c>
      <c r="H31" s="99"/>
      <c r="I31" s="101"/>
      <c r="J31" s="99">
        <v>81.096100000000007</v>
      </c>
      <c r="K31" s="101"/>
      <c r="L31" s="99"/>
      <c r="M31" s="100"/>
      <c r="N31" s="100"/>
      <c r="O31" s="100"/>
      <c r="P31" s="100"/>
      <c r="Q31" s="100"/>
      <c r="R31" s="100"/>
      <c r="S31" s="101"/>
      <c r="T31" s="99">
        <v>18.14123</v>
      </c>
      <c r="U31" s="100">
        <v>19.191960000000002</v>
      </c>
      <c r="V31" s="100"/>
      <c r="W31" s="101">
        <v>1.0612699999999999</v>
      </c>
      <c r="X31" s="98"/>
      <c r="Y31" s="99"/>
      <c r="Z31" s="100"/>
      <c r="AA31" s="101"/>
      <c r="AB31" s="99"/>
      <c r="AC31" s="100"/>
      <c r="AD31" s="100"/>
      <c r="AE31" s="100"/>
      <c r="AF31" s="100">
        <v>11.413130000000001</v>
      </c>
      <c r="AG31" s="100">
        <v>23.889150000000001</v>
      </c>
      <c r="AH31" s="101">
        <v>10.22284</v>
      </c>
      <c r="AI31" s="98"/>
      <c r="AJ31" s="98"/>
      <c r="AK31" s="98">
        <v>175.92341999999999</v>
      </c>
      <c r="AL31" s="99">
        <v>213.71525</v>
      </c>
      <c r="AM31" s="101">
        <v>7.8466800000000001</v>
      </c>
      <c r="AN31" s="99"/>
      <c r="AO31" s="101"/>
      <c r="AP31" s="98"/>
      <c r="AQ31" s="99"/>
      <c r="AR31" s="101"/>
      <c r="AS31" s="98"/>
      <c r="AT31" s="98"/>
      <c r="AU31" s="98"/>
      <c r="AV31" s="99"/>
      <c r="AW31" s="100"/>
      <c r="AX31" s="101"/>
      <c r="AY31" s="99"/>
      <c r="AZ31" s="100"/>
      <c r="BA31" s="100"/>
      <c r="BB31" s="100"/>
      <c r="BC31" s="100"/>
      <c r="BD31" s="101"/>
      <c r="BE31" s="99"/>
      <c r="BF31" s="101"/>
      <c r="BG31" s="98"/>
      <c r="BH31" s="99"/>
      <c r="BI31" s="100">
        <v>184.87493000000001</v>
      </c>
      <c r="BJ31" s="101"/>
      <c r="BK31" s="99">
        <v>164.44227000000001</v>
      </c>
      <c r="BL31" s="100">
        <v>165.47058000000001</v>
      </c>
      <c r="BM31" s="100">
        <v>165.59853000000001</v>
      </c>
      <c r="BN31" s="100"/>
      <c r="BO31" s="100"/>
      <c r="BP31" s="100"/>
      <c r="BQ31" s="100"/>
      <c r="BR31" s="100"/>
      <c r="BS31" s="100"/>
      <c r="BT31" s="100"/>
      <c r="BU31" s="100">
        <v>206.49456000000001</v>
      </c>
      <c r="BV31" s="100">
        <v>206.11548999999999</v>
      </c>
      <c r="BW31" s="100">
        <v>205.99002999999999</v>
      </c>
      <c r="BX31" s="101"/>
      <c r="BY31" s="99">
        <v>17.41583</v>
      </c>
      <c r="BZ31" s="101">
        <v>44.053669999999997</v>
      </c>
      <c r="CA31" s="98"/>
      <c r="CB31" s="99"/>
      <c r="CC31" s="100"/>
      <c r="CD31" s="100"/>
      <c r="CE31" s="100"/>
      <c r="CF31" s="100"/>
      <c r="CG31" s="100">
        <v>118.14735</v>
      </c>
      <c r="CH31" s="100">
        <v>52.418509999999998</v>
      </c>
      <c r="CI31" s="100">
        <v>53.710120000000003</v>
      </c>
      <c r="CJ31" s="100"/>
      <c r="CK31" s="100"/>
      <c r="CL31" s="100"/>
      <c r="CM31" s="101">
        <v>191.19621000000001</v>
      </c>
      <c r="CN31" s="99">
        <v>180.55348000000001</v>
      </c>
      <c r="CO31" s="100">
        <v>180.52450999999999</v>
      </c>
      <c r="CP31" s="100">
        <v>181.33356000000001</v>
      </c>
      <c r="CQ31" s="101">
        <v>181.02912000000001</v>
      </c>
      <c r="CR31" s="99"/>
      <c r="CS31" s="101"/>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8"/>
      <c r="FL31" s="98"/>
      <c r="FM31" s="99"/>
      <c r="FN31" s="100"/>
      <c r="FO31" s="100"/>
      <c r="FP31" s="101"/>
      <c r="FQ31" s="98"/>
      <c r="FR31" s="99"/>
      <c r="FS31" s="101"/>
      <c r="FT31" s="99"/>
      <c r="FU31" s="100"/>
      <c r="FV31" s="100"/>
      <c r="FW31" s="100"/>
      <c r="FX31" s="100"/>
      <c r="FY31" s="101"/>
      <c r="FZ31" s="99"/>
      <c r="GA31" s="101"/>
      <c r="GB31" s="99"/>
      <c r="GC31" s="100"/>
      <c r="GD31" s="100"/>
      <c r="GE31" s="101"/>
      <c r="GF31" s="98"/>
      <c r="GG31" s="98"/>
      <c r="GH31" s="98"/>
      <c r="GI31" s="99"/>
      <c r="GJ31" s="100"/>
      <c r="GK31" s="100"/>
      <c r="GL31" s="100"/>
      <c r="GM31" s="101"/>
      <c r="GN31" s="99"/>
      <c r="GO31" s="100"/>
      <c r="GP31" s="100"/>
      <c r="GQ31" s="101"/>
      <c r="GR31" s="98"/>
      <c r="GS31" s="99"/>
      <c r="GT31" s="101"/>
      <c r="GU31" s="1"/>
      <c r="GV31" s="98"/>
      <c r="GW31" s="99"/>
      <c r="GX31" s="101"/>
      <c r="GY31" s="98"/>
      <c r="GZ31" s="98"/>
      <c r="HA31" s="98"/>
      <c r="HB31" s="98"/>
      <c r="HC31" s="98"/>
      <c r="HD31" s="1"/>
      <c r="HE31" s="98"/>
      <c r="HF31" s="98"/>
      <c r="HG31" s="98"/>
      <c r="HH31" s="98"/>
      <c r="HI31" s="98"/>
      <c r="HJ31" s="98"/>
      <c r="HK31" s="99"/>
      <c r="HL31" s="101"/>
      <c r="HM31" s="1"/>
      <c r="HN31" s="101">
        <v>3079.2123400000005</v>
      </c>
      <c r="HO31" s="99">
        <v>3041.8791500000007</v>
      </c>
      <c r="HP31" s="100">
        <v>751.89441000000011</v>
      </c>
    </row>
    <row r="32" spans="1:224" x14ac:dyDescent="0.25">
      <c r="A32" s="1"/>
      <c r="B32" s="97" t="s">
        <v>797</v>
      </c>
      <c r="C32" s="98"/>
      <c r="D32" s="99"/>
      <c r="E32" s="100"/>
      <c r="F32" s="100">
        <v>8.8258700000000001</v>
      </c>
      <c r="G32" s="101">
        <v>8.5166900000000005</v>
      </c>
      <c r="H32" s="99"/>
      <c r="I32" s="101"/>
      <c r="J32" s="99">
        <v>81.096100000000007</v>
      </c>
      <c r="K32" s="101"/>
      <c r="L32" s="99"/>
      <c r="M32" s="100"/>
      <c r="N32" s="100"/>
      <c r="O32" s="100"/>
      <c r="P32" s="100"/>
      <c r="Q32" s="100"/>
      <c r="R32" s="100"/>
      <c r="S32" s="101"/>
      <c r="T32" s="99">
        <v>18.14123</v>
      </c>
      <c r="U32" s="100">
        <v>19.191960000000002</v>
      </c>
      <c r="V32" s="100"/>
      <c r="W32" s="101">
        <v>1.0612699999999999</v>
      </c>
      <c r="X32" s="98"/>
      <c r="Y32" s="99"/>
      <c r="Z32" s="100"/>
      <c r="AA32" s="101"/>
      <c r="AB32" s="99"/>
      <c r="AC32" s="100"/>
      <c r="AD32" s="100"/>
      <c r="AE32" s="100"/>
      <c r="AF32" s="100">
        <v>11.413130000000001</v>
      </c>
      <c r="AG32" s="100">
        <v>23.889150000000001</v>
      </c>
      <c r="AH32" s="101">
        <v>10.22284</v>
      </c>
      <c r="AI32" s="98"/>
      <c r="AJ32" s="98"/>
      <c r="AK32" s="98">
        <v>175.92341999999999</v>
      </c>
      <c r="AL32" s="99">
        <v>213.71525</v>
      </c>
      <c r="AM32" s="101">
        <v>7.8466800000000001</v>
      </c>
      <c r="AN32" s="99"/>
      <c r="AO32" s="101"/>
      <c r="AP32" s="98"/>
      <c r="AQ32" s="99"/>
      <c r="AR32" s="101"/>
      <c r="AS32" s="98"/>
      <c r="AT32" s="98"/>
      <c r="AU32" s="98"/>
      <c r="AV32" s="99"/>
      <c r="AW32" s="100"/>
      <c r="AX32" s="101"/>
      <c r="AY32" s="99"/>
      <c r="AZ32" s="100"/>
      <c r="BA32" s="100"/>
      <c r="BB32" s="100"/>
      <c r="BC32" s="100"/>
      <c r="BD32" s="101"/>
      <c r="BE32" s="99"/>
      <c r="BF32" s="101"/>
      <c r="BG32" s="98"/>
      <c r="BH32" s="99"/>
      <c r="BI32" s="100">
        <v>184.87493000000001</v>
      </c>
      <c r="BJ32" s="101"/>
      <c r="BK32" s="99">
        <v>164.44227000000001</v>
      </c>
      <c r="BL32" s="100">
        <v>165.47058000000001</v>
      </c>
      <c r="BM32" s="100">
        <v>165.59853000000001</v>
      </c>
      <c r="BN32" s="100"/>
      <c r="BO32" s="100"/>
      <c r="BP32" s="100"/>
      <c r="BQ32" s="100"/>
      <c r="BR32" s="100"/>
      <c r="BS32" s="100"/>
      <c r="BT32" s="100"/>
      <c r="BU32" s="100">
        <v>206.49456000000001</v>
      </c>
      <c r="BV32" s="100">
        <v>206.11548999999999</v>
      </c>
      <c r="BW32" s="100">
        <v>205.99002999999999</v>
      </c>
      <c r="BX32" s="101"/>
      <c r="BY32" s="99">
        <v>17.41583</v>
      </c>
      <c r="BZ32" s="101">
        <v>44.053669999999997</v>
      </c>
      <c r="CA32" s="98"/>
      <c r="CB32" s="99"/>
      <c r="CC32" s="100"/>
      <c r="CD32" s="100"/>
      <c r="CE32" s="100"/>
      <c r="CF32" s="100"/>
      <c r="CG32" s="100">
        <v>118.14735</v>
      </c>
      <c r="CH32" s="100">
        <v>52.418509999999998</v>
      </c>
      <c r="CI32" s="100">
        <v>53.710120000000003</v>
      </c>
      <c r="CJ32" s="100"/>
      <c r="CK32" s="100"/>
      <c r="CL32" s="100"/>
      <c r="CM32" s="101">
        <v>191.19621000000001</v>
      </c>
      <c r="CN32" s="99">
        <v>180.55348000000001</v>
      </c>
      <c r="CO32" s="100">
        <v>180.52450999999999</v>
      </c>
      <c r="CP32" s="100">
        <v>181.33356000000001</v>
      </c>
      <c r="CQ32" s="101">
        <v>181.02912000000001</v>
      </c>
      <c r="CR32" s="99"/>
      <c r="CS32" s="101"/>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8"/>
      <c r="FL32" s="98"/>
      <c r="FM32" s="99"/>
      <c r="FN32" s="100"/>
      <c r="FO32" s="100"/>
      <c r="FP32" s="101"/>
      <c r="FQ32" s="98"/>
      <c r="FR32" s="99"/>
      <c r="FS32" s="101"/>
      <c r="FT32" s="99"/>
      <c r="FU32" s="100"/>
      <c r="FV32" s="100"/>
      <c r="FW32" s="100"/>
      <c r="FX32" s="100"/>
      <c r="FY32" s="101"/>
      <c r="FZ32" s="99"/>
      <c r="GA32" s="101"/>
      <c r="GB32" s="99"/>
      <c r="GC32" s="100"/>
      <c r="GD32" s="100"/>
      <c r="GE32" s="101"/>
      <c r="GF32" s="98"/>
      <c r="GG32" s="98"/>
      <c r="GH32" s="98"/>
      <c r="GI32" s="99"/>
      <c r="GJ32" s="100"/>
      <c r="GK32" s="100"/>
      <c r="GL32" s="100"/>
      <c r="GM32" s="101"/>
      <c r="GN32" s="99"/>
      <c r="GO32" s="100"/>
      <c r="GP32" s="100"/>
      <c r="GQ32" s="101"/>
      <c r="GR32" s="98"/>
      <c r="GS32" s="99"/>
      <c r="GT32" s="101"/>
      <c r="GU32" s="1"/>
      <c r="GV32" s="98"/>
      <c r="GW32" s="99"/>
      <c r="GX32" s="101"/>
      <c r="GY32" s="98"/>
      <c r="GZ32" s="98"/>
      <c r="HA32" s="98"/>
      <c r="HB32" s="98"/>
      <c r="HC32" s="98"/>
      <c r="HD32" s="1"/>
      <c r="HE32" s="98"/>
      <c r="HF32" s="98"/>
      <c r="HG32" s="98"/>
      <c r="HH32" s="98"/>
      <c r="HI32" s="98"/>
      <c r="HJ32" s="98"/>
      <c r="HK32" s="99"/>
      <c r="HL32" s="101"/>
      <c r="HM32" s="1"/>
      <c r="HN32" s="101">
        <v>3079.2123400000005</v>
      </c>
      <c r="HO32" s="99">
        <v>3041.8791500000007</v>
      </c>
      <c r="HP32" s="100">
        <v>751.89441000000011</v>
      </c>
    </row>
    <row r="33" spans="1:224" x14ac:dyDescent="0.25">
      <c r="A33" s="1"/>
      <c r="B33" s="97" t="s">
        <v>798</v>
      </c>
      <c r="C33" s="98"/>
      <c r="D33" s="99"/>
      <c r="E33" s="100"/>
      <c r="F33" s="100">
        <v>8.8258700000000001</v>
      </c>
      <c r="G33" s="101">
        <v>8.5166900000000005</v>
      </c>
      <c r="H33" s="99"/>
      <c r="I33" s="101"/>
      <c r="J33" s="99">
        <v>81.096100000000007</v>
      </c>
      <c r="K33" s="101"/>
      <c r="L33" s="99"/>
      <c r="M33" s="100"/>
      <c r="N33" s="100"/>
      <c r="O33" s="100"/>
      <c r="P33" s="100"/>
      <c r="Q33" s="100"/>
      <c r="R33" s="100"/>
      <c r="S33" s="101"/>
      <c r="T33" s="99">
        <v>18.14123</v>
      </c>
      <c r="U33" s="100">
        <v>19.191960000000002</v>
      </c>
      <c r="V33" s="100"/>
      <c r="W33" s="101">
        <v>1.0612699999999999</v>
      </c>
      <c r="X33" s="98"/>
      <c r="Y33" s="99"/>
      <c r="Z33" s="100"/>
      <c r="AA33" s="101"/>
      <c r="AB33" s="99"/>
      <c r="AC33" s="100"/>
      <c r="AD33" s="100"/>
      <c r="AE33" s="100"/>
      <c r="AF33" s="100">
        <v>11.413130000000001</v>
      </c>
      <c r="AG33" s="100">
        <v>23.889150000000001</v>
      </c>
      <c r="AH33" s="101">
        <v>10.22284</v>
      </c>
      <c r="AI33" s="98"/>
      <c r="AJ33" s="98"/>
      <c r="AK33" s="98">
        <v>175.92341999999999</v>
      </c>
      <c r="AL33" s="99">
        <v>213.71525</v>
      </c>
      <c r="AM33" s="101">
        <v>7.8466800000000001</v>
      </c>
      <c r="AN33" s="99"/>
      <c r="AO33" s="101"/>
      <c r="AP33" s="98"/>
      <c r="AQ33" s="99"/>
      <c r="AR33" s="101"/>
      <c r="AS33" s="98"/>
      <c r="AT33" s="98"/>
      <c r="AU33" s="98"/>
      <c r="AV33" s="99"/>
      <c r="AW33" s="100"/>
      <c r="AX33" s="101"/>
      <c r="AY33" s="99"/>
      <c r="AZ33" s="100"/>
      <c r="BA33" s="100"/>
      <c r="BB33" s="100"/>
      <c r="BC33" s="100"/>
      <c r="BD33" s="101"/>
      <c r="BE33" s="99"/>
      <c r="BF33" s="101"/>
      <c r="BG33" s="98"/>
      <c r="BH33" s="99"/>
      <c r="BI33" s="100">
        <v>184.87493000000001</v>
      </c>
      <c r="BJ33" s="101"/>
      <c r="BK33" s="99">
        <v>164.44227000000001</v>
      </c>
      <c r="BL33" s="100">
        <v>165.47058000000001</v>
      </c>
      <c r="BM33" s="100">
        <v>165.59853000000001</v>
      </c>
      <c r="BN33" s="100"/>
      <c r="BO33" s="100"/>
      <c r="BP33" s="100"/>
      <c r="BQ33" s="100"/>
      <c r="BR33" s="100"/>
      <c r="BS33" s="100"/>
      <c r="BT33" s="100"/>
      <c r="BU33" s="100">
        <v>206.49456000000001</v>
      </c>
      <c r="BV33" s="100">
        <v>206.11548999999999</v>
      </c>
      <c r="BW33" s="100">
        <v>205.99002999999999</v>
      </c>
      <c r="BX33" s="101"/>
      <c r="BY33" s="99">
        <v>17.41583</v>
      </c>
      <c r="BZ33" s="101">
        <v>44.053669999999997</v>
      </c>
      <c r="CA33" s="98"/>
      <c r="CB33" s="99"/>
      <c r="CC33" s="100"/>
      <c r="CD33" s="100"/>
      <c r="CE33" s="100"/>
      <c r="CF33" s="100"/>
      <c r="CG33" s="100">
        <v>118.14735</v>
      </c>
      <c r="CH33" s="100">
        <v>52.418509999999998</v>
      </c>
      <c r="CI33" s="100">
        <v>53.710120000000003</v>
      </c>
      <c r="CJ33" s="100"/>
      <c r="CK33" s="100"/>
      <c r="CL33" s="100"/>
      <c r="CM33" s="101">
        <v>191.19621000000001</v>
      </c>
      <c r="CN33" s="99">
        <v>180.55348000000001</v>
      </c>
      <c r="CO33" s="100">
        <v>180.52450999999999</v>
      </c>
      <c r="CP33" s="100">
        <v>181.33356000000001</v>
      </c>
      <c r="CQ33" s="101">
        <v>181.02912000000001</v>
      </c>
      <c r="CR33" s="99"/>
      <c r="CS33" s="101"/>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8"/>
      <c r="FL33" s="98"/>
      <c r="FM33" s="99"/>
      <c r="FN33" s="100"/>
      <c r="FO33" s="100"/>
      <c r="FP33" s="101"/>
      <c r="FQ33" s="98"/>
      <c r="FR33" s="99"/>
      <c r="FS33" s="101"/>
      <c r="FT33" s="99"/>
      <c r="FU33" s="100"/>
      <c r="FV33" s="100"/>
      <c r="FW33" s="100"/>
      <c r="FX33" s="100"/>
      <c r="FY33" s="101"/>
      <c r="FZ33" s="99"/>
      <c r="GA33" s="101"/>
      <c r="GB33" s="99"/>
      <c r="GC33" s="100"/>
      <c r="GD33" s="100"/>
      <c r="GE33" s="101"/>
      <c r="GF33" s="98"/>
      <c r="GG33" s="98"/>
      <c r="GH33" s="98"/>
      <c r="GI33" s="99"/>
      <c r="GJ33" s="100"/>
      <c r="GK33" s="100"/>
      <c r="GL33" s="100"/>
      <c r="GM33" s="101"/>
      <c r="GN33" s="99"/>
      <c r="GO33" s="100"/>
      <c r="GP33" s="100"/>
      <c r="GQ33" s="101"/>
      <c r="GR33" s="98"/>
      <c r="GS33" s="99"/>
      <c r="GT33" s="101"/>
      <c r="GU33" s="1"/>
      <c r="GV33" s="98"/>
      <c r="GW33" s="99"/>
      <c r="GX33" s="101"/>
      <c r="GY33" s="98"/>
      <c r="GZ33" s="98"/>
      <c r="HA33" s="98"/>
      <c r="HB33" s="98"/>
      <c r="HC33" s="98"/>
      <c r="HD33" s="1"/>
      <c r="HE33" s="98"/>
      <c r="HF33" s="98"/>
      <c r="HG33" s="98"/>
      <c r="HH33" s="98"/>
      <c r="HI33" s="98"/>
      <c r="HJ33" s="98"/>
      <c r="HK33" s="99"/>
      <c r="HL33" s="101"/>
      <c r="HM33" s="1"/>
      <c r="HN33" s="101">
        <v>3079.2123400000005</v>
      </c>
      <c r="HO33" s="99">
        <v>3041.8791500000007</v>
      </c>
      <c r="HP33" s="100">
        <v>751.89441000000011</v>
      </c>
    </row>
    <row r="34" spans="1:224" x14ac:dyDescent="0.25">
      <c r="A34" s="1"/>
      <c r="B34" s="97" t="s">
        <v>799</v>
      </c>
      <c r="C34" s="98"/>
      <c r="D34" s="99"/>
      <c r="E34" s="100"/>
      <c r="F34" s="100">
        <v>8.8258700000000001</v>
      </c>
      <c r="G34" s="101">
        <v>8.5166900000000005</v>
      </c>
      <c r="H34" s="99"/>
      <c r="I34" s="101"/>
      <c r="J34" s="99">
        <v>81.096100000000007</v>
      </c>
      <c r="K34" s="101"/>
      <c r="L34" s="99"/>
      <c r="M34" s="100"/>
      <c r="N34" s="100"/>
      <c r="O34" s="100"/>
      <c r="P34" s="100"/>
      <c r="Q34" s="100"/>
      <c r="R34" s="100"/>
      <c r="S34" s="101"/>
      <c r="T34" s="99">
        <v>18.14123</v>
      </c>
      <c r="U34" s="100">
        <v>19.191960000000002</v>
      </c>
      <c r="V34" s="100"/>
      <c r="W34" s="101">
        <v>1.0612699999999999</v>
      </c>
      <c r="X34" s="98"/>
      <c r="Y34" s="99"/>
      <c r="Z34" s="100"/>
      <c r="AA34" s="101"/>
      <c r="AB34" s="99"/>
      <c r="AC34" s="100"/>
      <c r="AD34" s="100"/>
      <c r="AE34" s="100"/>
      <c r="AF34" s="100">
        <v>11.413130000000001</v>
      </c>
      <c r="AG34" s="100">
        <v>23.889150000000001</v>
      </c>
      <c r="AH34" s="101">
        <v>10.22284</v>
      </c>
      <c r="AI34" s="98"/>
      <c r="AJ34" s="98"/>
      <c r="AK34" s="98">
        <v>175.92341999999999</v>
      </c>
      <c r="AL34" s="99">
        <v>213.71525</v>
      </c>
      <c r="AM34" s="101">
        <v>7.8466800000000001</v>
      </c>
      <c r="AN34" s="99"/>
      <c r="AO34" s="101"/>
      <c r="AP34" s="98"/>
      <c r="AQ34" s="99"/>
      <c r="AR34" s="101"/>
      <c r="AS34" s="98"/>
      <c r="AT34" s="98"/>
      <c r="AU34" s="98"/>
      <c r="AV34" s="99"/>
      <c r="AW34" s="100"/>
      <c r="AX34" s="101"/>
      <c r="AY34" s="99"/>
      <c r="AZ34" s="100"/>
      <c r="BA34" s="100"/>
      <c r="BB34" s="100"/>
      <c r="BC34" s="100"/>
      <c r="BD34" s="101"/>
      <c r="BE34" s="99"/>
      <c r="BF34" s="101"/>
      <c r="BG34" s="98"/>
      <c r="BH34" s="99"/>
      <c r="BI34" s="100">
        <v>184.87493000000001</v>
      </c>
      <c r="BJ34" s="101"/>
      <c r="BK34" s="99">
        <v>164.44227000000001</v>
      </c>
      <c r="BL34" s="100">
        <v>165.47058000000001</v>
      </c>
      <c r="BM34" s="100">
        <v>165.59853000000001</v>
      </c>
      <c r="BN34" s="100"/>
      <c r="BO34" s="100"/>
      <c r="BP34" s="100"/>
      <c r="BQ34" s="100"/>
      <c r="BR34" s="100"/>
      <c r="BS34" s="100"/>
      <c r="BT34" s="100"/>
      <c r="BU34" s="100">
        <v>206.49456000000001</v>
      </c>
      <c r="BV34" s="100">
        <v>206.11548999999999</v>
      </c>
      <c r="BW34" s="100">
        <v>205.99002999999999</v>
      </c>
      <c r="BX34" s="101"/>
      <c r="BY34" s="99">
        <v>17.41583</v>
      </c>
      <c r="BZ34" s="101">
        <v>44.053669999999997</v>
      </c>
      <c r="CA34" s="98"/>
      <c r="CB34" s="99"/>
      <c r="CC34" s="100"/>
      <c r="CD34" s="100"/>
      <c r="CE34" s="100"/>
      <c r="CF34" s="100"/>
      <c r="CG34" s="100">
        <v>118.14735</v>
      </c>
      <c r="CH34" s="100">
        <v>52.418509999999998</v>
      </c>
      <c r="CI34" s="100">
        <v>53.710120000000003</v>
      </c>
      <c r="CJ34" s="100"/>
      <c r="CK34" s="100"/>
      <c r="CL34" s="100"/>
      <c r="CM34" s="101">
        <v>191.19621000000001</v>
      </c>
      <c r="CN34" s="99">
        <v>180.55348000000001</v>
      </c>
      <c r="CO34" s="100">
        <v>180.52450999999999</v>
      </c>
      <c r="CP34" s="100">
        <v>181.33356000000001</v>
      </c>
      <c r="CQ34" s="101">
        <v>181.02912000000001</v>
      </c>
      <c r="CR34" s="99"/>
      <c r="CS34" s="101"/>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8"/>
      <c r="FL34" s="98"/>
      <c r="FM34" s="99"/>
      <c r="FN34" s="100"/>
      <c r="FO34" s="100"/>
      <c r="FP34" s="101"/>
      <c r="FQ34" s="98"/>
      <c r="FR34" s="99"/>
      <c r="FS34" s="101"/>
      <c r="FT34" s="99"/>
      <c r="FU34" s="100"/>
      <c r="FV34" s="100"/>
      <c r="FW34" s="100"/>
      <c r="FX34" s="100"/>
      <c r="FY34" s="101"/>
      <c r="FZ34" s="99"/>
      <c r="GA34" s="101"/>
      <c r="GB34" s="99"/>
      <c r="GC34" s="100"/>
      <c r="GD34" s="100"/>
      <c r="GE34" s="101"/>
      <c r="GF34" s="98"/>
      <c r="GG34" s="98"/>
      <c r="GH34" s="98"/>
      <c r="GI34" s="99"/>
      <c r="GJ34" s="100"/>
      <c r="GK34" s="100"/>
      <c r="GL34" s="100"/>
      <c r="GM34" s="101"/>
      <c r="GN34" s="99"/>
      <c r="GO34" s="100"/>
      <c r="GP34" s="100"/>
      <c r="GQ34" s="101"/>
      <c r="GR34" s="98"/>
      <c r="GS34" s="99"/>
      <c r="GT34" s="101"/>
      <c r="GU34" s="1"/>
      <c r="GV34" s="98"/>
      <c r="GW34" s="99"/>
      <c r="GX34" s="101"/>
      <c r="GY34" s="98"/>
      <c r="GZ34" s="98"/>
      <c r="HA34" s="98"/>
      <c r="HB34" s="98"/>
      <c r="HC34" s="98"/>
      <c r="HD34" s="1"/>
      <c r="HE34" s="98"/>
      <c r="HF34" s="98"/>
      <c r="HG34" s="98"/>
      <c r="HH34" s="98"/>
      <c r="HI34" s="98"/>
      <c r="HJ34" s="98"/>
      <c r="HK34" s="99"/>
      <c r="HL34" s="101"/>
      <c r="HM34" s="1"/>
      <c r="HN34" s="101">
        <v>3079.2123400000005</v>
      </c>
      <c r="HO34" s="99">
        <v>3041.8791500000007</v>
      </c>
      <c r="HP34" s="100">
        <v>751.89441000000011</v>
      </c>
    </row>
    <row r="35" spans="1:224" x14ac:dyDescent="0.25">
      <c r="A35" s="1"/>
      <c r="B35" s="97" t="s">
        <v>800</v>
      </c>
      <c r="C35" s="98"/>
      <c r="D35" s="99"/>
      <c r="E35" s="100"/>
      <c r="F35" s="100">
        <v>8.8258700000000001</v>
      </c>
      <c r="G35" s="101">
        <v>8.5166900000000005</v>
      </c>
      <c r="H35" s="99"/>
      <c r="I35" s="101"/>
      <c r="J35" s="99">
        <v>81.096100000000007</v>
      </c>
      <c r="K35" s="101"/>
      <c r="L35" s="99"/>
      <c r="M35" s="100"/>
      <c r="N35" s="100"/>
      <c r="O35" s="100"/>
      <c r="P35" s="100"/>
      <c r="Q35" s="100"/>
      <c r="R35" s="100"/>
      <c r="S35" s="101"/>
      <c r="T35" s="99">
        <v>18.14123</v>
      </c>
      <c r="U35" s="100">
        <v>19.191960000000002</v>
      </c>
      <c r="V35" s="100"/>
      <c r="W35" s="101">
        <v>1.0612699999999999</v>
      </c>
      <c r="X35" s="98"/>
      <c r="Y35" s="99"/>
      <c r="Z35" s="100"/>
      <c r="AA35" s="101"/>
      <c r="AB35" s="99"/>
      <c r="AC35" s="100"/>
      <c r="AD35" s="100"/>
      <c r="AE35" s="100"/>
      <c r="AF35" s="100">
        <v>11.413130000000001</v>
      </c>
      <c r="AG35" s="100">
        <v>23.889150000000001</v>
      </c>
      <c r="AH35" s="101">
        <v>10.22284</v>
      </c>
      <c r="AI35" s="98"/>
      <c r="AJ35" s="98"/>
      <c r="AK35" s="98">
        <v>175.92341999999999</v>
      </c>
      <c r="AL35" s="99">
        <v>213.71525</v>
      </c>
      <c r="AM35" s="101">
        <v>7.8466800000000001</v>
      </c>
      <c r="AN35" s="99"/>
      <c r="AO35" s="101"/>
      <c r="AP35" s="98"/>
      <c r="AQ35" s="99"/>
      <c r="AR35" s="101"/>
      <c r="AS35" s="98"/>
      <c r="AT35" s="98"/>
      <c r="AU35" s="98"/>
      <c r="AV35" s="99"/>
      <c r="AW35" s="100"/>
      <c r="AX35" s="101"/>
      <c r="AY35" s="99"/>
      <c r="AZ35" s="100"/>
      <c r="BA35" s="100"/>
      <c r="BB35" s="100"/>
      <c r="BC35" s="100"/>
      <c r="BD35" s="101"/>
      <c r="BE35" s="99"/>
      <c r="BF35" s="101"/>
      <c r="BG35" s="98"/>
      <c r="BH35" s="99"/>
      <c r="BI35" s="100">
        <v>184.87493000000001</v>
      </c>
      <c r="BJ35" s="101"/>
      <c r="BK35" s="99">
        <v>164.44227000000001</v>
      </c>
      <c r="BL35" s="100">
        <v>165.47058000000001</v>
      </c>
      <c r="BM35" s="100">
        <v>165.59853000000001</v>
      </c>
      <c r="BN35" s="100"/>
      <c r="BO35" s="100"/>
      <c r="BP35" s="100"/>
      <c r="BQ35" s="100"/>
      <c r="BR35" s="100"/>
      <c r="BS35" s="100"/>
      <c r="BT35" s="100"/>
      <c r="BU35" s="100">
        <v>206.49456000000001</v>
      </c>
      <c r="BV35" s="100">
        <v>206.11548999999999</v>
      </c>
      <c r="BW35" s="100">
        <v>205.99002999999999</v>
      </c>
      <c r="BX35" s="101"/>
      <c r="BY35" s="99">
        <v>17.41583</v>
      </c>
      <c r="BZ35" s="101">
        <v>44.053669999999997</v>
      </c>
      <c r="CA35" s="98"/>
      <c r="CB35" s="99"/>
      <c r="CC35" s="100"/>
      <c r="CD35" s="100"/>
      <c r="CE35" s="100"/>
      <c r="CF35" s="100"/>
      <c r="CG35" s="100">
        <v>118.14735</v>
      </c>
      <c r="CH35" s="100">
        <v>52.418509999999998</v>
      </c>
      <c r="CI35" s="100">
        <v>53.710120000000003</v>
      </c>
      <c r="CJ35" s="100"/>
      <c r="CK35" s="100"/>
      <c r="CL35" s="100"/>
      <c r="CM35" s="101">
        <v>191.19621000000001</v>
      </c>
      <c r="CN35" s="99">
        <v>180.55348000000001</v>
      </c>
      <c r="CO35" s="100">
        <v>180.52450999999999</v>
      </c>
      <c r="CP35" s="100">
        <v>181.33356000000001</v>
      </c>
      <c r="CQ35" s="101">
        <v>181.02912000000001</v>
      </c>
      <c r="CR35" s="99"/>
      <c r="CS35" s="101"/>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8"/>
      <c r="FL35" s="98"/>
      <c r="FM35" s="99"/>
      <c r="FN35" s="100"/>
      <c r="FO35" s="100"/>
      <c r="FP35" s="101"/>
      <c r="FQ35" s="98"/>
      <c r="FR35" s="99"/>
      <c r="FS35" s="101"/>
      <c r="FT35" s="99"/>
      <c r="FU35" s="100"/>
      <c r="FV35" s="100"/>
      <c r="FW35" s="100"/>
      <c r="FX35" s="100"/>
      <c r="FY35" s="101"/>
      <c r="FZ35" s="99"/>
      <c r="GA35" s="101"/>
      <c r="GB35" s="99"/>
      <c r="GC35" s="100"/>
      <c r="GD35" s="100"/>
      <c r="GE35" s="101"/>
      <c r="GF35" s="98"/>
      <c r="GG35" s="98"/>
      <c r="GH35" s="98"/>
      <c r="GI35" s="99"/>
      <c r="GJ35" s="100"/>
      <c r="GK35" s="100"/>
      <c r="GL35" s="100"/>
      <c r="GM35" s="101"/>
      <c r="GN35" s="99"/>
      <c r="GO35" s="100"/>
      <c r="GP35" s="100"/>
      <c r="GQ35" s="101"/>
      <c r="GR35" s="98"/>
      <c r="GS35" s="99"/>
      <c r="GT35" s="101"/>
      <c r="GU35" s="1"/>
      <c r="GV35" s="98"/>
      <c r="GW35" s="99"/>
      <c r="GX35" s="101"/>
      <c r="GY35" s="98"/>
      <c r="GZ35" s="98"/>
      <c r="HA35" s="98"/>
      <c r="HB35" s="98"/>
      <c r="HC35" s="98"/>
      <c r="HD35" s="1"/>
      <c r="HE35" s="98"/>
      <c r="HF35" s="98"/>
      <c r="HG35" s="98"/>
      <c r="HH35" s="98"/>
      <c r="HI35" s="98"/>
      <c r="HJ35" s="98"/>
      <c r="HK35" s="99"/>
      <c r="HL35" s="101"/>
      <c r="HM35" s="1"/>
      <c r="HN35" s="101">
        <v>3079.2123400000005</v>
      </c>
      <c r="HO35" s="99">
        <v>3041.8791500000007</v>
      </c>
      <c r="HP35" s="100">
        <v>751.89441000000011</v>
      </c>
    </row>
    <row r="36" spans="1:224" x14ac:dyDescent="0.25">
      <c r="A36" s="1"/>
      <c r="B36" s="97" t="s">
        <v>801</v>
      </c>
      <c r="C36" s="98"/>
      <c r="D36" s="99"/>
      <c r="E36" s="100"/>
      <c r="F36" s="100">
        <v>8.8258700000000001</v>
      </c>
      <c r="G36" s="101">
        <v>8.5166900000000005</v>
      </c>
      <c r="H36" s="99"/>
      <c r="I36" s="101"/>
      <c r="J36" s="99">
        <v>81.096100000000007</v>
      </c>
      <c r="K36" s="101"/>
      <c r="L36" s="99"/>
      <c r="M36" s="100"/>
      <c r="N36" s="100"/>
      <c r="O36" s="100"/>
      <c r="P36" s="100"/>
      <c r="Q36" s="100"/>
      <c r="R36" s="100"/>
      <c r="S36" s="101"/>
      <c r="T36" s="99">
        <v>18.14123</v>
      </c>
      <c r="U36" s="100">
        <v>19.191960000000002</v>
      </c>
      <c r="V36" s="100"/>
      <c r="W36" s="101">
        <v>1.0612699999999999</v>
      </c>
      <c r="X36" s="98"/>
      <c r="Y36" s="99"/>
      <c r="Z36" s="100"/>
      <c r="AA36" s="101"/>
      <c r="AB36" s="99"/>
      <c r="AC36" s="100"/>
      <c r="AD36" s="100"/>
      <c r="AE36" s="100"/>
      <c r="AF36" s="100">
        <v>11.413130000000001</v>
      </c>
      <c r="AG36" s="100">
        <v>23.889150000000001</v>
      </c>
      <c r="AH36" s="101">
        <v>10.22284</v>
      </c>
      <c r="AI36" s="98"/>
      <c r="AJ36" s="98"/>
      <c r="AK36" s="98">
        <v>175.92341999999999</v>
      </c>
      <c r="AL36" s="99">
        <v>213.71525</v>
      </c>
      <c r="AM36" s="101">
        <v>7.8466800000000001</v>
      </c>
      <c r="AN36" s="99"/>
      <c r="AO36" s="101"/>
      <c r="AP36" s="98"/>
      <c r="AQ36" s="99"/>
      <c r="AR36" s="101"/>
      <c r="AS36" s="98"/>
      <c r="AT36" s="98"/>
      <c r="AU36" s="98"/>
      <c r="AV36" s="99"/>
      <c r="AW36" s="100"/>
      <c r="AX36" s="101"/>
      <c r="AY36" s="99"/>
      <c r="AZ36" s="100"/>
      <c r="BA36" s="100"/>
      <c r="BB36" s="100"/>
      <c r="BC36" s="100"/>
      <c r="BD36" s="101"/>
      <c r="BE36" s="99"/>
      <c r="BF36" s="101"/>
      <c r="BG36" s="98"/>
      <c r="BH36" s="99"/>
      <c r="BI36" s="100">
        <v>184.87493000000001</v>
      </c>
      <c r="BJ36" s="101"/>
      <c r="BK36" s="99">
        <v>164.44227000000001</v>
      </c>
      <c r="BL36" s="100">
        <v>165.47058000000001</v>
      </c>
      <c r="BM36" s="100">
        <v>165.59853000000001</v>
      </c>
      <c r="BN36" s="100"/>
      <c r="BO36" s="100"/>
      <c r="BP36" s="100"/>
      <c r="BQ36" s="100"/>
      <c r="BR36" s="100"/>
      <c r="BS36" s="100"/>
      <c r="BT36" s="100"/>
      <c r="BU36" s="100">
        <v>206.49456000000001</v>
      </c>
      <c r="BV36" s="100">
        <v>206.11548999999999</v>
      </c>
      <c r="BW36" s="100">
        <v>205.99002999999999</v>
      </c>
      <c r="BX36" s="101"/>
      <c r="BY36" s="99">
        <v>17.41583</v>
      </c>
      <c r="BZ36" s="101">
        <v>44.053669999999997</v>
      </c>
      <c r="CA36" s="98"/>
      <c r="CB36" s="99"/>
      <c r="CC36" s="100"/>
      <c r="CD36" s="100"/>
      <c r="CE36" s="100"/>
      <c r="CF36" s="100"/>
      <c r="CG36" s="100">
        <v>118.14735</v>
      </c>
      <c r="CH36" s="100">
        <v>52.418509999999998</v>
      </c>
      <c r="CI36" s="100">
        <v>53.710120000000003</v>
      </c>
      <c r="CJ36" s="100"/>
      <c r="CK36" s="100"/>
      <c r="CL36" s="100"/>
      <c r="CM36" s="101"/>
      <c r="CN36" s="99">
        <v>180.55348000000001</v>
      </c>
      <c r="CO36" s="100">
        <v>180.52450999999999</v>
      </c>
      <c r="CP36" s="100">
        <v>181.33356000000001</v>
      </c>
      <c r="CQ36" s="101">
        <v>181.02912000000001</v>
      </c>
      <c r="CR36" s="99"/>
      <c r="CS36" s="101"/>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8"/>
      <c r="FL36" s="98"/>
      <c r="FM36" s="99"/>
      <c r="FN36" s="100"/>
      <c r="FO36" s="100"/>
      <c r="FP36" s="101"/>
      <c r="FQ36" s="98"/>
      <c r="FR36" s="99"/>
      <c r="FS36" s="101"/>
      <c r="FT36" s="99"/>
      <c r="FU36" s="100"/>
      <c r="FV36" s="100"/>
      <c r="FW36" s="100"/>
      <c r="FX36" s="100"/>
      <c r="FY36" s="101"/>
      <c r="FZ36" s="99"/>
      <c r="GA36" s="101"/>
      <c r="GB36" s="99"/>
      <c r="GC36" s="100"/>
      <c r="GD36" s="100"/>
      <c r="GE36" s="101"/>
      <c r="GF36" s="98"/>
      <c r="GG36" s="98"/>
      <c r="GH36" s="98"/>
      <c r="GI36" s="99"/>
      <c r="GJ36" s="100"/>
      <c r="GK36" s="100"/>
      <c r="GL36" s="100"/>
      <c r="GM36" s="101"/>
      <c r="GN36" s="99"/>
      <c r="GO36" s="100"/>
      <c r="GP36" s="100"/>
      <c r="GQ36" s="101"/>
      <c r="GR36" s="98"/>
      <c r="GS36" s="99"/>
      <c r="GT36" s="101"/>
      <c r="GU36" s="1"/>
      <c r="GV36" s="98"/>
      <c r="GW36" s="99"/>
      <c r="GX36" s="101"/>
      <c r="GY36" s="98"/>
      <c r="GZ36" s="98"/>
      <c r="HA36" s="98"/>
      <c r="HB36" s="98"/>
      <c r="HC36" s="98"/>
      <c r="HD36" s="1"/>
      <c r="HE36" s="98"/>
      <c r="HF36" s="98"/>
      <c r="HG36" s="98"/>
      <c r="HH36" s="98"/>
      <c r="HI36" s="98"/>
      <c r="HJ36" s="98"/>
      <c r="HK36" s="99"/>
      <c r="HL36" s="101"/>
      <c r="HM36" s="1"/>
      <c r="HN36" s="101">
        <v>2888.0161300000004</v>
      </c>
      <c r="HO36" s="99">
        <v>2850.6829400000006</v>
      </c>
      <c r="HP36" s="100">
        <v>943.09061999999994</v>
      </c>
    </row>
    <row r="37" spans="1:224" x14ac:dyDescent="0.25">
      <c r="A37" s="1"/>
      <c r="B37" s="97" t="s">
        <v>802</v>
      </c>
      <c r="C37" s="98"/>
      <c r="D37" s="99"/>
      <c r="E37" s="100"/>
      <c r="F37" s="100">
        <v>8.8258700000000001</v>
      </c>
      <c r="G37" s="101">
        <v>8.5166900000000005</v>
      </c>
      <c r="H37" s="99"/>
      <c r="I37" s="101"/>
      <c r="J37" s="99">
        <v>81.096100000000007</v>
      </c>
      <c r="K37" s="101"/>
      <c r="L37" s="99"/>
      <c r="M37" s="100"/>
      <c r="N37" s="100"/>
      <c r="O37" s="100"/>
      <c r="P37" s="100"/>
      <c r="Q37" s="100"/>
      <c r="R37" s="100"/>
      <c r="S37" s="101"/>
      <c r="T37" s="99">
        <v>18.14123</v>
      </c>
      <c r="U37" s="100">
        <v>19.191960000000002</v>
      </c>
      <c r="V37" s="100"/>
      <c r="W37" s="101">
        <v>1.0612699999999999</v>
      </c>
      <c r="X37" s="98"/>
      <c r="Y37" s="99"/>
      <c r="Z37" s="100"/>
      <c r="AA37" s="101"/>
      <c r="AB37" s="99"/>
      <c r="AC37" s="100"/>
      <c r="AD37" s="100"/>
      <c r="AE37" s="100"/>
      <c r="AF37" s="100">
        <v>11.413130000000001</v>
      </c>
      <c r="AG37" s="100">
        <v>23.889150000000001</v>
      </c>
      <c r="AH37" s="101">
        <v>10.22284</v>
      </c>
      <c r="AI37" s="98"/>
      <c r="AJ37" s="98"/>
      <c r="AK37" s="98">
        <v>175.92341999999999</v>
      </c>
      <c r="AL37" s="99">
        <v>213.71525</v>
      </c>
      <c r="AM37" s="101">
        <v>7.8466800000000001</v>
      </c>
      <c r="AN37" s="99"/>
      <c r="AO37" s="101"/>
      <c r="AP37" s="98"/>
      <c r="AQ37" s="99"/>
      <c r="AR37" s="101"/>
      <c r="AS37" s="98"/>
      <c r="AT37" s="98"/>
      <c r="AU37" s="98"/>
      <c r="AV37" s="99"/>
      <c r="AW37" s="100"/>
      <c r="AX37" s="101"/>
      <c r="AY37" s="99"/>
      <c r="AZ37" s="100"/>
      <c r="BA37" s="100"/>
      <c r="BB37" s="100"/>
      <c r="BC37" s="100"/>
      <c r="BD37" s="101"/>
      <c r="BE37" s="99"/>
      <c r="BF37" s="101"/>
      <c r="BG37" s="98"/>
      <c r="BH37" s="99"/>
      <c r="BI37" s="100">
        <v>184.87493000000001</v>
      </c>
      <c r="BJ37" s="101"/>
      <c r="BK37" s="99">
        <v>164.44227000000001</v>
      </c>
      <c r="BL37" s="100">
        <v>165.47058000000001</v>
      </c>
      <c r="BM37" s="100">
        <v>165.59853000000001</v>
      </c>
      <c r="BN37" s="100"/>
      <c r="BO37" s="100"/>
      <c r="BP37" s="100"/>
      <c r="BQ37" s="100"/>
      <c r="BR37" s="100"/>
      <c r="BS37" s="100"/>
      <c r="BT37" s="100"/>
      <c r="BU37" s="100">
        <v>206.49456000000001</v>
      </c>
      <c r="BV37" s="100">
        <v>206.11548999999999</v>
      </c>
      <c r="BW37" s="100">
        <v>205.99002999999999</v>
      </c>
      <c r="BX37" s="101"/>
      <c r="BY37" s="99">
        <v>17.41583</v>
      </c>
      <c r="BZ37" s="101">
        <v>44.053669999999997</v>
      </c>
      <c r="CA37" s="98"/>
      <c r="CB37" s="99"/>
      <c r="CC37" s="100"/>
      <c r="CD37" s="100"/>
      <c r="CE37" s="100"/>
      <c r="CF37" s="100"/>
      <c r="CG37" s="100"/>
      <c r="CH37" s="100">
        <v>52.418509999999998</v>
      </c>
      <c r="CI37" s="100">
        <v>53.710120000000003</v>
      </c>
      <c r="CJ37" s="100"/>
      <c r="CK37" s="100"/>
      <c r="CL37" s="100"/>
      <c r="CM37" s="101"/>
      <c r="CN37" s="99">
        <v>180.55348000000001</v>
      </c>
      <c r="CO37" s="100">
        <v>180.52450999999999</v>
      </c>
      <c r="CP37" s="100">
        <v>181.33356000000001</v>
      </c>
      <c r="CQ37" s="101">
        <v>181.02912000000001</v>
      </c>
      <c r="CR37" s="99"/>
      <c r="CS37" s="101"/>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8"/>
      <c r="FL37" s="98"/>
      <c r="FM37" s="99"/>
      <c r="FN37" s="100"/>
      <c r="FO37" s="100"/>
      <c r="FP37" s="101"/>
      <c r="FQ37" s="98"/>
      <c r="FR37" s="99"/>
      <c r="FS37" s="101"/>
      <c r="FT37" s="99"/>
      <c r="FU37" s="100"/>
      <c r="FV37" s="100"/>
      <c r="FW37" s="100"/>
      <c r="FX37" s="100"/>
      <c r="FY37" s="101"/>
      <c r="FZ37" s="99"/>
      <c r="GA37" s="101"/>
      <c r="GB37" s="99"/>
      <c r="GC37" s="100"/>
      <c r="GD37" s="100"/>
      <c r="GE37" s="101"/>
      <c r="GF37" s="98"/>
      <c r="GG37" s="98"/>
      <c r="GH37" s="98"/>
      <c r="GI37" s="99"/>
      <c r="GJ37" s="100"/>
      <c r="GK37" s="100"/>
      <c r="GL37" s="100"/>
      <c r="GM37" s="101"/>
      <c r="GN37" s="99"/>
      <c r="GO37" s="100"/>
      <c r="GP37" s="100"/>
      <c r="GQ37" s="101"/>
      <c r="GR37" s="98"/>
      <c r="GS37" s="99"/>
      <c r="GT37" s="101"/>
      <c r="GU37" s="1"/>
      <c r="GV37" s="98"/>
      <c r="GW37" s="99"/>
      <c r="GX37" s="101"/>
      <c r="GY37" s="98"/>
      <c r="GZ37" s="98"/>
      <c r="HA37" s="98"/>
      <c r="HB37" s="98"/>
      <c r="HC37" s="98"/>
      <c r="HD37" s="1"/>
      <c r="HE37" s="98"/>
      <c r="HF37" s="98"/>
      <c r="HG37" s="98"/>
      <c r="HH37" s="98"/>
      <c r="HI37" s="98"/>
      <c r="HJ37" s="98"/>
      <c r="HK37" s="99"/>
      <c r="HL37" s="101"/>
      <c r="HM37" s="1"/>
      <c r="HN37" s="101">
        <v>2769.8687799999998</v>
      </c>
      <c r="HO37" s="99">
        <v>2732.53559</v>
      </c>
      <c r="HP37" s="100">
        <v>943.09061999999994</v>
      </c>
    </row>
    <row r="38" spans="1:224" x14ac:dyDescent="0.25">
      <c r="A38" s="1"/>
      <c r="B38" s="97" t="s">
        <v>803</v>
      </c>
      <c r="C38" s="98"/>
      <c r="D38" s="99"/>
      <c r="E38" s="100"/>
      <c r="F38" s="100">
        <v>8.8258700000000001</v>
      </c>
      <c r="G38" s="101">
        <v>8.5166900000000005</v>
      </c>
      <c r="H38" s="99"/>
      <c r="I38" s="101"/>
      <c r="J38" s="99">
        <v>81.096100000000007</v>
      </c>
      <c r="K38" s="101"/>
      <c r="L38" s="99"/>
      <c r="M38" s="100"/>
      <c r="N38" s="100"/>
      <c r="O38" s="100"/>
      <c r="P38" s="100"/>
      <c r="Q38" s="100"/>
      <c r="R38" s="100"/>
      <c r="S38" s="101"/>
      <c r="T38" s="99">
        <v>18.14123</v>
      </c>
      <c r="U38" s="100">
        <v>19.191960000000002</v>
      </c>
      <c r="V38" s="100"/>
      <c r="W38" s="101">
        <v>1.0612699999999999</v>
      </c>
      <c r="X38" s="98"/>
      <c r="Y38" s="99"/>
      <c r="Z38" s="100"/>
      <c r="AA38" s="101"/>
      <c r="AB38" s="99"/>
      <c r="AC38" s="100"/>
      <c r="AD38" s="100"/>
      <c r="AE38" s="100"/>
      <c r="AF38" s="100">
        <v>11.413130000000001</v>
      </c>
      <c r="AG38" s="100">
        <v>23.889150000000001</v>
      </c>
      <c r="AH38" s="101">
        <v>10.22284</v>
      </c>
      <c r="AI38" s="98"/>
      <c r="AJ38" s="98"/>
      <c r="AK38" s="98">
        <v>175.92341999999999</v>
      </c>
      <c r="AL38" s="99">
        <v>213.71525</v>
      </c>
      <c r="AM38" s="101">
        <v>7.8466800000000001</v>
      </c>
      <c r="AN38" s="99"/>
      <c r="AO38" s="101"/>
      <c r="AP38" s="98"/>
      <c r="AQ38" s="99"/>
      <c r="AR38" s="101"/>
      <c r="AS38" s="98"/>
      <c r="AT38" s="98"/>
      <c r="AU38" s="98"/>
      <c r="AV38" s="99"/>
      <c r="AW38" s="100"/>
      <c r="AX38" s="101"/>
      <c r="AY38" s="99"/>
      <c r="AZ38" s="100"/>
      <c r="BA38" s="100"/>
      <c r="BB38" s="100"/>
      <c r="BC38" s="100"/>
      <c r="BD38" s="101"/>
      <c r="BE38" s="99"/>
      <c r="BF38" s="101"/>
      <c r="BG38" s="98"/>
      <c r="BH38" s="99"/>
      <c r="BI38" s="100">
        <v>184.87493000000001</v>
      </c>
      <c r="BJ38" s="101"/>
      <c r="BK38" s="99">
        <v>164.44227000000001</v>
      </c>
      <c r="BL38" s="100">
        <v>165.47058000000001</v>
      </c>
      <c r="BM38" s="100">
        <v>165.59853000000001</v>
      </c>
      <c r="BN38" s="100"/>
      <c r="BO38" s="100"/>
      <c r="BP38" s="100"/>
      <c r="BQ38" s="100"/>
      <c r="BR38" s="100"/>
      <c r="BS38" s="100"/>
      <c r="BT38" s="100"/>
      <c r="BU38" s="100">
        <v>206.49456000000001</v>
      </c>
      <c r="BV38" s="100">
        <v>206.11548999999999</v>
      </c>
      <c r="BW38" s="100">
        <v>205.99002999999999</v>
      </c>
      <c r="BX38" s="101"/>
      <c r="BY38" s="99">
        <v>17.41583</v>
      </c>
      <c r="BZ38" s="101">
        <v>44.053669999999997</v>
      </c>
      <c r="CA38" s="98"/>
      <c r="CB38" s="99"/>
      <c r="CC38" s="100"/>
      <c r="CD38" s="100"/>
      <c r="CE38" s="100"/>
      <c r="CF38" s="100"/>
      <c r="CG38" s="100"/>
      <c r="CH38" s="100">
        <v>52.418509999999998</v>
      </c>
      <c r="CI38" s="100">
        <v>53.710120000000003</v>
      </c>
      <c r="CJ38" s="100"/>
      <c r="CK38" s="100"/>
      <c r="CL38" s="100"/>
      <c r="CM38" s="101">
        <v>191.19621000000001</v>
      </c>
      <c r="CN38" s="99">
        <v>180.55348000000001</v>
      </c>
      <c r="CO38" s="100">
        <v>180.52450999999999</v>
      </c>
      <c r="CP38" s="100">
        <v>181.33356000000001</v>
      </c>
      <c r="CQ38" s="101">
        <v>181.02912000000001</v>
      </c>
      <c r="CR38" s="99"/>
      <c r="CS38" s="101"/>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8"/>
      <c r="FL38" s="98"/>
      <c r="FM38" s="99"/>
      <c r="FN38" s="100"/>
      <c r="FO38" s="100"/>
      <c r="FP38" s="101"/>
      <c r="FQ38" s="98"/>
      <c r="FR38" s="99"/>
      <c r="FS38" s="101"/>
      <c r="FT38" s="99"/>
      <c r="FU38" s="100"/>
      <c r="FV38" s="100"/>
      <c r="FW38" s="100"/>
      <c r="FX38" s="100"/>
      <c r="FY38" s="101"/>
      <c r="FZ38" s="99"/>
      <c r="GA38" s="101"/>
      <c r="GB38" s="99"/>
      <c r="GC38" s="100"/>
      <c r="GD38" s="100"/>
      <c r="GE38" s="101"/>
      <c r="GF38" s="98"/>
      <c r="GG38" s="98"/>
      <c r="GH38" s="98"/>
      <c r="GI38" s="99"/>
      <c r="GJ38" s="100"/>
      <c r="GK38" s="100"/>
      <c r="GL38" s="100"/>
      <c r="GM38" s="101"/>
      <c r="GN38" s="99"/>
      <c r="GO38" s="100"/>
      <c r="GP38" s="100"/>
      <c r="GQ38" s="101"/>
      <c r="GR38" s="98"/>
      <c r="GS38" s="99"/>
      <c r="GT38" s="101"/>
      <c r="GU38" s="1"/>
      <c r="GV38" s="98"/>
      <c r="GW38" s="99"/>
      <c r="GX38" s="101"/>
      <c r="GY38" s="98"/>
      <c r="GZ38" s="98"/>
      <c r="HA38" s="98"/>
      <c r="HB38" s="98"/>
      <c r="HC38" s="98"/>
      <c r="HD38" s="1"/>
      <c r="HE38" s="98"/>
      <c r="HF38" s="98"/>
      <c r="HG38" s="98"/>
      <c r="HH38" s="98"/>
      <c r="HI38" s="98"/>
      <c r="HJ38" s="98"/>
      <c r="HK38" s="99"/>
      <c r="HL38" s="101"/>
      <c r="HM38" s="1"/>
      <c r="HN38" s="101">
        <v>2961.0649899999999</v>
      </c>
      <c r="HO38" s="99">
        <v>2923.7318</v>
      </c>
      <c r="HP38" s="100">
        <v>751.89441000000011</v>
      </c>
    </row>
    <row r="39" spans="1:224" x14ac:dyDescent="0.25">
      <c r="A39" s="1"/>
      <c r="B39" s="97" t="s">
        <v>804</v>
      </c>
      <c r="C39" s="98"/>
      <c r="D39" s="99"/>
      <c r="E39" s="100"/>
      <c r="F39" s="100">
        <v>8.8258700000000001</v>
      </c>
      <c r="G39" s="101">
        <v>8.5166900000000005</v>
      </c>
      <c r="H39" s="99"/>
      <c r="I39" s="101"/>
      <c r="J39" s="99">
        <v>81.096100000000007</v>
      </c>
      <c r="K39" s="101"/>
      <c r="L39" s="99"/>
      <c r="M39" s="100"/>
      <c r="N39" s="100"/>
      <c r="O39" s="100"/>
      <c r="P39" s="100"/>
      <c r="Q39" s="100"/>
      <c r="R39" s="100"/>
      <c r="S39" s="101"/>
      <c r="T39" s="99">
        <v>18.14123</v>
      </c>
      <c r="U39" s="100">
        <v>19.191960000000002</v>
      </c>
      <c r="V39" s="100"/>
      <c r="W39" s="101">
        <v>1.0612699999999999</v>
      </c>
      <c r="X39" s="98"/>
      <c r="Y39" s="99"/>
      <c r="Z39" s="100"/>
      <c r="AA39" s="101"/>
      <c r="AB39" s="99"/>
      <c r="AC39" s="100"/>
      <c r="AD39" s="100"/>
      <c r="AE39" s="100"/>
      <c r="AF39" s="100">
        <v>11.413130000000001</v>
      </c>
      <c r="AG39" s="100">
        <v>23.889150000000001</v>
      </c>
      <c r="AH39" s="101">
        <v>10.22284</v>
      </c>
      <c r="AI39" s="98"/>
      <c r="AJ39" s="98"/>
      <c r="AK39" s="98">
        <v>175.92341999999999</v>
      </c>
      <c r="AL39" s="99">
        <v>213.71525</v>
      </c>
      <c r="AM39" s="101">
        <v>7.8466800000000001</v>
      </c>
      <c r="AN39" s="99"/>
      <c r="AO39" s="101"/>
      <c r="AP39" s="98"/>
      <c r="AQ39" s="99"/>
      <c r="AR39" s="101"/>
      <c r="AS39" s="98"/>
      <c r="AT39" s="98"/>
      <c r="AU39" s="98"/>
      <c r="AV39" s="99"/>
      <c r="AW39" s="100"/>
      <c r="AX39" s="101"/>
      <c r="AY39" s="99"/>
      <c r="AZ39" s="100"/>
      <c r="BA39" s="100"/>
      <c r="BB39" s="100"/>
      <c r="BC39" s="100"/>
      <c r="BD39" s="101"/>
      <c r="BE39" s="99"/>
      <c r="BF39" s="101"/>
      <c r="BG39" s="98"/>
      <c r="BH39" s="99"/>
      <c r="BI39" s="100">
        <v>184.87493000000001</v>
      </c>
      <c r="BJ39" s="101"/>
      <c r="BK39" s="99">
        <v>164.44227000000001</v>
      </c>
      <c r="BL39" s="100">
        <v>165.47058000000001</v>
      </c>
      <c r="BM39" s="100">
        <v>165.59853000000001</v>
      </c>
      <c r="BN39" s="100"/>
      <c r="BO39" s="100"/>
      <c r="BP39" s="100"/>
      <c r="BQ39" s="100"/>
      <c r="BR39" s="100"/>
      <c r="BS39" s="100"/>
      <c r="BT39" s="100"/>
      <c r="BU39" s="100">
        <v>206.49456000000001</v>
      </c>
      <c r="BV39" s="100">
        <v>206.11548999999999</v>
      </c>
      <c r="BW39" s="100">
        <v>205.99002999999999</v>
      </c>
      <c r="BX39" s="101"/>
      <c r="BY39" s="99">
        <v>17.41583</v>
      </c>
      <c r="BZ39" s="101">
        <v>44.053669999999997</v>
      </c>
      <c r="CA39" s="98"/>
      <c r="CB39" s="99"/>
      <c r="CC39" s="100"/>
      <c r="CD39" s="100"/>
      <c r="CE39" s="100"/>
      <c r="CF39" s="100"/>
      <c r="CG39" s="100"/>
      <c r="CH39" s="100">
        <v>52.418509999999998</v>
      </c>
      <c r="CI39" s="100">
        <v>53.710120000000003</v>
      </c>
      <c r="CJ39" s="100"/>
      <c r="CK39" s="100"/>
      <c r="CL39" s="100"/>
      <c r="CM39" s="101">
        <v>191.19621000000001</v>
      </c>
      <c r="CN39" s="99">
        <v>180.55348000000001</v>
      </c>
      <c r="CO39" s="100">
        <v>180.52450999999999</v>
      </c>
      <c r="CP39" s="100">
        <v>181.33356000000001</v>
      </c>
      <c r="CQ39" s="101">
        <v>181.02912000000001</v>
      </c>
      <c r="CR39" s="99"/>
      <c r="CS39" s="101"/>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8"/>
      <c r="FL39" s="98"/>
      <c r="FM39" s="99"/>
      <c r="FN39" s="100"/>
      <c r="FO39" s="100"/>
      <c r="FP39" s="101"/>
      <c r="FQ39" s="98"/>
      <c r="FR39" s="99"/>
      <c r="FS39" s="101"/>
      <c r="FT39" s="99"/>
      <c r="FU39" s="100"/>
      <c r="FV39" s="100"/>
      <c r="FW39" s="100"/>
      <c r="FX39" s="100"/>
      <c r="FY39" s="101"/>
      <c r="FZ39" s="99"/>
      <c r="GA39" s="101"/>
      <c r="GB39" s="99"/>
      <c r="GC39" s="100"/>
      <c r="GD39" s="100"/>
      <c r="GE39" s="101"/>
      <c r="GF39" s="98"/>
      <c r="GG39" s="98"/>
      <c r="GH39" s="98"/>
      <c r="GI39" s="99"/>
      <c r="GJ39" s="100"/>
      <c r="GK39" s="100"/>
      <c r="GL39" s="100"/>
      <c r="GM39" s="101"/>
      <c r="GN39" s="99"/>
      <c r="GO39" s="100"/>
      <c r="GP39" s="100"/>
      <c r="GQ39" s="101"/>
      <c r="GR39" s="98"/>
      <c r="GS39" s="99"/>
      <c r="GT39" s="101"/>
      <c r="GU39" s="1"/>
      <c r="GV39" s="98"/>
      <c r="GW39" s="99"/>
      <c r="GX39" s="101"/>
      <c r="GY39" s="98"/>
      <c r="GZ39" s="98"/>
      <c r="HA39" s="98"/>
      <c r="HB39" s="98"/>
      <c r="HC39" s="98"/>
      <c r="HD39" s="1"/>
      <c r="HE39" s="98"/>
      <c r="HF39" s="98"/>
      <c r="HG39" s="98"/>
      <c r="HH39" s="98"/>
      <c r="HI39" s="98"/>
      <c r="HJ39" s="98"/>
      <c r="HK39" s="99"/>
      <c r="HL39" s="101"/>
      <c r="HM39" s="1"/>
      <c r="HN39" s="101">
        <v>2961.0649899999999</v>
      </c>
      <c r="HO39" s="99">
        <v>2923.7318</v>
      </c>
      <c r="HP39" s="100">
        <v>751.89441000000011</v>
      </c>
    </row>
    <row r="40" spans="1:224" x14ac:dyDescent="0.25">
      <c r="A40" s="1"/>
      <c r="B40" s="97" t="s">
        <v>805</v>
      </c>
      <c r="C40" s="98"/>
      <c r="D40" s="99"/>
      <c r="E40" s="100"/>
      <c r="F40" s="100">
        <v>8.8258700000000001</v>
      </c>
      <c r="G40" s="101">
        <v>8.5166900000000005</v>
      </c>
      <c r="H40" s="99"/>
      <c r="I40" s="101"/>
      <c r="J40" s="99">
        <v>81.096100000000007</v>
      </c>
      <c r="K40" s="101"/>
      <c r="L40" s="99"/>
      <c r="M40" s="100"/>
      <c r="N40" s="100"/>
      <c r="O40" s="100"/>
      <c r="P40" s="100"/>
      <c r="Q40" s="100"/>
      <c r="R40" s="100"/>
      <c r="S40" s="101"/>
      <c r="T40" s="99">
        <v>18.14123</v>
      </c>
      <c r="U40" s="100">
        <v>19.191960000000002</v>
      </c>
      <c r="V40" s="100"/>
      <c r="W40" s="101">
        <v>1.0612699999999999</v>
      </c>
      <c r="X40" s="98"/>
      <c r="Y40" s="99"/>
      <c r="Z40" s="100"/>
      <c r="AA40" s="101"/>
      <c r="AB40" s="99"/>
      <c r="AC40" s="100"/>
      <c r="AD40" s="100"/>
      <c r="AE40" s="100"/>
      <c r="AF40" s="100">
        <v>11.413130000000001</v>
      </c>
      <c r="AG40" s="100">
        <v>23.889150000000001</v>
      </c>
      <c r="AH40" s="101">
        <v>10.22284</v>
      </c>
      <c r="AI40" s="98"/>
      <c r="AJ40" s="98"/>
      <c r="AK40" s="98">
        <v>175.92341999999999</v>
      </c>
      <c r="AL40" s="99">
        <v>213.71525</v>
      </c>
      <c r="AM40" s="101">
        <v>7.8466800000000001</v>
      </c>
      <c r="AN40" s="99"/>
      <c r="AO40" s="101"/>
      <c r="AP40" s="98"/>
      <c r="AQ40" s="99"/>
      <c r="AR40" s="101"/>
      <c r="AS40" s="98"/>
      <c r="AT40" s="98"/>
      <c r="AU40" s="98"/>
      <c r="AV40" s="99"/>
      <c r="AW40" s="100"/>
      <c r="AX40" s="101"/>
      <c r="AY40" s="99"/>
      <c r="AZ40" s="100"/>
      <c r="BA40" s="100"/>
      <c r="BB40" s="100"/>
      <c r="BC40" s="100"/>
      <c r="BD40" s="101"/>
      <c r="BE40" s="99"/>
      <c r="BF40" s="101"/>
      <c r="BG40" s="98"/>
      <c r="BH40" s="99"/>
      <c r="BI40" s="100">
        <v>184.87493000000001</v>
      </c>
      <c r="BJ40" s="101"/>
      <c r="BK40" s="99">
        <v>164.44227000000001</v>
      </c>
      <c r="BL40" s="100">
        <v>165.47058000000001</v>
      </c>
      <c r="BM40" s="100">
        <v>165.59853000000001</v>
      </c>
      <c r="BN40" s="100"/>
      <c r="BO40" s="100"/>
      <c r="BP40" s="100"/>
      <c r="BQ40" s="100"/>
      <c r="BR40" s="100"/>
      <c r="BS40" s="100"/>
      <c r="BT40" s="100"/>
      <c r="BU40" s="100">
        <v>206.49456000000001</v>
      </c>
      <c r="BV40" s="100">
        <v>206.11548999999999</v>
      </c>
      <c r="BW40" s="100">
        <v>205.99002999999999</v>
      </c>
      <c r="BX40" s="101"/>
      <c r="BY40" s="99">
        <v>17.41583</v>
      </c>
      <c r="BZ40" s="101">
        <v>44.053669999999997</v>
      </c>
      <c r="CA40" s="98"/>
      <c r="CB40" s="99"/>
      <c r="CC40" s="100"/>
      <c r="CD40" s="100"/>
      <c r="CE40" s="100"/>
      <c r="CF40" s="100"/>
      <c r="CG40" s="100"/>
      <c r="CH40" s="100">
        <v>52.418509999999998</v>
      </c>
      <c r="CI40" s="100">
        <v>53.710120000000003</v>
      </c>
      <c r="CJ40" s="100"/>
      <c r="CK40" s="100"/>
      <c r="CL40" s="100"/>
      <c r="CM40" s="101">
        <v>191.19621000000001</v>
      </c>
      <c r="CN40" s="99">
        <v>180.55348000000001</v>
      </c>
      <c r="CO40" s="100">
        <v>180.52450999999999</v>
      </c>
      <c r="CP40" s="100">
        <v>181.33356000000001</v>
      </c>
      <c r="CQ40" s="101">
        <v>181.02912000000001</v>
      </c>
      <c r="CR40" s="99"/>
      <c r="CS40" s="101"/>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8"/>
      <c r="FL40" s="98"/>
      <c r="FM40" s="99"/>
      <c r="FN40" s="100"/>
      <c r="FO40" s="100"/>
      <c r="FP40" s="101"/>
      <c r="FQ40" s="98"/>
      <c r="FR40" s="99"/>
      <c r="FS40" s="101"/>
      <c r="FT40" s="99"/>
      <c r="FU40" s="100"/>
      <c r="FV40" s="100"/>
      <c r="FW40" s="100"/>
      <c r="FX40" s="100"/>
      <c r="FY40" s="101"/>
      <c r="FZ40" s="99"/>
      <c r="GA40" s="101"/>
      <c r="GB40" s="99"/>
      <c r="GC40" s="100"/>
      <c r="GD40" s="100"/>
      <c r="GE40" s="101"/>
      <c r="GF40" s="98"/>
      <c r="GG40" s="98"/>
      <c r="GH40" s="98"/>
      <c r="GI40" s="99"/>
      <c r="GJ40" s="100"/>
      <c r="GK40" s="100"/>
      <c r="GL40" s="100"/>
      <c r="GM40" s="101"/>
      <c r="GN40" s="99"/>
      <c r="GO40" s="100"/>
      <c r="GP40" s="100"/>
      <c r="GQ40" s="101"/>
      <c r="GR40" s="98"/>
      <c r="GS40" s="99"/>
      <c r="GT40" s="101"/>
      <c r="GU40" s="1"/>
      <c r="GV40" s="98"/>
      <c r="GW40" s="99"/>
      <c r="GX40" s="101"/>
      <c r="GY40" s="98"/>
      <c r="GZ40" s="98"/>
      <c r="HA40" s="98"/>
      <c r="HB40" s="98"/>
      <c r="HC40" s="98"/>
      <c r="HD40" s="1"/>
      <c r="HE40" s="98"/>
      <c r="HF40" s="98"/>
      <c r="HG40" s="98"/>
      <c r="HH40" s="98"/>
      <c r="HI40" s="98"/>
      <c r="HJ40" s="98"/>
      <c r="HK40" s="99"/>
      <c r="HL40" s="101"/>
      <c r="HM40" s="1"/>
      <c r="HN40" s="101">
        <v>2961.0649899999999</v>
      </c>
      <c r="HO40" s="99">
        <v>2923.7318</v>
      </c>
      <c r="HP40" s="100">
        <v>751.89441000000011</v>
      </c>
    </row>
    <row r="41" spans="1:224" x14ac:dyDescent="0.25">
      <c r="A41" s="1"/>
      <c r="B41" s="97" t="s">
        <v>806</v>
      </c>
      <c r="C41" s="98"/>
      <c r="D41" s="99"/>
      <c r="E41" s="100"/>
      <c r="F41" s="100">
        <v>8.8258700000000001</v>
      </c>
      <c r="G41" s="101">
        <v>8.5166900000000005</v>
      </c>
      <c r="H41" s="99"/>
      <c r="I41" s="101"/>
      <c r="J41" s="99">
        <v>81.096100000000007</v>
      </c>
      <c r="K41" s="101"/>
      <c r="L41" s="99"/>
      <c r="M41" s="100"/>
      <c r="N41" s="100"/>
      <c r="O41" s="100"/>
      <c r="P41" s="100"/>
      <c r="Q41" s="100"/>
      <c r="R41" s="100"/>
      <c r="S41" s="101"/>
      <c r="T41" s="99">
        <v>18.14123</v>
      </c>
      <c r="U41" s="100">
        <v>19.191960000000002</v>
      </c>
      <c r="V41" s="100"/>
      <c r="W41" s="101">
        <v>1.0612699999999999</v>
      </c>
      <c r="X41" s="98"/>
      <c r="Y41" s="99"/>
      <c r="Z41" s="100"/>
      <c r="AA41" s="101"/>
      <c r="AB41" s="99"/>
      <c r="AC41" s="100"/>
      <c r="AD41" s="100"/>
      <c r="AE41" s="100"/>
      <c r="AF41" s="100">
        <v>11.413130000000001</v>
      </c>
      <c r="AG41" s="100">
        <v>23.889150000000001</v>
      </c>
      <c r="AH41" s="101">
        <v>10.22284</v>
      </c>
      <c r="AI41" s="98"/>
      <c r="AJ41" s="98"/>
      <c r="AK41" s="98">
        <v>175.92341999999999</v>
      </c>
      <c r="AL41" s="99">
        <v>213.71525</v>
      </c>
      <c r="AM41" s="101">
        <v>7.8466800000000001</v>
      </c>
      <c r="AN41" s="99"/>
      <c r="AO41" s="101"/>
      <c r="AP41" s="98"/>
      <c r="AQ41" s="99"/>
      <c r="AR41" s="101"/>
      <c r="AS41" s="98"/>
      <c r="AT41" s="98"/>
      <c r="AU41" s="98"/>
      <c r="AV41" s="99"/>
      <c r="AW41" s="100"/>
      <c r="AX41" s="101"/>
      <c r="AY41" s="99"/>
      <c r="AZ41" s="100"/>
      <c r="BA41" s="100"/>
      <c r="BB41" s="100"/>
      <c r="BC41" s="100"/>
      <c r="BD41" s="101"/>
      <c r="BE41" s="99"/>
      <c r="BF41" s="101"/>
      <c r="BG41" s="98"/>
      <c r="BH41" s="99"/>
      <c r="BI41" s="100">
        <v>184.87493000000001</v>
      </c>
      <c r="BJ41" s="101"/>
      <c r="BK41" s="99">
        <v>164.44227000000001</v>
      </c>
      <c r="BL41" s="100">
        <v>165.47058000000001</v>
      </c>
      <c r="BM41" s="100">
        <v>165.59853000000001</v>
      </c>
      <c r="BN41" s="100"/>
      <c r="BO41" s="100"/>
      <c r="BP41" s="100"/>
      <c r="BQ41" s="100"/>
      <c r="BR41" s="100"/>
      <c r="BS41" s="100"/>
      <c r="BT41" s="100"/>
      <c r="BU41" s="100">
        <v>206.49456000000001</v>
      </c>
      <c r="BV41" s="100">
        <v>206.11548999999999</v>
      </c>
      <c r="BW41" s="100">
        <v>205.99002999999999</v>
      </c>
      <c r="BX41" s="101"/>
      <c r="BY41" s="99">
        <v>17.41583</v>
      </c>
      <c r="BZ41" s="101">
        <v>44.053669999999997</v>
      </c>
      <c r="CA41" s="98"/>
      <c r="CB41" s="99"/>
      <c r="CC41" s="100"/>
      <c r="CD41" s="100"/>
      <c r="CE41" s="100"/>
      <c r="CF41" s="100"/>
      <c r="CG41" s="100"/>
      <c r="CH41" s="100">
        <v>52.418509999999998</v>
      </c>
      <c r="CI41" s="100">
        <v>53.710120000000003</v>
      </c>
      <c r="CJ41" s="100"/>
      <c r="CK41" s="100"/>
      <c r="CL41" s="100"/>
      <c r="CM41" s="101">
        <v>191.19621000000001</v>
      </c>
      <c r="CN41" s="99">
        <v>180.55348000000001</v>
      </c>
      <c r="CO41" s="100">
        <v>180.52450999999999</v>
      </c>
      <c r="CP41" s="100">
        <v>181.33356000000001</v>
      </c>
      <c r="CQ41" s="101">
        <v>181.02912000000001</v>
      </c>
      <c r="CR41" s="99"/>
      <c r="CS41" s="101"/>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8"/>
      <c r="FL41" s="98"/>
      <c r="FM41" s="99"/>
      <c r="FN41" s="100"/>
      <c r="FO41" s="100"/>
      <c r="FP41" s="101"/>
      <c r="FQ41" s="98"/>
      <c r="FR41" s="99"/>
      <c r="FS41" s="101"/>
      <c r="FT41" s="99"/>
      <c r="FU41" s="100"/>
      <c r="FV41" s="100"/>
      <c r="FW41" s="100"/>
      <c r="FX41" s="100"/>
      <c r="FY41" s="101"/>
      <c r="FZ41" s="99"/>
      <c r="GA41" s="101"/>
      <c r="GB41" s="99"/>
      <c r="GC41" s="100"/>
      <c r="GD41" s="100"/>
      <c r="GE41" s="101"/>
      <c r="GF41" s="98"/>
      <c r="GG41" s="98"/>
      <c r="GH41" s="98"/>
      <c r="GI41" s="99"/>
      <c r="GJ41" s="100"/>
      <c r="GK41" s="100"/>
      <c r="GL41" s="100"/>
      <c r="GM41" s="101"/>
      <c r="GN41" s="99"/>
      <c r="GO41" s="100"/>
      <c r="GP41" s="100"/>
      <c r="GQ41" s="101"/>
      <c r="GR41" s="98"/>
      <c r="GS41" s="99"/>
      <c r="GT41" s="101"/>
      <c r="GU41" s="1"/>
      <c r="GV41" s="98"/>
      <c r="GW41" s="99"/>
      <c r="GX41" s="101"/>
      <c r="GY41" s="98"/>
      <c r="GZ41" s="98"/>
      <c r="HA41" s="98"/>
      <c r="HB41" s="98"/>
      <c r="HC41" s="98"/>
      <c r="HD41" s="1"/>
      <c r="HE41" s="98"/>
      <c r="HF41" s="98"/>
      <c r="HG41" s="98"/>
      <c r="HH41" s="98"/>
      <c r="HI41" s="98"/>
      <c r="HJ41" s="98"/>
      <c r="HK41" s="99"/>
      <c r="HL41" s="101"/>
      <c r="HM41" s="1"/>
      <c r="HN41" s="101">
        <v>2961.0649899999999</v>
      </c>
      <c r="HO41" s="99">
        <v>2923.7318</v>
      </c>
      <c r="HP41" s="100">
        <v>751.89441000000011</v>
      </c>
    </row>
    <row r="42" spans="1:224" x14ac:dyDescent="0.25">
      <c r="A42" s="1"/>
      <c r="B42" s="97" t="s">
        <v>807</v>
      </c>
      <c r="C42" s="98"/>
      <c r="D42" s="99"/>
      <c r="E42" s="100"/>
      <c r="F42" s="100">
        <v>8.8258700000000001</v>
      </c>
      <c r="G42" s="101">
        <v>8.5166900000000005</v>
      </c>
      <c r="H42" s="99"/>
      <c r="I42" s="101"/>
      <c r="J42" s="99">
        <v>81.096100000000007</v>
      </c>
      <c r="K42" s="101"/>
      <c r="L42" s="99"/>
      <c r="M42" s="100"/>
      <c r="N42" s="100"/>
      <c r="O42" s="100"/>
      <c r="P42" s="100"/>
      <c r="Q42" s="100"/>
      <c r="R42" s="100"/>
      <c r="S42" s="101"/>
      <c r="T42" s="99">
        <v>18.14123</v>
      </c>
      <c r="U42" s="100">
        <v>19.191960000000002</v>
      </c>
      <c r="V42" s="100"/>
      <c r="W42" s="101">
        <v>1.0612699999999999</v>
      </c>
      <c r="X42" s="98"/>
      <c r="Y42" s="99"/>
      <c r="Z42" s="100"/>
      <c r="AA42" s="101"/>
      <c r="AB42" s="99"/>
      <c r="AC42" s="100"/>
      <c r="AD42" s="100"/>
      <c r="AE42" s="100"/>
      <c r="AF42" s="100">
        <v>11.413130000000001</v>
      </c>
      <c r="AG42" s="100">
        <v>23.889150000000001</v>
      </c>
      <c r="AH42" s="101">
        <v>10.22284</v>
      </c>
      <c r="AI42" s="98"/>
      <c r="AJ42" s="98"/>
      <c r="AK42" s="98">
        <v>175.92341999999999</v>
      </c>
      <c r="AL42" s="99">
        <v>213.71525</v>
      </c>
      <c r="AM42" s="101">
        <v>7.8466800000000001</v>
      </c>
      <c r="AN42" s="99"/>
      <c r="AO42" s="101"/>
      <c r="AP42" s="98"/>
      <c r="AQ42" s="99"/>
      <c r="AR42" s="101"/>
      <c r="AS42" s="98"/>
      <c r="AT42" s="98"/>
      <c r="AU42" s="98"/>
      <c r="AV42" s="99"/>
      <c r="AW42" s="100"/>
      <c r="AX42" s="101"/>
      <c r="AY42" s="99"/>
      <c r="AZ42" s="100"/>
      <c r="BA42" s="100"/>
      <c r="BB42" s="100"/>
      <c r="BC42" s="100"/>
      <c r="BD42" s="101"/>
      <c r="BE42" s="99"/>
      <c r="BF42" s="101"/>
      <c r="BG42" s="98"/>
      <c r="BH42" s="99"/>
      <c r="BI42" s="100">
        <v>184.87493000000001</v>
      </c>
      <c r="BJ42" s="101"/>
      <c r="BK42" s="99">
        <v>164.44227000000001</v>
      </c>
      <c r="BL42" s="100">
        <v>165.47058000000001</v>
      </c>
      <c r="BM42" s="100">
        <v>165.59853000000001</v>
      </c>
      <c r="BN42" s="100"/>
      <c r="BO42" s="100"/>
      <c r="BP42" s="100"/>
      <c r="BQ42" s="100"/>
      <c r="BR42" s="100"/>
      <c r="BS42" s="100"/>
      <c r="BT42" s="100"/>
      <c r="BU42" s="100">
        <v>206.49456000000001</v>
      </c>
      <c r="BV42" s="100">
        <v>206.11548999999999</v>
      </c>
      <c r="BW42" s="100">
        <v>205.99002999999999</v>
      </c>
      <c r="BX42" s="101"/>
      <c r="BY42" s="99">
        <v>17.41583</v>
      </c>
      <c r="BZ42" s="101">
        <v>44.053669999999997</v>
      </c>
      <c r="CA42" s="98"/>
      <c r="CB42" s="99"/>
      <c r="CC42" s="100"/>
      <c r="CD42" s="100"/>
      <c r="CE42" s="100"/>
      <c r="CF42" s="100"/>
      <c r="CG42" s="100"/>
      <c r="CH42" s="100">
        <v>52.418509999999998</v>
      </c>
      <c r="CI42" s="100">
        <v>53.710120000000003</v>
      </c>
      <c r="CJ42" s="100"/>
      <c r="CK42" s="100"/>
      <c r="CL42" s="100"/>
      <c r="CM42" s="101">
        <v>191.19621000000001</v>
      </c>
      <c r="CN42" s="99">
        <v>180.55348000000001</v>
      </c>
      <c r="CO42" s="100">
        <v>180.52450999999999</v>
      </c>
      <c r="CP42" s="100">
        <v>181.33356000000001</v>
      </c>
      <c r="CQ42" s="101">
        <v>181.02912000000001</v>
      </c>
      <c r="CR42" s="99"/>
      <c r="CS42" s="101"/>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8"/>
      <c r="FL42" s="98"/>
      <c r="FM42" s="99"/>
      <c r="FN42" s="100"/>
      <c r="FO42" s="100"/>
      <c r="FP42" s="101"/>
      <c r="FQ42" s="98"/>
      <c r="FR42" s="99"/>
      <c r="FS42" s="101"/>
      <c r="FT42" s="99"/>
      <c r="FU42" s="100"/>
      <c r="FV42" s="100"/>
      <c r="FW42" s="100"/>
      <c r="FX42" s="100"/>
      <c r="FY42" s="101"/>
      <c r="FZ42" s="99"/>
      <c r="GA42" s="101"/>
      <c r="GB42" s="99"/>
      <c r="GC42" s="100"/>
      <c r="GD42" s="100"/>
      <c r="GE42" s="101"/>
      <c r="GF42" s="98"/>
      <c r="GG42" s="98"/>
      <c r="GH42" s="98"/>
      <c r="GI42" s="99"/>
      <c r="GJ42" s="100"/>
      <c r="GK42" s="100"/>
      <c r="GL42" s="100"/>
      <c r="GM42" s="101"/>
      <c r="GN42" s="99"/>
      <c r="GO42" s="100"/>
      <c r="GP42" s="100"/>
      <c r="GQ42" s="101"/>
      <c r="GR42" s="98"/>
      <c r="GS42" s="99"/>
      <c r="GT42" s="101"/>
      <c r="GU42" s="1"/>
      <c r="GV42" s="98"/>
      <c r="GW42" s="99"/>
      <c r="GX42" s="101"/>
      <c r="GY42" s="98"/>
      <c r="GZ42" s="98"/>
      <c r="HA42" s="98"/>
      <c r="HB42" s="98"/>
      <c r="HC42" s="98"/>
      <c r="HD42" s="1"/>
      <c r="HE42" s="98"/>
      <c r="HF42" s="98"/>
      <c r="HG42" s="98"/>
      <c r="HH42" s="98"/>
      <c r="HI42" s="98"/>
      <c r="HJ42" s="98"/>
      <c r="HK42" s="99"/>
      <c r="HL42" s="101"/>
      <c r="HM42" s="1"/>
      <c r="HN42" s="101">
        <v>2961.0649899999999</v>
      </c>
      <c r="HO42" s="99">
        <v>2923.7318</v>
      </c>
      <c r="HP42" s="100">
        <v>751.89441000000011</v>
      </c>
    </row>
    <row r="43" spans="1:224" x14ac:dyDescent="0.25">
      <c r="A43" s="1"/>
      <c r="B43" s="97" t="s">
        <v>808</v>
      </c>
      <c r="C43" s="98"/>
      <c r="D43" s="99"/>
      <c r="E43" s="100"/>
      <c r="F43" s="100">
        <v>8.8258700000000001</v>
      </c>
      <c r="G43" s="101">
        <v>8.5166900000000005</v>
      </c>
      <c r="H43" s="99"/>
      <c r="I43" s="101"/>
      <c r="J43" s="99">
        <v>81.096100000000007</v>
      </c>
      <c r="K43" s="101"/>
      <c r="L43" s="99"/>
      <c r="M43" s="100"/>
      <c r="N43" s="100"/>
      <c r="O43" s="100"/>
      <c r="P43" s="100"/>
      <c r="Q43" s="100"/>
      <c r="R43" s="100"/>
      <c r="S43" s="101"/>
      <c r="T43" s="99">
        <v>18.14123</v>
      </c>
      <c r="U43" s="100">
        <v>19.191960000000002</v>
      </c>
      <c r="V43" s="100"/>
      <c r="W43" s="101">
        <v>1.0612699999999999</v>
      </c>
      <c r="X43" s="98"/>
      <c r="Y43" s="99"/>
      <c r="Z43" s="100"/>
      <c r="AA43" s="101"/>
      <c r="AB43" s="99"/>
      <c r="AC43" s="100"/>
      <c r="AD43" s="100"/>
      <c r="AE43" s="100"/>
      <c r="AF43" s="100">
        <v>11.413130000000001</v>
      </c>
      <c r="AG43" s="100">
        <v>23.889150000000001</v>
      </c>
      <c r="AH43" s="101">
        <v>10.22284</v>
      </c>
      <c r="AI43" s="98"/>
      <c r="AJ43" s="98"/>
      <c r="AK43" s="98">
        <v>175.92341999999999</v>
      </c>
      <c r="AL43" s="99">
        <v>213.71525</v>
      </c>
      <c r="AM43" s="101">
        <v>7.8466800000000001</v>
      </c>
      <c r="AN43" s="99"/>
      <c r="AO43" s="101"/>
      <c r="AP43" s="98"/>
      <c r="AQ43" s="99"/>
      <c r="AR43" s="101"/>
      <c r="AS43" s="98"/>
      <c r="AT43" s="98"/>
      <c r="AU43" s="98"/>
      <c r="AV43" s="99"/>
      <c r="AW43" s="100"/>
      <c r="AX43" s="101"/>
      <c r="AY43" s="99"/>
      <c r="AZ43" s="100"/>
      <c r="BA43" s="100"/>
      <c r="BB43" s="100"/>
      <c r="BC43" s="100"/>
      <c r="BD43" s="101"/>
      <c r="BE43" s="99"/>
      <c r="BF43" s="101"/>
      <c r="BG43" s="98"/>
      <c r="BH43" s="99"/>
      <c r="BI43" s="100">
        <v>184.87493000000001</v>
      </c>
      <c r="BJ43" s="101"/>
      <c r="BK43" s="99">
        <v>164.44227000000001</v>
      </c>
      <c r="BL43" s="100">
        <v>165.47058000000001</v>
      </c>
      <c r="BM43" s="100">
        <v>165.59853000000001</v>
      </c>
      <c r="BN43" s="100"/>
      <c r="BO43" s="100"/>
      <c r="BP43" s="100"/>
      <c r="BQ43" s="100"/>
      <c r="BR43" s="100"/>
      <c r="BS43" s="100"/>
      <c r="BT43" s="100"/>
      <c r="BU43" s="100">
        <v>206.49456000000001</v>
      </c>
      <c r="BV43" s="100">
        <v>206.11548999999999</v>
      </c>
      <c r="BW43" s="100">
        <v>205.99002999999999</v>
      </c>
      <c r="BX43" s="101"/>
      <c r="BY43" s="99">
        <v>17.41583</v>
      </c>
      <c r="BZ43" s="101">
        <v>44.053669999999997</v>
      </c>
      <c r="CA43" s="98"/>
      <c r="CB43" s="99"/>
      <c r="CC43" s="100"/>
      <c r="CD43" s="100"/>
      <c r="CE43" s="100"/>
      <c r="CF43" s="100"/>
      <c r="CG43" s="100"/>
      <c r="CH43" s="100">
        <v>52.418509999999998</v>
      </c>
      <c r="CI43" s="100">
        <v>53.710120000000003</v>
      </c>
      <c r="CJ43" s="100"/>
      <c r="CK43" s="100"/>
      <c r="CL43" s="100"/>
      <c r="CM43" s="101">
        <v>191.19621000000001</v>
      </c>
      <c r="CN43" s="99">
        <v>180.55348000000001</v>
      </c>
      <c r="CO43" s="100">
        <v>180.52450999999999</v>
      </c>
      <c r="CP43" s="100">
        <v>181.33356000000001</v>
      </c>
      <c r="CQ43" s="101">
        <v>181.02912000000001</v>
      </c>
      <c r="CR43" s="99"/>
      <c r="CS43" s="101"/>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8"/>
      <c r="FL43" s="98"/>
      <c r="FM43" s="99"/>
      <c r="FN43" s="100"/>
      <c r="FO43" s="100"/>
      <c r="FP43" s="101"/>
      <c r="FQ43" s="98"/>
      <c r="FR43" s="99"/>
      <c r="FS43" s="101"/>
      <c r="FT43" s="99"/>
      <c r="FU43" s="100"/>
      <c r="FV43" s="100"/>
      <c r="FW43" s="100"/>
      <c r="FX43" s="100"/>
      <c r="FY43" s="101"/>
      <c r="FZ43" s="99"/>
      <c r="GA43" s="101"/>
      <c r="GB43" s="99"/>
      <c r="GC43" s="100"/>
      <c r="GD43" s="100"/>
      <c r="GE43" s="101"/>
      <c r="GF43" s="98"/>
      <c r="GG43" s="98"/>
      <c r="GH43" s="98"/>
      <c r="GI43" s="99"/>
      <c r="GJ43" s="100"/>
      <c r="GK43" s="100"/>
      <c r="GL43" s="100"/>
      <c r="GM43" s="101"/>
      <c r="GN43" s="99"/>
      <c r="GO43" s="100"/>
      <c r="GP43" s="100"/>
      <c r="GQ43" s="101"/>
      <c r="GR43" s="98"/>
      <c r="GS43" s="99"/>
      <c r="GT43" s="101"/>
      <c r="GU43" s="1"/>
      <c r="GV43" s="98"/>
      <c r="GW43" s="99"/>
      <c r="GX43" s="101"/>
      <c r="GY43" s="98"/>
      <c r="GZ43" s="98"/>
      <c r="HA43" s="98"/>
      <c r="HB43" s="98"/>
      <c r="HC43" s="98"/>
      <c r="HD43" s="1"/>
      <c r="HE43" s="98"/>
      <c r="HF43" s="98"/>
      <c r="HG43" s="98"/>
      <c r="HH43" s="98"/>
      <c r="HI43" s="98"/>
      <c r="HJ43" s="98"/>
      <c r="HK43" s="99"/>
      <c r="HL43" s="101"/>
      <c r="HM43" s="1"/>
      <c r="HN43" s="101">
        <v>2961.0649899999999</v>
      </c>
      <c r="HO43" s="99">
        <v>2923.7318</v>
      </c>
      <c r="HP43" s="100">
        <v>751.89441000000011</v>
      </c>
    </row>
    <row r="44" spans="1:224" x14ac:dyDescent="0.25">
      <c r="A44" s="1"/>
      <c r="B44" s="97" t="s">
        <v>809</v>
      </c>
      <c r="C44" s="98"/>
      <c r="D44" s="99"/>
      <c r="E44" s="100"/>
      <c r="F44" s="100">
        <v>8.8258700000000001</v>
      </c>
      <c r="G44" s="101">
        <v>8.5166900000000005</v>
      </c>
      <c r="H44" s="99"/>
      <c r="I44" s="101"/>
      <c r="J44" s="99">
        <v>81.096100000000007</v>
      </c>
      <c r="K44" s="101"/>
      <c r="L44" s="99"/>
      <c r="M44" s="100"/>
      <c r="N44" s="100"/>
      <c r="O44" s="100"/>
      <c r="P44" s="100"/>
      <c r="Q44" s="100"/>
      <c r="R44" s="100"/>
      <c r="S44" s="101"/>
      <c r="T44" s="99">
        <v>18.14123</v>
      </c>
      <c r="U44" s="100">
        <v>19.191960000000002</v>
      </c>
      <c r="V44" s="100"/>
      <c r="W44" s="101">
        <v>1.0612699999999999</v>
      </c>
      <c r="X44" s="98"/>
      <c r="Y44" s="99"/>
      <c r="Z44" s="100"/>
      <c r="AA44" s="101"/>
      <c r="AB44" s="99"/>
      <c r="AC44" s="100"/>
      <c r="AD44" s="100"/>
      <c r="AE44" s="100"/>
      <c r="AF44" s="100">
        <v>11.413130000000001</v>
      </c>
      <c r="AG44" s="100">
        <v>23.889150000000001</v>
      </c>
      <c r="AH44" s="101">
        <v>10.22284</v>
      </c>
      <c r="AI44" s="98"/>
      <c r="AJ44" s="98"/>
      <c r="AK44" s="98">
        <v>175.92341999999999</v>
      </c>
      <c r="AL44" s="99">
        <v>213.71525</v>
      </c>
      <c r="AM44" s="101">
        <v>7.8466800000000001</v>
      </c>
      <c r="AN44" s="99"/>
      <c r="AO44" s="101"/>
      <c r="AP44" s="98"/>
      <c r="AQ44" s="99"/>
      <c r="AR44" s="101"/>
      <c r="AS44" s="98"/>
      <c r="AT44" s="98"/>
      <c r="AU44" s="98"/>
      <c r="AV44" s="99"/>
      <c r="AW44" s="100"/>
      <c r="AX44" s="101"/>
      <c r="AY44" s="99"/>
      <c r="AZ44" s="100"/>
      <c r="BA44" s="100"/>
      <c r="BB44" s="100"/>
      <c r="BC44" s="100"/>
      <c r="BD44" s="101"/>
      <c r="BE44" s="99"/>
      <c r="BF44" s="101"/>
      <c r="BG44" s="98"/>
      <c r="BH44" s="99"/>
      <c r="BI44" s="100">
        <v>184.87493000000001</v>
      </c>
      <c r="BJ44" s="101"/>
      <c r="BK44" s="99">
        <v>164.44227000000001</v>
      </c>
      <c r="BL44" s="100">
        <v>165.47058000000001</v>
      </c>
      <c r="BM44" s="100">
        <v>165.59853000000001</v>
      </c>
      <c r="BN44" s="100"/>
      <c r="BO44" s="100"/>
      <c r="BP44" s="100"/>
      <c r="BQ44" s="100"/>
      <c r="BR44" s="100"/>
      <c r="BS44" s="100"/>
      <c r="BT44" s="100"/>
      <c r="BU44" s="100">
        <v>206.49456000000001</v>
      </c>
      <c r="BV44" s="100">
        <v>206.11548999999999</v>
      </c>
      <c r="BW44" s="100">
        <v>205.99002999999999</v>
      </c>
      <c r="BX44" s="101"/>
      <c r="BY44" s="99">
        <v>17.41583</v>
      </c>
      <c r="BZ44" s="101">
        <v>44.053669999999997</v>
      </c>
      <c r="CA44" s="98"/>
      <c r="CB44" s="99"/>
      <c r="CC44" s="100"/>
      <c r="CD44" s="100"/>
      <c r="CE44" s="100"/>
      <c r="CF44" s="100"/>
      <c r="CG44" s="100"/>
      <c r="CH44" s="100">
        <v>52.418509999999998</v>
      </c>
      <c r="CI44" s="100">
        <v>53.710120000000003</v>
      </c>
      <c r="CJ44" s="100"/>
      <c r="CK44" s="100"/>
      <c r="CL44" s="100"/>
      <c r="CM44" s="101">
        <v>191.19621000000001</v>
      </c>
      <c r="CN44" s="99">
        <v>180.55348000000001</v>
      </c>
      <c r="CO44" s="100">
        <v>180.52450999999999</v>
      </c>
      <c r="CP44" s="100">
        <v>181.33356000000001</v>
      </c>
      <c r="CQ44" s="101">
        <v>181.02912000000001</v>
      </c>
      <c r="CR44" s="99"/>
      <c r="CS44" s="101"/>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8"/>
      <c r="FL44" s="98"/>
      <c r="FM44" s="99"/>
      <c r="FN44" s="100"/>
      <c r="FO44" s="100"/>
      <c r="FP44" s="101"/>
      <c r="FQ44" s="98"/>
      <c r="FR44" s="99"/>
      <c r="FS44" s="101"/>
      <c r="FT44" s="99"/>
      <c r="FU44" s="100"/>
      <c r="FV44" s="100"/>
      <c r="FW44" s="100"/>
      <c r="FX44" s="100"/>
      <c r="FY44" s="101"/>
      <c r="FZ44" s="99"/>
      <c r="GA44" s="101"/>
      <c r="GB44" s="99"/>
      <c r="GC44" s="100"/>
      <c r="GD44" s="100"/>
      <c r="GE44" s="101"/>
      <c r="GF44" s="98"/>
      <c r="GG44" s="98"/>
      <c r="GH44" s="98"/>
      <c r="GI44" s="99"/>
      <c r="GJ44" s="100"/>
      <c r="GK44" s="100"/>
      <c r="GL44" s="100"/>
      <c r="GM44" s="101"/>
      <c r="GN44" s="99"/>
      <c r="GO44" s="100"/>
      <c r="GP44" s="100"/>
      <c r="GQ44" s="101"/>
      <c r="GR44" s="98"/>
      <c r="GS44" s="99"/>
      <c r="GT44" s="101"/>
      <c r="GU44" s="1"/>
      <c r="GV44" s="98"/>
      <c r="GW44" s="99"/>
      <c r="GX44" s="101"/>
      <c r="GY44" s="98"/>
      <c r="GZ44" s="98"/>
      <c r="HA44" s="98"/>
      <c r="HB44" s="98"/>
      <c r="HC44" s="98"/>
      <c r="HD44" s="1"/>
      <c r="HE44" s="98"/>
      <c r="HF44" s="98"/>
      <c r="HG44" s="98"/>
      <c r="HH44" s="98"/>
      <c r="HI44" s="98"/>
      <c r="HJ44" s="98"/>
      <c r="HK44" s="99"/>
      <c r="HL44" s="101"/>
      <c r="HM44" s="1"/>
      <c r="HN44" s="101">
        <v>2961.0649899999999</v>
      </c>
      <c r="HO44" s="99">
        <v>2923.7318</v>
      </c>
      <c r="HP44" s="100">
        <v>751.89441000000011</v>
      </c>
    </row>
    <row r="45" spans="1:224" x14ac:dyDescent="0.25">
      <c r="A45" s="1"/>
      <c r="B45" s="97" t="s">
        <v>810</v>
      </c>
      <c r="C45" s="98"/>
      <c r="D45" s="99"/>
      <c r="E45" s="100"/>
      <c r="F45" s="100">
        <v>8.8258700000000001</v>
      </c>
      <c r="G45" s="101">
        <v>8.5166900000000005</v>
      </c>
      <c r="H45" s="99"/>
      <c r="I45" s="101"/>
      <c r="J45" s="99">
        <v>81.096100000000007</v>
      </c>
      <c r="K45" s="101"/>
      <c r="L45" s="99"/>
      <c r="M45" s="100"/>
      <c r="N45" s="100"/>
      <c r="O45" s="100"/>
      <c r="P45" s="100"/>
      <c r="Q45" s="100"/>
      <c r="R45" s="100"/>
      <c r="S45" s="101"/>
      <c r="T45" s="99">
        <v>18.14123</v>
      </c>
      <c r="U45" s="100">
        <v>19.191960000000002</v>
      </c>
      <c r="V45" s="100"/>
      <c r="W45" s="101">
        <v>1.0612699999999999</v>
      </c>
      <c r="X45" s="98"/>
      <c r="Y45" s="99"/>
      <c r="Z45" s="100"/>
      <c r="AA45" s="101"/>
      <c r="AB45" s="99"/>
      <c r="AC45" s="100"/>
      <c r="AD45" s="100"/>
      <c r="AE45" s="100"/>
      <c r="AF45" s="100">
        <v>11.413130000000001</v>
      </c>
      <c r="AG45" s="100">
        <v>23.889150000000001</v>
      </c>
      <c r="AH45" s="101">
        <v>10.22284</v>
      </c>
      <c r="AI45" s="98"/>
      <c r="AJ45" s="98"/>
      <c r="AK45" s="98">
        <v>175.92341999999999</v>
      </c>
      <c r="AL45" s="99">
        <v>213.71525</v>
      </c>
      <c r="AM45" s="101">
        <v>7.8466800000000001</v>
      </c>
      <c r="AN45" s="99"/>
      <c r="AO45" s="101"/>
      <c r="AP45" s="98"/>
      <c r="AQ45" s="99"/>
      <c r="AR45" s="101"/>
      <c r="AS45" s="98"/>
      <c r="AT45" s="98"/>
      <c r="AU45" s="98"/>
      <c r="AV45" s="99"/>
      <c r="AW45" s="100"/>
      <c r="AX45" s="101"/>
      <c r="AY45" s="99"/>
      <c r="AZ45" s="100"/>
      <c r="BA45" s="100"/>
      <c r="BB45" s="100"/>
      <c r="BC45" s="100"/>
      <c r="BD45" s="101"/>
      <c r="BE45" s="99"/>
      <c r="BF45" s="101"/>
      <c r="BG45" s="98"/>
      <c r="BH45" s="99"/>
      <c r="BI45" s="100">
        <v>184.87493000000001</v>
      </c>
      <c r="BJ45" s="101"/>
      <c r="BK45" s="99">
        <v>164.44227000000001</v>
      </c>
      <c r="BL45" s="100">
        <v>165.47058000000001</v>
      </c>
      <c r="BM45" s="100">
        <v>165.59853000000001</v>
      </c>
      <c r="BN45" s="100"/>
      <c r="BO45" s="100"/>
      <c r="BP45" s="100"/>
      <c r="BQ45" s="100"/>
      <c r="BR45" s="100"/>
      <c r="BS45" s="100"/>
      <c r="BT45" s="100"/>
      <c r="BU45" s="100">
        <v>206.49456000000001</v>
      </c>
      <c r="BV45" s="100">
        <v>206.11548999999999</v>
      </c>
      <c r="BW45" s="100">
        <v>205.99002999999999</v>
      </c>
      <c r="BX45" s="101"/>
      <c r="BY45" s="99">
        <v>17.41583</v>
      </c>
      <c r="BZ45" s="101">
        <v>44.053669999999997</v>
      </c>
      <c r="CA45" s="98"/>
      <c r="CB45" s="99"/>
      <c r="CC45" s="100"/>
      <c r="CD45" s="100"/>
      <c r="CE45" s="100"/>
      <c r="CF45" s="100"/>
      <c r="CG45" s="100"/>
      <c r="CH45" s="100">
        <v>52.418509999999998</v>
      </c>
      <c r="CI45" s="100">
        <v>53.710120000000003</v>
      </c>
      <c r="CJ45" s="100"/>
      <c r="CK45" s="100"/>
      <c r="CL45" s="100"/>
      <c r="CM45" s="101">
        <v>191.19621000000001</v>
      </c>
      <c r="CN45" s="99">
        <v>180.55348000000001</v>
      </c>
      <c r="CO45" s="100">
        <v>180.52450999999999</v>
      </c>
      <c r="CP45" s="100">
        <v>181.33356000000001</v>
      </c>
      <c r="CQ45" s="101">
        <v>181.02912000000001</v>
      </c>
      <c r="CR45" s="99"/>
      <c r="CS45" s="101"/>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8"/>
      <c r="FL45" s="98"/>
      <c r="FM45" s="99"/>
      <c r="FN45" s="100"/>
      <c r="FO45" s="100"/>
      <c r="FP45" s="101"/>
      <c r="FQ45" s="98"/>
      <c r="FR45" s="99"/>
      <c r="FS45" s="101"/>
      <c r="FT45" s="99"/>
      <c r="FU45" s="100"/>
      <c r="FV45" s="100"/>
      <c r="FW45" s="100"/>
      <c r="FX45" s="100"/>
      <c r="FY45" s="101"/>
      <c r="FZ45" s="99"/>
      <c r="GA45" s="101"/>
      <c r="GB45" s="99"/>
      <c r="GC45" s="100"/>
      <c r="GD45" s="100"/>
      <c r="GE45" s="101"/>
      <c r="GF45" s="98"/>
      <c r="GG45" s="98"/>
      <c r="GH45" s="98"/>
      <c r="GI45" s="99"/>
      <c r="GJ45" s="100"/>
      <c r="GK45" s="100"/>
      <c r="GL45" s="100"/>
      <c r="GM45" s="101"/>
      <c r="GN45" s="99"/>
      <c r="GO45" s="100"/>
      <c r="GP45" s="100"/>
      <c r="GQ45" s="101"/>
      <c r="GR45" s="98"/>
      <c r="GS45" s="99"/>
      <c r="GT45" s="101"/>
      <c r="GU45" s="1"/>
      <c r="GV45" s="98"/>
      <c r="GW45" s="99"/>
      <c r="GX45" s="101"/>
      <c r="GY45" s="98"/>
      <c r="GZ45" s="98"/>
      <c r="HA45" s="98"/>
      <c r="HB45" s="98"/>
      <c r="HC45" s="98"/>
      <c r="HD45" s="1"/>
      <c r="HE45" s="98"/>
      <c r="HF45" s="98"/>
      <c r="HG45" s="98"/>
      <c r="HH45" s="98"/>
      <c r="HI45" s="98"/>
      <c r="HJ45" s="98"/>
      <c r="HK45" s="99"/>
      <c r="HL45" s="101"/>
      <c r="HM45" s="1"/>
      <c r="HN45" s="101">
        <v>2961.0649899999999</v>
      </c>
      <c r="HO45" s="99">
        <v>2923.7318</v>
      </c>
      <c r="HP45" s="100">
        <v>751.89441000000011</v>
      </c>
    </row>
    <row r="46" spans="1:224" x14ac:dyDescent="0.25">
      <c r="A46" s="1"/>
      <c r="B46" s="97" t="s">
        <v>811</v>
      </c>
      <c r="C46" s="98"/>
      <c r="D46" s="99"/>
      <c r="E46" s="100"/>
      <c r="F46" s="100">
        <v>8.8258700000000001</v>
      </c>
      <c r="G46" s="101">
        <v>8.5166900000000005</v>
      </c>
      <c r="H46" s="99"/>
      <c r="I46" s="101"/>
      <c r="J46" s="99">
        <v>81.096100000000007</v>
      </c>
      <c r="K46" s="101"/>
      <c r="L46" s="99"/>
      <c r="M46" s="100"/>
      <c r="N46" s="100"/>
      <c r="O46" s="100"/>
      <c r="P46" s="100"/>
      <c r="Q46" s="100"/>
      <c r="R46" s="100"/>
      <c r="S46" s="101"/>
      <c r="T46" s="99">
        <v>18.14123</v>
      </c>
      <c r="U46" s="100">
        <v>19.191960000000002</v>
      </c>
      <c r="V46" s="100"/>
      <c r="W46" s="101">
        <v>1.0612699999999999</v>
      </c>
      <c r="X46" s="98"/>
      <c r="Y46" s="99"/>
      <c r="Z46" s="100"/>
      <c r="AA46" s="101"/>
      <c r="AB46" s="99"/>
      <c r="AC46" s="100"/>
      <c r="AD46" s="100"/>
      <c r="AE46" s="100"/>
      <c r="AF46" s="100">
        <v>11.413130000000001</v>
      </c>
      <c r="AG46" s="100">
        <v>23.889150000000001</v>
      </c>
      <c r="AH46" s="101">
        <v>10.22284</v>
      </c>
      <c r="AI46" s="98"/>
      <c r="AJ46" s="98"/>
      <c r="AK46" s="98">
        <v>175.92341999999999</v>
      </c>
      <c r="AL46" s="99">
        <v>213.71525</v>
      </c>
      <c r="AM46" s="101">
        <v>7.8466800000000001</v>
      </c>
      <c r="AN46" s="99"/>
      <c r="AO46" s="101"/>
      <c r="AP46" s="98"/>
      <c r="AQ46" s="99"/>
      <c r="AR46" s="101"/>
      <c r="AS46" s="98"/>
      <c r="AT46" s="98"/>
      <c r="AU46" s="98"/>
      <c r="AV46" s="99"/>
      <c r="AW46" s="100"/>
      <c r="AX46" s="101"/>
      <c r="AY46" s="99"/>
      <c r="AZ46" s="100"/>
      <c r="BA46" s="100"/>
      <c r="BB46" s="100"/>
      <c r="BC46" s="100"/>
      <c r="BD46" s="101"/>
      <c r="BE46" s="99"/>
      <c r="BF46" s="101"/>
      <c r="BG46" s="98"/>
      <c r="BH46" s="99"/>
      <c r="BI46" s="100">
        <v>184.87493000000001</v>
      </c>
      <c r="BJ46" s="101"/>
      <c r="BK46" s="99">
        <v>164.44227000000001</v>
      </c>
      <c r="BL46" s="100">
        <v>165.47058000000001</v>
      </c>
      <c r="BM46" s="100">
        <v>165.59853000000001</v>
      </c>
      <c r="BN46" s="100"/>
      <c r="BO46" s="100"/>
      <c r="BP46" s="100"/>
      <c r="BQ46" s="100"/>
      <c r="BR46" s="100"/>
      <c r="BS46" s="100"/>
      <c r="BT46" s="100"/>
      <c r="BU46" s="100">
        <v>206.49456000000001</v>
      </c>
      <c r="BV46" s="100">
        <v>206.11548999999999</v>
      </c>
      <c r="BW46" s="100">
        <v>205.99002999999999</v>
      </c>
      <c r="BX46" s="101"/>
      <c r="BY46" s="99">
        <v>17.41583</v>
      </c>
      <c r="BZ46" s="101">
        <v>44.053669999999997</v>
      </c>
      <c r="CA46" s="98"/>
      <c r="CB46" s="99"/>
      <c r="CC46" s="100"/>
      <c r="CD46" s="100"/>
      <c r="CE46" s="100"/>
      <c r="CF46" s="100"/>
      <c r="CG46" s="100"/>
      <c r="CH46" s="100">
        <v>52.418509999999998</v>
      </c>
      <c r="CI46" s="100">
        <v>53.710120000000003</v>
      </c>
      <c r="CJ46" s="100"/>
      <c r="CK46" s="100"/>
      <c r="CL46" s="100"/>
      <c r="CM46" s="101">
        <v>191.19621000000001</v>
      </c>
      <c r="CN46" s="99">
        <v>180.55348000000001</v>
      </c>
      <c r="CO46" s="100">
        <v>180.52450999999999</v>
      </c>
      <c r="CP46" s="100">
        <v>181.33356000000001</v>
      </c>
      <c r="CQ46" s="101">
        <v>181.02912000000001</v>
      </c>
      <c r="CR46" s="99"/>
      <c r="CS46" s="101"/>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8"/>
      <c r="FL46" s="98"/>
      <c r="FM46" s="99"/>
      <c r="FN46" s="100"/>
      <c r="FO46" s="100"/>
      <c r="FP46" s="101"/>
      <c r="FQ46" s="98"/>
      <c r="FR46" s="99"/>
      <c r="FS46" s="101"/>
      <c r="FT46" s="99"/>
      <c r="FU46" s="100"/>
      <c r="FV46" s="100"/>
      <c r="FW46" s="100"/>
      <c r="FX46" s="100"/>
      <c r="FY46" s="101"/>
      <c r="FZ46" s="99"/>
      <c r="GA46" s="101"/>
      <c r="GB46" s="99"/>
      <c r="GC46" s="100"/>
      <c r="GD46" s="100"/>
      <c r="GE46" s="101"/>
      <c r="GF46" s="98"/>
      <c r="GG46" s="98"/>
      <c r="GH46" s="98"/>
      <c r="GI46" s="99"/>
      <c r="GJ46" s="100"/>
      <c r="GK46" s="100"/>
      <c r="GL46" s="100"/>
      <c r="GM46" s="101"/>
      <c r="GN46" s="99"/>
      <c r="GO46" s="100"/>
      <c r="GP46" s="100"/>
      <c r="GQ46" s="101"/>
      <c r="GR46" s="98"/>
      <c r="GS46" s="99"/>
      <c r="GT46" s="101"/>
      <c r="GU46" s="1"/>
      <c r="GV46" s="98"/>
      <c r="GW46" s="99"/>
      <c r="GX46" s="101"/>
      <c r="GY46" s="98"/>
      <c r="GZ46" s="98"/>
      <c r="HA46" s="98"/>
      <c r="HB46" s="98"/>
      <c r="HC46" s="98"/>
      <c r="HD46" s="1"/>
      <c r="HE46" s="98"/>
      <c r="HF46" s="98"/>
      <c r="HG46" s="98"/>
      <c r="HH46" s="98"/>
      <c r="HI46" s="98"/>
      <c r="HJ46" s="98"/>
      <c r="HK46" s="99"/>
      <c r="HL46" s="101"/>
      <c r="HM46" s="1"/>
      <c r="HN46" s="101">
        <v>2961.0649899999999</v>
      </c>
      <c r="HO46" s="99">
        <v>2923.7318</v>
      </c>
      <c r="HP46" s="100">
        <v>751.89441000000011</v>
      </c>
    </row>
    <row r="47" spans="1:224" x14ac:dyDescent="0.25">
      <c r="A47" s="1"/>
      <c r="B47" s="97" t="s">
        <v>812</v>
      </c>
      <c r="C47" s="98"/>
      <c r="D47" s="99"/>
      <c r="E47" s="100"/>
      <c r="F47" s="100">
        <v>8.8258700000000001</v>
      </c>
      <c r="G47" s="101">
        <v>8.5166900000000005</v>
      </c>
      <c r="H47" s="99"/>
      <c r="I47" s="101"/>
      <c r="J47" s="99">
        <v>81.096100000000007</v>
      </c>
      <c r="K47" s="101"/>
      <c r="L47" s="99"/>
      <c r="M47" s="100"/>
      <c r="N47" s="100"/>
      <c r="O47" s="100"/>
      <c r="P47" s="100"/>
      <c r="Q47" s="100"/>
      <c r="R47" s="100"/>
      <c r="S47" s="101"/>
      <c r="T47" s="99">
        <v>18.14123</v>
      </c>
      <c r="U47" s="100">
        <v>19.191960000000002</v>
      </c>
      <c r="V47" s="100"/>
      <c r="W47" s="101">
        <v>1.0612699999999999</v>
      </c>
      <c r="X47" s="98"/>
      <c r="Y47" s="99"/>
      <c r="Z47" s="100"/>
      <c r="AA47" s="101"/>
      <c r="AB47" s="99"/>
      <c r="AC47" s="100"/>
      <c r="AD47" s="100"/>
      <c r="AE47" s="100"/>
      <c r="AF47" s="100">
        <v>11.413130000000001</v>
      </c>
      <c r="AG47" s="100">
        <v>23.889150000000001</v>
      </c>
      <c r="AH47" s="101">
        <v>10.22284</v>
      </c>
      <c r="AI47" s="98"/>
      <c r="AJ47" s="98"/>
      <c r="AK47" s="98">
        <v>175.92341999999999</v>
      </c>
      <c r="AL47" s="99">
        <v>213.71525</v>
      </c>
      <c r="AM47" s="101">
        <v>7.8466800000000001</v>
      </c>
      <c r="AN47" s="99"/>
      <c r="AO47" s="101"/>
      <c r="AP47" s="98"/>
      <c r="AQ47" s="99"/>
      <c r="AR47" s="101"/>
      <c r="AS47" s="98"/>
      <c r="AT47" s="98"/>
      <c r="AU47" s="98"/>
      <c r="AV47" s="99"/>
      <c r="AW47" s="100"/>
      <c r="AX47" s="101"/>
      <c r="AY47" s="99"/>
      <c r="AZ47" s="100"/>
      <c r="BA47" s="100"/>
      <c r="BB47" s="100"/>
      <c r="BC47" s="100"/>
      <c r="BD47" s="101"/>
      <c r="BE47" s="99"/>
      <c r="BF47" s="101"/>
      <c r="BG47" s="98"/>
      <c r="BH47" s="99"/>
      <c r="BI47" s="100">
        <v>184.87493000000001</v>
      </c>
      <c r="BJ47" s="101"/>
      <c r="BK47" s="99">
        <v>164.44227000000001</v>
      </c>
      <c r="BL47" s="100">
        <v>165.47058000000001</v>
      </c>
      <c r="BM47" s="100">
        <v>165.59853000000001</v>
      </c>
      <c r="BN47" s="100"/>
      <c r="BO47" s="100"/>
      <c r="BP47" s="100"/>
      <c r="BQ47" s="100"/>
      <c r="BR47" s="100"/>
      <c r="BS47" s="100"/>
      <c r="BT47" s="100"/>
      <c r="BU47" s="100">
        <v>206.49456000000001</v>
      </c>
      <c r="BV47" s="100">
        <v>206.11548999999999</v>
      </c>
      <c r="BW47" s="100">
        <v>205.99002999999999</v>
      </c>
      <c r="BX47" s="101"/>
      <c r="BY47" s="99">
        <v>17.41583</v>
      </c>
      <c r="BZ47" s="101">
        <v>44.053669999999997</v>
      </c>
      <c r="CA47" s="98"/>
      <c r="CB47" s="99"/>
      <c r="CC47" s="100"/>
      <c r="CD47" s="100"/>
      <c r="CE47" s="100"/>
      <c r="CF47" s="100"/>
      <c r="CG47" s="100"/>
      <c r="CH47" s="100">
        <v>52.418509999999998</v>
      </c>
      <c r="CI47" s="100">
        <v>53.710120000000003</v>
      </c>
      <c r="CJ47" s="100"/>
      <c r="CK47" s="100"/>
      <c r="CL47" s="100"/>
      <c r="CM47" s="101">
        <v>191.19621000000001</v>
      </c>
      <c r="CN47" s="99">
        <v>180.55348000000001</v>
      </c>
      <c r="CO47" s="100">
        <v>180.52450999999999</v>
      </c>
      <c r="CP47" s="100">
        <v>181.33356000000001</v>
      </c>
      <c r="CQ47" s="101">
        <v>181.02912000000001</v>
      </c>
      <c r="CR47" s="99"/>
      <c r="CS47" s="101"/>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8"/>
      <c r="FL47" s="98"/>
      <c r="FM47" s="99"/>
      <c r="FN47" s="100"/>
      <c r="FO47" s="100"/>
      <c r="FP47" s="101"/>
      <c r="FQ47" s="98"/>
      <c r="FR47" s="99"/>
      <c r="FS47" s="101"/>
      <c r="FT47" s="99"/>
      <c r="FU47" s="100"/>
      <c r="FV47" s="100"/>
      <c r="FW47" s="100"/>
      <c r="FX47" s="100"/>
      <c r="FY47" s="101"/>
      <c r="FZ47" s="99"/>
      <c r="GA47" s="101"/>
      <c r="GB47" s="99"/>
      <c r="GC47" s="100"/>
      <c r="GD47" s="100"/>
      <c r="GE47" s="101"/>
      <c r="GF47" s="98"/>
      <c r="GG47" s="98"/>
      <c r="GH47" s="98"/>
      <c r="GI47" s="99"/>
      <c r="GJ47" s="100"/>
      <c r="GK47" s="100"/>
      <c r="GL47" s="100"/>
      <c r="GM47" s="101"/>
      <c r="GN47" s="99"/>
      <c r="GO47" s="100"/>
      <c r="GP47" s="100"/>
      <c r="GQ47" s="101"/>
      <c r="GR47" s="98"/>
      <c r="GS47" s="99"/>
      <c r="GT47" s="101"/>
      <c r="GU47" s="1"/>
      <c r="GV47" s="98"/>
      <c r="GW47" s="99"/>
      <c r="GX47" s="101"/>
      <c r="GY47" s="98"/>
      <c r="GZ47" s="98"/>
      <c r="HA47" s="98"/>
      <c r="HB47" s="98"/>
      <c r="HC47" s="98"/>
      <c r="HD47" s="1"/>
      <c r="HE47" s="98"/>
      <c r="HF47" s="98"/>
      <c r="HG47" s="98"/>
      <c r="HH47" s="98"/>
      <c r="HI47" s="98"/>
      <c r="HJ47" s="98"/>
      <c r="HK47" s="99"/>
      <c r="HL47" s="101"/>
      <c r="HM47" s="1"/>
      <c r="HN47" s="101">
        <v>2961.0649899999999</v>
      </c>
      <c r="HO47" s="99">
        <v>2923.7318</v>
      </c>
      <c r="HP47" s="100">
        <v>751.89441000000011</v>
      </c>
    </row>
    <row r="48" spans="1:224" x14ac:dyDescent="0.25">
      <c r="A48" s="1"/>
      <c r="B48" s="97" t="s">
        <v>813</v>
      </c>
      <c r="C48" s="98"/>
      <c r="D48" s="99"/>
      <c r="E48" s="100"/>
      <c r="F48" s="100">
        <v>8.8258700000000001</v>
      </c>
      <c r="G48" s="101">
        <v>8.5166900000000005</v>
      </c>
      <c r="H48" s="99"/>
      <c r="I48" s="101"/>
      <c r="J48" s="99">
        <v>81.096100000000007</v>
      </c>
      <c r="K48" s="101"/>
      <c r="L48" s="99"/>
      <c r="M48" s="100"/>
      <c r="N48" s="100"/>
      <c r="O48" s="100"/>
      <c r="P48" s="100"/>
      <c r="Q48" s="100"/>
      <c r="R48" s="100"/>
      <c r="S48" s="101"/>
      <c r="T48" s="99">
        <v>18.14123</v>
      </c>
      <c r="U48" s="100">
        <v>19.191960000000002</v>
      </c>
      <c r="V48" s="100"/>
      <c r="W48" s="101">
        <v>1.0612699999999999</v>
      </c>
      <c r="X48" s="98"/>
      <c r="Y48" s="99"/>
      <c r="Z48" s="100"/>
      <c r="AA48" s="101"/>
      <c r="AB48" s="99"/>
      <c r="AC48" s="100"/>
      <c r="AD48" s="100"/>
      <c r="AE48" s="100"/>
      <c r="AF48" s="100">
        <v>11.413130000000001</v>
      </c>
      <c r="AG48" s="100">
        <v>23.889150000000001</v>
      </c>
      <c r="AH48" s="101">
        <v>10.22284</v>
      </c>
      <c r="AI48" s="98"/>
      <c r="AJ48" s="98"/>
      <c r="AK48" s="98">
        <v>175.92341999999999</v>
      </c>
      <c r="AL48" s="99">
        <v>213.71525</v>
      </c>
      <c r="AM48" s="101">
        <v>7.8466800000000001</v>
      </c>
      <c r="AN48" s="99"/>
      <c r="AO48" s="101"/>
      <c r="AP48" s="98"/>
      <c r="AQ48" s="99"/>
      <c r="AR48" s="101"/>
      <c r="AS48" s="98"/>
      <c r="AT48" s="98"/>
      <c r="AU48" s="98"/>
      <c r="AV48" s="99"/>
      <c r="AW48" s="100"/>
      <c r="AX48" s="101"/>
      <c r="AY48" s="99"/>
      <c r="AZ48" s="100"/>
      <c r="BA48" s="100"/>
      <c r="BB48" s="100"/>
      <c r="BC48" s="100"/>
      <c r="BD48" s="101"/>
      <c r="BE48" s="99"/>
      <c r="BF48" s="101"/>
      <c r="BG48" s="98"/>
      <c r="BH48" s="99"/>
      <c r="BI48" s="100">
        <v>184.87493000000001</v>
      </c>
      <c r="BJ48" s="101"/>
      <c r="BK48" s="99">
        <v>164.44227000000001</v>
      </c>
      <c r="BL48" s="100">
        <v>165.47058000000001</v>
      </c>
      <c r="BM48" s="100">
        <v>165.59853000000001</v>
      </c>
      <c r="BN48" s="100"/>
      <c r="BO48" s="100"/>
      <c r="BP48" s="100"/>
      <c r="BQ48" s="100"/>
      <c r="BR48" s="100"/>
      <c r="BS48" s="100"/>
      <c r="BT48" s="100"/>
      <c r="BU48" s="100">
        <v>206.49456000000001</v>
      </c>
      <c r="BV48" s="100">
        <v>206.11548999999999</v>
      </c>
      <c r="BW48" s="100">
        <v>205.99002999999999</v>
      </c>
      <c r="BX48" s="101"/>
      <c r="BY48" s="99">
        <v>17.41583</v>
      </c>
      <c r="BZ48" s="101">
        <v>44.053669999999997</v>
      </c>
      <c r="CA48" s="98"/>
      <c r="CB48" s="99"/>
      <c r="CC48" s="100"/>
      <c r="CD48" s="100"/>
      <c r="CE48" s="100"/>
      <c r="CF48" s="100"/>
      <c r="CG48" s="100"/>
      <c r="CH48" s="100">
        <v>52.418509999999998</v>
      </c>
      <c r="CI48" s="100">
        <v>53.710120000000003</v>
      </c>
      <c r="CJ48" s="100"/>
      <c r="CK48" s="100"/>
      <c r="CL48" s="100"/>
      <c r="CM48" s="101">
        <v>191.19621000000001</v>
      </c>
      <c r="CN48" s="99">
        <v>180.55348000000001</v>
      </c>
      <c r="CO48" s="100">
        <v>180.52450999999999</v>
      </c>
      <c r="CP48" s="100">
        <v>181.33356000000001</v>
      </c>
      <c r="CQ48" s="101">
        <v>181.02912000000001</v>
      </c>
      <c r="CR48" s="99"/>
      <c r="CS48" s="101"/>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8"/>
      <c r="FL48" s="98"/>
      <c r="FM48" s="99"/>
      <c r="FN48" s="100"/>
      <c r="FO48" s="100"/>
      <c r="FP48" s="101"/>
      <c r="FQ48" s="98"/>
      <c r="FR48" s="99"/>
      <c r="FS48" s="101"/>
      <c r="FT48" s="99"/>
      <c r="FU48" s="100"/>
      <c r="FV48" s="100"/>
      <c r="FW48" s="100"/>
      <c r="FX48" s="100"/>
      <c r="FY48" s="101"/>
      <c r="FZ48" s="99"/>
      <c r="GA48" s="101"/>
      <c r="GB48" s="99"/>
      <c r="GC48" s="100"/>
      <c r="GD48" s="100"/>
      <c r="GE48" s="101"/>
      <c r="GF48" s="98"/>
      <c r="GG48" s="98"/>
      <c r="GH48" s="98"/>
      <c r="GI48" s="99"/>
      <c r="GJ48" s="100"/>
      <c r="GK48" s="100"/>
      <c r="GL48" s="100"/>
      <c r="GM48" s="101"/>
      <c r="GN48" s="99"/>
      <c r="GO48" s="100"/>
      <c r="GP48" s="100"/>
      <c r="GQ48" s="101"/>
      <c r="GR48" s="98"/>
      <c r="GS48" s="99"/>
      <c r="GT48" s="101"/>
      <c r="GU48" s="1"/>
      <c r="GV48" s="98"/>
      <c r="GW48" s="99"/>
      <c r="GX48" s="101"/>
      <c r="GY48" s="98"/>
      <c r="GZ48" s="98"/>
      <c r="HA48" s="98"/>
      <c r="HB48" s="98"/>
      <c r="HC48" s="98"/>
      <c r="HD48" s="1"/>
      <c r="HE48" s="98"/>
      <c r="HF48" s="98"/>
      <c r="HG48" s="98"/>
      <c r="HH48" s="98"/>
      <c r="HI48" s="98"/>
      <c r="HJ48" s="98"/>
      <c r="HK48" s="99"/>
      <c r="HL48" s="101"/>
      <c r="HM48" s="1"/>
      <c r="HN48" s="101">
        <v>2961.0649899999999</v>
      </c>
      <c r="HO48" s="99">
        <v>2923.7318</v>
      </c>
      <c r="HP48" s="100">
        <v>751.89441000000011</v>
      </c>
    </row>
    <row r="49" spans="1:224" x14ac:dyDescent="0.25">
      <c r="A49" s="1"/>
      <c r="B49" s="97" t="s">
        <v>814</v>
      </c>
      <c r="C49" s="98"/>
      <c r="D49" s="99"/>
      <c r="E49" s="100"/>
      <c r="F49" s="100">
        <v>8.8258700000000001</v>
      </c>
      <c r="G49" s="101">
        <v>8.5166900000000005</v>
      </c>
      <c r="H49" s="99"/>
      <c r="I49" s="101"/>
      <c r="J49" s="99">
        <v>81.096100000000007</v>
      </c>
      <c r="K49" s="101"/>
      <c r="L49" s="99"/>
      <c r="M49" s="100"/>
      <c r="N49" s="100"/>
      <c r="O49" s="100"/>
      <c r="P49" s="100"/>
      <c r="Q49" s="100"/>
      <c r="R49" s="100"/>
      <c r="S49" s="101"/>
      <c r="T49" s="99">
        <v>18.14123</v>
      </c>
      <c r="U49" s="100">
        <v>19.191960000000002</v>
      </c>
      <c r="V49" s="100"/>
      <c r="W49" s="101">
        <v>1.0612699999999999</v>
      </c>
      <c r="X49" s="98"/>
      <c r="Y49" s="99"/>
      <c r="Z49" s="100"/>
      <c r="AA49" s="101"/>
      <c r="AB49" s="99"/>
      <c r="AC49" s="100"/>
      <c r="AD49" s="100"/>
      <c r="AE49" s="100"/>
      <c r="AF49" s="100">
        <v>11.413130000000001</v>
      </c>
      <c r="AG49" s="100">
        <v>23.889150000000001</v>
      </c>
      <c r="AH49" s="101">
        <v>10.22284</v>
      </c>
      <c r="AI49" s="98"/>
      <c r="AJ49" s="98"/>
      <c r="AK49" s="98">
        <v>175.92341999999999</v>
      </c>
      <c r="AL49" s="99">
        <v>213.71525</v>
      </c>
      <c r="AM49" s="101">
        <v>7.8466800000000001</v>
      </c>
      <c r="AN49" s="99"/>
      <c r="AO49" s="101"/>
      <c r="AP49" s="98"/>
      <c r="AQ49" s="99"/>
      <c r="AR49" s="101"/>
      <c r="AS49" s="98"/>
      <c r="AT49" s="98"/>
      <c r="AU49" s="98"/>
      <c r="AV49" s="99"/>
      <c r="AW49" s="100"/>
      <c r="AX49" s="101"/>
      <c r="AY49" s="99"/>
      <c r="AZ49" s="100"/>
      <c r="BA49" s="100"/>
      <c r="BB49" s="100"/>
      <c r="BC49" s="100"/>
      <c r="BD49" s="101"/>
      <c r="BE49" s="99"/>
      <c r="BF49" s="101"/>
      <c r="BG49" s="98"/>
      <c r="BH49" s="99"/>
      <c r="BI49" s="100">
        <v>184.87493000000001</v>
      </c>
      <c r="BJ49" s="101"/>
      <c r="BK49" s="99">
        <v>164.44227000000001</v>
      </c>
      <c r="BL49" s="100">
        <v>165.47058000000001</v>
      </c>
      <c r="BM49" s="100">
        <v>165.59853000000001</v>
      </c>
      <c r="BN49" s="100"/>
      <c r="BO49" s="100"/>
      <c r="BP49" s="100"/>
      <c r="BQ49" s="100"/>
      <c r="BR49" s="100"/>
      <c r="BS49" s="100"/>
      <c r="BT49" s="100"/>
      <c r="BU49" s="100">
        <v>206.49456000000001</v>
      </c>
      <c r="BV49" s="100">
        <v>206.11548999999999</v>
      </c>
      <c r="BW49" s="100">
        <v>205.99002999999999</v>
      </c>
      <c r="BX49" s="101"/>
      <c r="BY49" s="99">
        <v>17.41583</v>
      </c>
      <c r="BZ49" s="101">
        <v>44.053669999999997</v>
      </c>
      <c r="CA49" s="98"/>
      <c r="CB49" s="99"/>
      <c r="CC49" s="100"/>
      <c r="CD49" s="100"/>
      <c r="CE49" s="100"/>
      <c r="CF49" s="100"/>
      <c r="CG49" s="100"/>
      <c r="CH49" s="100">
        <v>52.418509999999998</v>
      </c>
      <c r="CI49" s="100">
        <v>53.710120000000003</v>
      </c>
      <c r="CJ49" s="100"/>
      <c r="CK49" s="100"/>
      <c r="CL49" s="100"/>
      <c r="CM49" s="101">
        <v>191.19621000000001</v>
      </c>
      <c r="CN49" s="99">
        <v>180.55348000000001</v>
      </c>
      <c r="CO49" s="100">
        <v>180.52450999999999</v>
      </c>
      <c r="CP49" s="100">
        <v>181.33356000000001</v>
      </c>
      <c r="CQ49" s="101">
        <v>181.02912000000001</v>
      </c>
      <c r="CR49" s="99"/>
      <c r="CS49" s="101"/>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8"/>
      <c r="FL49" s="98"/>
      <c r="FM49" s="99"/>
      <c r="FN49" s="100"/>
      <c r="FO49" s="100"/>
      <c r="FP49" s="101"/>
      <c r="FQ49" s="98"/>
      <c r="FR49" s="99"/>
      <c r="FS49" s="101"/>
      <c r="FT49" s="99"/>
      <c r="FU49" s="100"/>
      <c r="FV49" s="100"/>
      <c r="FW49" s="100"/>
      <c r="FX49" s="100"/>
      <c r="FY49" s="101"/>
      <c r="FZ49" s="99"/>
      <c r="GA49" s="101"/>
      <c r="GB49" s="99"/>
      <c r="GC49" s="100"/>
      <c r="GD49" s="100"/>
      <c r="GE49" s="101"/>
      <c r="GF49" s="98"/>
      <c r="GG49" s="98"/>
      <c r="GH49" s="98"/>
      <c r="GI49" s="99"/>
      <c r="GJ49" s="100"/>
      <c r="GK49" s="100"/>
      <c r="GL49" s="100"/>
      <c r="GM49" s="101"/>
      <c r="GN49" s="99"/>
      <c r="GO49" s="100"/>
      <c r="GP49" s="100"/>
      <c r="GQ49" s="101"/>
      <c r="GR49" s="98"/>
      <c r="GS49" s="99"/>
      <c r="GT49" s="101"/>
      <c r="GU49" s="1"/>
      <c r="GV49" s="98"/>
      <c r="GW49" s="99"/>
      <c r="GX49" s="101"/>
      <c r="GY49" s="98"/>
      <c r="GZ49" s="98"/>
      <c r="HA49" s="98"/>
      <c r="HB49" s="98"/>
      <c r="HC49" s="98"/>
      <c r="HD49" s="1"/>
      <c r="HE49" s="98"/>
      <c r="HF49" s="98"/>
      <c r="HG49" s="98"/>
      <c r="HH49" s="98"/>
      <c r="HI49" s="98"/>
      <c r="HJ49" s="98"/>
      <c r="HK49" s="99"/>
      <c r="HL49" s="101"/>
      <c r="HM49" s="1"/>
      <c r="HN49" s="101">
        <v>2961.0649899999999</v>
      </c>
      <c r="HO49" s="99">
        <v>2923.7318</v>
      </c>
      <c r="HP49" s="100">
        <v>751.89441000000011</v>
      </c>
    </row>
    <row r="50" spans="1:224" x14ac:dyDescent="0.25">
      <c r="A50" s="1"/>
      <c r="B50" s="97" t="s">
        <v>815</v>
      </c>
      <c r="C50" s="98"/>
      <c r="D50" s="99"/>
      <c r="E50" s="100"/>
      <c r="F50" s="100">
        <v>8.8258700000000001</v>
      </c>
      <c r="G50" s="101">
        <v>8.5166900000000005</v>
      </c>
      <c r="H50" s="99"/>
      <c r="I50" s="101"/>
      <c r="J50" s="99">
        <v>81.096100000000007</v>
      </c>
      <c r="K50" s="101"/>
      <c r="L50" s="99"/>
      <c r="M50" s="100"/>
      <c r="N50" s="100"/>
      <c r="O50" s="100"/>
      <c r="P50" s="100"/>
      <c r="Q50" s="100"/>
      <c r="R50" s="100"/>
      <c r="S50" s="101"/>
      <c r="T50" s="99">
        <v>18.14123</v>
      </c>
      <c r="U50" s="100">
        <v>19.191960000000002</v>
      </c>
      <c r="V50" s="100"/>
      <c r="W50" s="101">
        <v>1.0612699999999999</v>
      </c>
      <c r="X50" s="98"/>
      <c r="Y50" s="99"/>
      <c r="Z50" s="100"/>
      <c r="AA50" s="101"/>
      <c r="AB50" s="99"/>
      <c r="AC50" s="100"/>
      <c r="AD50" s="100"/>
      <c r="AE50" s="100"/>
      <c r="AF50" s="100">
        <v>11.413130000000001</v>
      </c>
      <c r="AG50" s="100">
        <v>23.889150000000001</v>
      </c>
      <c r="AH50" s="101">
        <v>10.22284</v>
      </c>
      <c r="AI50" s="98"/>
      <c r="AJ50" s="98"/>
      <c r="AK50" s="98">
        <v>175.92341999999999</v>
      </c>
      <c r="AL50" s="99">
        <v>213.71525</v>
      </c>
      <c r="AM50" s="101">
        <v>7.8466800000000001</v>
      </c>
      <c r="AN50" s="99"/>
      <c r="AO50" s="101"/>
      <c r="AP50" s="98"/>
      <c r="AQ50" s="99"/>
      <c r="AR50" s="101"/>
      <c r="AS50" s="98"/>
      <c r="AT50" s="98"/>
      <c r="AU50" s="98"/>
      <c r="AV50" s="99"/>
      <c r="AW50" s="100"/>
      <c r="AX50" s="101"/>
      <c r="AY50" s="99"/>
      <c r="AZ50" s="100"/>
      <c r="BA50" s="100"/>
      <c r="BB50" s="100"/>
      <c r="BC50" s="100"/>
      <c r="BD50" s="101"/>
      <c r="BE50" s="99"/>
      <c r="BF50" s="101"/>
      <c r="BG50" s="98"/>
      <c r="BH50" s="99"/>
      <c r="BI50" s="100">
        <v>184.87493000000001</v>
      </c>
      <c r="BJ50" s="101"/>
      <c r="BK50" s="99">
        <v>164.44227000000001</v>
      </c>
      <c r="BL50" s="100">
        <v>165.47058000000001</v>
      </c>
      <c r="BM50" s="100">
        <v>165.59853000000001</v>
      </c>
      <c r="BN50" s="100"/>
      <c r="BO50" s="100"/>
      <c r="BP50" s="100"/>
      <c r="BQ50" s="100"/>
      <c r="BR50" s="100"/>
      <c r="BS50" s="100"/>
      <c r="BT50" s="100"/>
      <c r="BU50" s="100">
        <v>206.49456000000001</v>
      </c>
      <c r="BV50" s="100">
        <v>206.11548999999999</v>
      </c>
      <c r="BW50" s="100">
        <v>205.99002999999999</v>
      </c>
      <c r="BX50" s="101"/>
      <c r="BY50" s="99">
        <v>17.41583</v>
      </c>
      <c r="BZ50" s="101">
        <v>44.053669999999997</v>
      </c>
      <c r="CA50" s="98"/>
      <c r="CB50" s="99"/>
      <c r="CC50" s="100"/>
      <c r="CD50" s="100"/>
      <c r="CE50" s="100"/>
      <c r="CF50" s="100"/>
      <c r="CG50" s="100"/>
      <c r="CH50" s="100">
        <v>52.418509999999998</v>
      </c>
      <c r="CI50" s="100">
        <v>53.710120000000003</v>
      </c>
      <c r="CJ50" s="100"/>
      <c r="CK50" s="100"/>
      <c r="CL50" s="100"/>
      <c r="CM50" s="101">
        <v>191.19621000000001</v>
      </c>
      <c r="CN50" s="99">
        <v>180.55348000000001</v>
      </c>
      <c r="CO50" s="100">
        <v>180.52450999999999</v>
      </c>
      <c r="CP50" s="100">
        <v>181.33356000000001</v>
      </c>
      <c r="CQ50" s="101">
        <v>181.02912000000001</v>
      </c>
      <c r="CR50" s="99"/>
      <c r="CS50" s="101"/>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8"/>
      <c r="FL50" s="98"/>
      <c r="FM50" s="99"/>
      <c r="FN50" s="100"/>
      <c r="FO50" s="100"/>
      <c r="FP50" s="101"/>
      <c r="FQ50" s="98"/>
      <c r="FR50" s="99"/>
      <c r="FS50" s="101"/>
      <c r="FT50" s="99"/>
      <c r="FU50" s="100"/>
      <c r="FV50" s="100"/>
      <c r="FW50" s="100"/>
      <c r="FX50" s="100"/>
      <c r="FY50" s="101"/>
      <c r="FZ50" s="99"/>
      <c r="GA50" s="101"/>
      <c r="GB50" s="99"/>
      <c r="GC50" s="100"/>
      <c r="GD50" s="100"/>
      <c r="GE50" s="101"/>
      <c r="GF50" s="98"/>
      <c r="GG50" s="98"/>
      <c r="GH50" s="98"/>
      <c r="GI50" s="99"/>
      <c r="GJ50" s="100"/>
      <c r="GK50" s="100"/>
      <c r="GL50" s="100"/>
      <c r="GM50" s="101"/>
      <c r="GN50" s="99"/>
      <c r="GO50" s="100"/>
      <c r="GP50" s="100"/>
      <c r="GQ50" s="101"/>
      <c r="GR50" s="98"/>
      <c r="GS50" s="99"/>
      <c r="GT50" s="101"/>
      <c r="GU50" s="1"/>
      <c r="GV50" s="98"/>
      <c r="GW50" s="99"/>
      <c r="GX50" s="101"/>
      <c r="GY50" s="98"/>
      <c r="GZ50" s="98"/>
      <c r="HA50" s="98"/>
      <c r="HB50" s="98"/>
      <c r="HC50" s="98"/>
      <c r="HD50" s="1"/>
      <c r="HE50" s="98"/>
      <c r="HF50" s="98"/>
      <c r="HG50" s="98"/>
      <c r="HH50" s="98"/>
      <c r="HI50" s="98"/>
      <c r="HJ50" s="98"/>
      <c r="HK50" s="99"/>
      <c r="HL50" s="101"/>
      <c r="HM50" s="1"/>
      <c r="HN50" s="101">
        <v>2961.0649899999999</v>
      </c>
      <c r="HO50" s="99">
        <v>2923.7318</v>
      </c>
      <c r="HP50" s="100">
        <v>751.89441000000011</v>
      </c>
    </row>
    <row r="51" spans="1:224" x14ac:dyDescent="0.25">
      <c r="A51" s="1"/>
      <c r="B51" s="97" t="s">
        <v>816</v>
      </c>
      <c r="C51" s="98"/>
      <c r="D51" s="99"/>
      <c r="E51" s="100"/>
      <c r="F51" s="100">
        <v>8.8258700000000001</v>
      </c>
      <c r="G51" s="101">
        <v>8.5166900000000005</v>
      </c>
      <c r="H51" s="99"/>
      <c r="I51" s="101"/>
      <c r="J51" s="99">
        <v>81.096100000000007</v>
      </c>
      <c r="K51" s="101"/>
      <c r="L51" s="99"/>
      <c r="M51" s="100"/>
      <c r="N51" s="100"/>
      <c r="O51" s="100"/>
      <c r="P51" s="100"/>
      <c r="Q51" s="100"/>
      <c r="R51" s="100"/>
      <c r="S51" s="101"/>
      <c r="T51" s="99">
        <v>18.14123</v>
      </c>
      <c r="U51" s="100">
        <v>19.191960000000002</v>
      </c>
      <c r="V51" s="100"/>
      <c r="W51" s="101">
        <v>1.0612699999999999</v>
      </c>
      <c r="X51" s="98"/>
      <c r="Y51" s="99"/>
      <c r="Z51" s="100"/>
      <c r="AA51" s="101"/>
      <c r="AB51" s="99"/>
      <c r="AC51" s="100"/>
      <c r="AD51" s="100"/>
      <c r="AE51" s="100"/>
      <c r="AF51" s="100">
        <v>11.413130000000001</v>
      </c>
      <c r="AG51" s="100">
        <v>23.889150000000001</v>
      </c>
      <c r="AH51" s="101">
        <v>10.22284</v>
      </c>
      <c r="AI51" s="98"/>
      <c r="AJ51" s="98"/>
      <c r="AK51" s="98">
        <v>175.92341999999999</v>
      </c>
      <c r="AL51" s="99">
        <v>213.71525</v>
      </c>
      <c r="AM51" s="101">
        <v>7.8466800000000001</v>
      </c>
      <c r="AN51" s="99"/>
      <c r="AO51" s="101"/>
      <c r="AP51" s="98"/>
      <c r="AQ51" s="99"/>
      <c r="AR51" s="101"/>
      <c r="AS51" s="98"/>
      <c r="AT51" s="98"/>
      <c r="AU51" s="98"/>
      <c r="AV51" s="99"/>
      <c r="AW51" s="100"/>
      <c r="AX51" s="101"/>
      <c r="AY51" s="99"/>
      <c r="AZ51" s="100"/>
      <c r="BA51" s="100"/>
      <c r="BB51" s="100"/>
      <c r="BC51" s="100"/>
      <c r="BD51" s="101"/>
      <c r="BE51" s="99"/>
      <c r="BF51" s="101"/>
      <c r="BG51" s="98"/>
      <c r="BH51" s="99"/>
      <c r="BI51" s="100">
        <v>184.87493000000001</v>
      </c>
      <c r="BJ51" s="101"/>
      <c r="BK51" s="99">
        <v>164.44227000000001</v>
      </c>
      <c r="BL51" s="100">
        <v>165.47058000000001</v>
      </c>
      <c r="BM51" s="100">
        <v>165.59853000000001</v>
      </c>
      <c r="BN51" s="100"/>
      <c r="BO51" s="100"/>
      <c r="BP51" s="100"/>
      <c r="BQ51" s="100"/>
      <c r="BR51" s="100"/>
      <c r="BS51" s="100"/>
      <c r="BT51" s="100"/>
      <c r="BU51" s="100">
        <v>206.49456000000001</v>
      </c>
      <c r="BV51" s="100">
        <v>206.11548999999999</v>
      </c>
      <c r="BW51" s="100">
        <v>205.99002999999999</v>
      </c>
      <c r="BX51" s="101"/>
      <c r="BY51" s="99">
        <v>17.41583</v>
      </c>
      <c r="BZ51" s="101">
        <v>44.053669999999997</v>
      </c>
      <c r="CA51" s="98"/>
      <c r="CB51" s="99"/>
      <c r="CC51" s="100"/>
      <c r="CD51" s="100"/>
      <c r="CE51" s="100"/>
      <c r="CF51" s="100"/>
      <c r="CG51" s="100"/>
      <c r="CH51" s="100">
        <v>52.418509999999998</v>
      </c>
      <c r="CI51" s="100">
        <v>53.710120000000003</v>
      </c>
      <c r="CJ51" s="100"/>
      <c r="CK51" s="100"/>
      <c r="CL51" s="100"/>
      <c r="CM51" s="101">
        <v>191.19621000000001</v>
      </c>
      <c r="CN51" s="99">
        <v>180.55348000000001</v>
      </c>
      <c r="CO51" s="100">
        <v>180.52450999999999</v>
      </c>
      <c r="CP51" s="100">
        <v>181.33356000000001</v>
      </c>
      <c r="CQ51" s="101">
        <v>181.02912000000001</v>
      </c>
      <c r="CR51" s="99"/>
      <c r="CS51" s="101"/>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8"/>
      <c r="FL51" s="98"/>
      <c r="FM51" s="99"/>
      <c r="FN51" s="100"/>
      <c r="FO51" s="100"/>
      <c r="FP51" s="101"/>
      <c r="FQ51" s="98"/>
      <c r="FR51" s="99"/>
      <c r="FS51" s="101"/>
      <c r="FT51" s="99"/>
      <c r="FU51" s="100"/>
      <c r="FV51" s="100"/>
      <c r="FW51" s="100"/>
      <c r="FX51" s="100"/>
      <c r="FY51" s="101"/>
      <c r="FZ51" s="99"/>
      <c r="GA51" s="101"/>
      <c r="GB51" s="99"/>
      <c r="GC51" s="100"/>
      <c r="GD51" s="100"/>
      <c r="GE51" s="101"/>
      <c r="GF51" s="98"/>
      <c r="GG51" s="98"/>
      <c r="GH51" s="98"/>
      <c r="GI51" s="99"/>
      <c r="GJ51" s="100"/>
      <c r="GK51" s="100"/>
      <c r="GL51" s="100"/>
      <c r="GM51" s="101"/>
      <c r="GN51" s="99"/>
      <c r="GO51" s="100"/>
      <c r="GP51" s="100"/>
      <c r="GQ51" s="101"/>
      <c r="GR51" s="98"/>
      <c r="GS51" s="99"/>
      <c r="GT51" s="101"/>
      <c r="GU51" s="1"/>
      <c r="GV51" s="98"/>
      <c r="GW51" s="99"/>
      <c r="GX51" s="101"/>
      <c r="GY51" s="98"/>
      <c r="GZ51" s="98"/>
      <c r="HA51" s="98"/>
      <c r="HB51" s="98"/>
      <c r="HC51" s="98"/>
      <c r="HD51" s="1"/>
      <c r="HE51" s="98"/>
      <c r="HF51" s="98"/>
      <c r="HG51" s="98"/>
      <c r="HH51" s="98"/>
      <c r="HI51" s="98"/>
      <c r="HJ51" s="98"/>
      <c r="HK51" s="99"/>
      <c r="HL51" s="101"/>
      <c r="HM51" s="1"/>
      <c r="HN51" s="101">
        <v>2961.0649899999999</v>
      </c>
      <c r="HO51" s="99">
        <v>2923.7318</v>
      </c>
      <c r="HP51" s="100">
        <v>751.89441000000011</v>
      </c>
    </row>
    <row r="52" spans="1:224" x14ac:dyDescent="0.25">
      <c r="A52" s="1"/>
      <c r="B52" s="97" t="s">
        <v>817</v>
      </c>
      <c r="C52" s="98"/>
      <c r="D52" s="99"/>
      <c r="E52" s="100"/>
      <c r="F52" s="100">
        <v>8.8258700000000001</v>
      </c>
      <c r="G52" s="101">
        <v>8.5166900000000005</v>
      </c>
      <c r="H52" s="99"/>
      <c r="I52" s="101"/>
      <c r="J52" s="99">
        <v>81.096100000000007</v>
      </c>
      <c r="K52" s="101"/>
      <c r="L52" s="99"/>
      <c r="M52" s="100"/>
      <c r="N52" s="100"/>
      <c r="O52" s="100"/>
      <c r="P52" s="100"/>
      <c r="Q52" s="100"/>
      <c r="R52" s="100"/>
      <c r="S52" s="101"/>
      <c r="T52" s="99">
        <v>18.14123</v>
      </c>
      <c r="U52" s="100">
        <v>19.191960000000002</v>
      </c>
      <c r="V52" s="100"/>
      <c r="W52" s="101">
        <v>1.0612699999999999</v>
      </c>
      <c r="X52" s="98"/>
      <c r="Y52" s="99"/>
      <c r="Z52" s="100"/>
      <c r="AA52" s="101"/>
      <c r="AB52" s="99"/>
      <c r="AC52" s="100"/>
      <c r="AD52" s="100"/>
      <c r="AE52" s="100"/>
      <c r="AF52" s="100">
        <v>11.413130000000001</v>
      </c>
      <c r="AG52" s="100">
        <v>23.889150000000001</v>
      </c>
      <c r="AH52" s="101">
        <v>10.22284</v>
      </c>
      <c r="AI52" s="98"/>
      <c r="AJ52" s="98"/>
      <c r="AK52" s="98">
        <v>175.92341999999999</v>
      </c>
      <c r="AL52" s="99">
        <v>213.71525</v>
      </c>
      <c r="AM52" s="101">
        <v>7.8466800000000001</v>
      </c>
      <c r="AN52" s="99"/>
      <c r="AO52" s="101"/>
      <c r="AP52" s="98"/>
      <c r="AQ52" s="99"/>
      <c r="AR52" s="101"/>
      <c r="AS52" s="98"/>
      <c r="AT52" s="98"/>
      <c r="AU52" s="98"/>
      <c r="AV52" s="99"/>
      <c r="AW52" s="100"/>
      <c r="AX52" s="101"/>
      <c r="AY52" s="99"/>
      <c r="AZ52" s="100"/>
      <c r="BA52" s="100"/>
      <c r="BB52" s="100"/>
      <c r="BC52" s="100"/>
      <c r="BD52" s="101"/>
      <c r="BE52" s="99"/>
      <c r="BF52" s="101"/>
      <c r="BG52" s="98"/>
      <c r="BH52" s="99"/>
      <c r="BI52" s="100">
        <v>184.87493000000001</v>
      </c>
      <c r="BJ52" s="101"/>
      <c r="BK52" s="99">
        <v>164.44227000000001</v>
      </c>
      <c r="BL52" s="100">
        <v>165.47058000000001</v>
      </c>
      <c r="BM52" s="100">
        <v>165.59853000000001</v>
      </c>
      <c r="BN52" s="100"/>
      <c r="BO52" s="100"/>
      <c r="BP52" s="100"/>
      <c r="BQ52" s="100"/>
      <c r="BR52" s="100"/>
      <c r="BS52" s="100"/>
      <c r="BT52" s="100"/>
      <c r="BU52" s="100">
        <v>206.49456000000001</v>
      </c>
      <c r="BV52" s="100">
        <v>206.11548999999999</v>
      </c>
      <c r="BW52" s="100">
        <v>205.99002999999999</v>
      </c>
      <c r="BX52" s="101"/>
      <c r="BY52" s="99">
        <v>17.41583</v>
      </c>
      <c r="BZ52" s="101">
        <v>44.053669999999997</v>
      </c>
      <c r="CA52" s="98"/>
      <c r="CB52" s="99"/>
      <c r="CC52" s="100"/>
      <c r="CD52" s="100"/>
      <c r="CE52" s="100"/>
      <c r="CF52" s="100"/>
      <c r="CG52" s="100"/>
      <c r="CH52" s="100">
        <v>52.418509999999998</v>
      </c>
      <c r="CI52" s="100">
        <v>53.710120000000003</v>
      </c>
      <c r="CJ52" s="100"/>
      <c r="CK52" s="100"/>
      <c r="CL52" s="100"/>
      <c r="CM52" s="101">
        <v>191.19621000000001</v>
      </c>
      <c r="CN52" s="99">
        <v>180.55348000000001</v>
      </c>
      <c r="CO52" s="100">
        <v>180.52450999999999</v>
      </c>
      <c r="CP52" s="100">
        <v>181.33356000000001</v>
      </c>
      <c r="CQ52" s="101">
        <v>181.02912000000001</v>
      </c>
      <c r="CR52" s="99"/>
      <c r="CS52" s="101"/>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8"/>
      <c r="FL52" s="98"/>
      <c r="FM52" s="99"/>
      <c r="FN52" s="100"/>
      <c r="FO52" s="100"/>
      <c r="FP52" s="101"/>
      <c r="FQ52" s="98"/>
      <c r="FR52" s="99"/>
      <c r="FS52" s="101"/>
      <c r="FT52" s="99"/>
      <c r="FU52" s="100"/>
      <c r="FV52" s="100"/>
      <c r="FW52" s="100"/>
      <c r="FX52" s="100"/>
      <c r="FY52" s="101"/>
      <c r="FZ52" s="99"/>
      <c r="GA52" s="101"/>
      <c r="GB52" s="99"/>
      <c r="GC52" s="100"/>
      <c r="GD52" s="100"/>
      <c r="GE52" s="101"/>
      <c r="GF52" s="98"/>
      <c r="GG52" s="98"/>
      <c r="GH52" s="98"/>
      <c r="GI52" s="99"/>
      <c r="GJ52" s="100"/>
      <c r="GK52" s="100"/>
      <c r="GL52" s="100"/>
      <c r="GM52" s="101"/>
      <c r="GN52" s="99"/>
      <c r="GO52" s="100"/>
      <c r="GP52" s="100"/>
      <c r="GQ52" s="101"/>
      <c r="GR52" s="98"/>
      <c r="GS52" s="99"/>
      <c r="GT52" s="101"/>
      <c r="GU52" s="1"/>
      <c r="GV52" s="98"/>
      <c r="GW52" s="99"/>
      <c r="GX52" s="101"/>
      <c r="GY52" s="98"/>
      <c r="GZ52" s="98"/>
      <c r="HA52" s="98"/>
      <c r="HB52" s="98"/>
      <c r="HC52" s="98"/>
      <c r="HD52" s="1"/>
      <c r="HE52" s="98"/>
      <c r="HF52" s="98"/>
      <c r="HG52" s="98"/>
      <c r="HH52" s="98"/>
      <c r="HI52" s="98"/>
      <c r="HJ52" s="98"/>
      <c r="HK52" s="99"/>
      <c r="HL52" s="101"/>
      <c r="HM52" s="1"/>
      <c r="HN52" s="101">
        <v>2961.0649899999999</v>
      </c>
      <c r="HO52" s="99">
        <v>2923.7318</v>
      </c>
      <c r="HP52" s="100">
        <v>751.89441000000011</v>
      </c>
    </row>
    <row r="53" spans="1:224" x14ac:dyDescent="0.25">
      <c r="A53" s="1"/>
      <c r="B53" s="97" t="s">
        <v>818</v>
      </c>
      <c r="C53" s="98"/>
      <c r="D53" s="99"/>
      <c r="E53" s="100"/>
      <c r="F53" s="100">
        <v>8.8258700000000001</v>
      </c>
      <c r="G53" s="101">
        <v>8.5166900000000005</v>
      </c>
      <c r="H53" s="99"/>
      <c r="I53" s="101"/>
      <c r="J53" s="99">
        <v>81.096100000000007</v>
      </c>
      <c r="K53" s="101"/>
      <c r="L53" s="99"/>
      <c r="M53" s="100"/>
      <c r="N53" s="100"/>
      <c r="O53" s="100"/>
      <c r="P53" s="100"/>
      <c r="Q53" s="100"/>
      <c r="R53" s="100"/>
      <c r="S53" s="101"/>
      <c r="T53" s="99">
        <v>18.14123</v>
      </c>
      <c r="U53" s="100">
        <v>19.191960000000002</v>
      </c>
      <c r="V53" s="100"/>
      <c r="W53" s="101">
        <v>1.0612699999999999</v>
      </c>
      <c r="X53" s="98"/>
      <c r="Y53" s="99"/>
      <c r="Z53" s="100"/>
      <c r="AA53" s="101"/>
      <c r="AB53" s="99"/>
      <c r="AC53" s="100"/>
      <c r="AD53" s="100"/>
      <c r="AE53" s="100"/>
      <c r="AF53" s="100">
        <v>11.413130000000001</v>
      </c>
      <c r="AG53" s="100">
        <v>23.889150000000001</v>
      </c>
      <c r="AH53" s="101">
        <v>10.22284</v>
      </c>
      <c r="AI53" s="98"/>
      <c r="AJ53" s="98"/>
      <c r="AK53" s="98">
        <v>175.92341999999999</v>
      </c>
      <c r="AL53" s="99">
        <v>213.71525</v>
      </c>
      <c r="AM53" s="101">
        <v>7.8466800000000001</v>
      </c>
      <c r="AN53" s="99"/>
      <c r="AO53" s="101"/>
      <c r="AP53" s="98"/>
      <c r="AQ53" s="99"/>
      <c r="AR53" s="101"/>
      <c r="AS53" s="98"/>
      <c r="AT53" s="98"/>
      <c r="AU53" s="98"/>
      <c r="AV53" s="99"/>
      <c r="AW53" s="100"/>
      <c r="AX53" s="101"/>
      <c r="AY53" s="99"/>
      <c r="AZ53" s="100"/>
      <c r="BA53" s="100"/>
      <c r="BB53" s="100"/>
      <c r="BC53" s="100"/>
      <c r="BD53" s="101"/>
      <c r="BE53" s="99"/>
      <c r="BF53" s="101"/>
      <c r="BG53" s="98"/>
      <c r="BH53" s="99"/>
      <c r="BI53" s="100">
        <v>184.87493000000001</v>
      </c>
      <c r="BJ53" s="101"/>
      <c r="BK53" s="99">
        <v>164.44227000000001</v>
      </c>
      <c r="BL53" s="100">
        <v>165.47058000000001</v>
      </c>
      <c r="BM53" s="100">
        <v>165.59853000000001</v>
      </c>
      <c r="BN53" s="100"/>
      <c r="BO53" s="100"/>
      <c r="BP53" s="100"/>
      <c r="BQ53" s="100"/>
      <c r="BR53" s="100"/>
      <c r="BS53" s="100"/>
      <c r="BT53" s="100"/>
      <c r="BU53" s="100">
        <v>206.49456000000001</v>
      </c>
      <c r="BV53" s="100">
        <v>206.11548999999999</v>
      </c>
      <c r="BW53" s="100">
        <v>205.99002999999999</v>
      </c>
      <c r="BX53" s="101"/>
      <c r="BY53" s="99">
        <v>17.41583</v>
      </c>
      <c r="BZ53" s="101">
        <v>44.053669999999997</v>
      </c>
      <c r="CA53" s="98"/>
      <c r="CB53" s="99"/>
      <c r="CC53" s="100"/>
      <c r="CD53" s="100"/>
      <c r="CE53" s="100"/>
      <c r="CF53" s="100"/>
      <c r="CG53" s="100"/>
      <c r="CH53" s="100">
        <v>52.418509999999998</v>
      </c>
      <c r="CI53" s="100">
        <v>53.710120000000003</v>
      </c>
      <c r="CJ53" s="100"/>
      <c r="CK53" s="100"/>
      <c r="CL53" s="100"/>
      <c r="CM53" s="101">
        <v>191.19621000000001</v>
      </c>
      <c r="CN53" s="99">
        <v>180.55348000000001</v>
      </c>
      <c r="CO53" s="100">
        <v>180.52450999999999</v>
      </c>
      <c r="CP53" s="100">
        <v>181.33356000000001</v>
      </c>
      <c r="CQ53" s="101">
        <v>181.02912000000001</v>
      </c>
      <c r="CR53" s="99"/>
      <c r="CS53" s="101"/>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8"/>
      <c r="FL53" s="98"/>
      <c r="FM53" s="99"/>
      <c r="FN53" s="100"/>
      <c r="FO53" s="100"/>
      <c r="FP53" s="101"/>
      <c r="FQ53" s="98"/>
      <c r="FR53" s="99"/>
      <c r="FS53" s="101"/>
      <c r="FT53" s="99"/>
      <c r="FU53" s="100"/>
      <c r="FV53" s="100"/>
      <c r="FW53" s="100"/>
      <c r="FX53" s="100"/>
      <c r="FY53" s="101"/>
      <c r="FZ53" s="99"/>
      <c r="GA53" s="101"/>
      <c r="GB53" s="99"/>
      <c r="GC53" s="100"/>
      <c r="GD53" s="100"/>
      <c r="GE53" s="101"/>
      <c r="GF53" s="98"/>
      <c r="GG53" s="98"/>
      <c r="GH53" s="98"/>
      <c r="GI53" s="99"/>
      <c r="GJ53" s="100"/>
      <c r="GK53" s="100"/>
      <c r="GL53" s="100"/>
      <c r="GM53" s="101"/>
      <c r="GN53" s="99"/>
      <c r="GO53" s="100"/>
      <c r="GP53" s="100"/>
      <c r="GQ53" s="101"/>
      <c r="GR53" s="98"/>
      <c r="GS53" s="99"/>
      <c r="GT53" s="101"/>
      <c r="GU53" s="1"/>
      <c r="GV53" s="98"/>
      <c r="GW53" s="99"/>
      <c r="GX53" s="101"/>
      <c r="GY53" s="98"/>
      <c r="GZ53" s="98"/>
      <c r="HA53" s="98"/>
      <c r="HB53" s="98"/>
      <c r="HC53" s="98"/>
      <c r="HD53" s="1"/>
      <c r="HE53" s="98"/>
      <c r="HF53" s="98"/>
      <c r="HG53" s="98"/>
      <c r="HH53" s="98"/>
      <c r="HI53" s="98"/>
      <c r="HJ53" s="98"/>
      <c r="HK53" s="99"/>
      <c r="HL53" s="101"/>
      <c r="HM53" s="1"/>
      <c r="HN53" s="101">
        <v>2961.0649899999999</v>
      </c>
      <c r="HO53" s="99">
        <v>2923.7318</v>
      </c>
      <c r="HP53" s="100">
        <v>751.89441000000011</v>
      </c>
    </row>
    <row r="54" spans="1:224" ht="15.75" thickBot="1" x14ac:dyDescent="0.3">
      <c r="A54" s="1"/>
      <c r="B54" s="97" t="s">
        <v>1393</v>
      </c>
      <c r="C54" s="98"/>
      <c r="D54" s="99"/>
      <c r="E54" s="100"/>
      <c r="F54" s="100">
        <v>8.8258700000000001</v>
      </c>
      <c r="G54" s="101">
        <v>8.5166900000000005</v>
      </c>
      <c r="H54" s="99"/>
      <c r="I54" s="101"/>
      <c r="J54" s="99">
        <v>81.096100000000007</v>
      </c>
      <c r="K54" s="101"/>
      <c r="L54" s="99"/>
      <c r="M54" s="100"/>
      <c r="N54" s="100"/>
      <c r="O54" s="100"/>
      <c r="P54" s="100"/>
      <c r="Q54" s="100"/>
      <c r="R54" s="100"/>
      <c r="S54" s="101"/>
      <c r="T54" s="99">
        <v>18.14123</v>
      </c>
      <c r="U54" s="100">
        <v>19.191960000000002</v>
      </c>
      <c r="V54" s="100"/>
      <c r="W54" s="101">
        <v>1.0612699999999999</v>
      </c>
      <c r="X54" s="98"/>
      <c r="Y54" s="99"/>
      <c r="Z54" s="100"/>
      <c r="AA54" s="101"/>
      <c r="AB54" s="99"/>
      <c r="AC54" s="100"/>
      <c r="AD54" s="100"/>
      <c r="AE54" s="100"/>
      <c r="AF54" s="100">
        <v>11.413130000000001</v>
      </c>
      <c r="AG54" s="100">
        <v>23.889150000000001</v>
      </c>
      <c r="AH54" s="101">
        <v>10.22284</v>
      </c>
      <c r="AI54" s="98"/>
      <c r="AJ54" s="98"/>
      <c r="AK54" s="98">
        <v>175.92341999999999</v>
      </c>
      <c r="AL54" s="99">
        <v>213.71525</v>
      </c>
      <c r="AM54" s="101">
        <v>7.8466800000000001</v>
      </c>
      <c r="AN54" s="99"/>
      <c r="AO54" s="101"/>
      <c r="AP54" s="98"/>
      <c r="AQ54" s="99"/>
      <c r="AR54" s="101"/>
      <c r="AS54" s="98"/>
      <c r="AT54" s="98"/>
      <c r="AU54" s="98"/>
      <c r="AV54" s="99"/>
      <c r="AW54" s="100"/>
      <c r="AX54" s="101"/>
      <c r="AY54" s="99"/>
      <c r="AZ54" s="100"/>
      <c r="BA54" s="100"/>
      <c r="BB54" s="100"/>
      <c r="BC54" s="100"/>
      <c r="BD54" s="101"/>
      <c r="BE54" s="99"/>
      <c r="BF54" s="101"/>
      <c r="BG54" s="98"/>
      <c r="BH54" s="99"/>
      <c r="BI54" s="100">
        <v>184.87493000000001</v>
      </c>
      <c r="BJ54" s="101"/>
      <c r="BK54" s="99">
        <v>164.44227000000001</v>
      </c>
      <c r="BL54" s="100">
        <v>165.47058000000001</v>
      </c>
      <c r="BM54" s="100">
        <v>165.59853000000001</v>
      </c>
      <c r="BN54" s="100"/>
      <c r="BO54" s="100"/>
      <c r="BP54" s="100"/>
      <c r="BQ54" s="100"/>
      <c r="BR54" s="100"/>
      <c r="BS54" s="100"/>
      <c r="BT54" s="100"/>
      <c r="BU54" s="100">
        <v>206.49456000000001</v>
      </c>
      <c r="BV54" s="100">
        <v>206.11548999999999</v>
      </c>
      <c r="BW54" s="100">
        <v>205.99002999999999</v>
      </c>
      <c r="BX54" s="101"/>
      <c r="BY54" s="99">
        <v>17.41583</v>
      </c>
      <c r="BZ54" s="101">
        <v>44.053669999999997</v>
      </c>
      <c r="CA54" s="98"/>
      <c r="CB54" s="99"/>
      <c r="CC54" s="100"/>
      <c r="CD54" s="100"/>
      <c r="CE54" s="100"/>
      <c r="CF54" s="100"/>
      <c r="CG54" s="100"/>
      <c r="CH54" s="100">
        <v>52.418509999999998</v>
      </c>
      <c r="CI54" s="100">
        <v>53.710120000000003</v>
      </c>
      <c r="CJ54" s="100"/>
      <c r="CK54" s="100"/>
      <c r="CL54" s="100"/>
      <c r="CM54" s="101">
        <v>191.19621000000001</v>
      </c>
      <c r="CN54" s="99">
        <v>180.55348000000001</v>
      </c>
      <c r="CO54" s="100">
        <v>180.52450999999999</v>
      </c>
      <c r="CP54" s="100">
        <v>181.33356000000001</v>
      </c>
      <c r="CQ54" s="101">
        <v>181.02912000000001</v>
      </c>
      <c r="CR54" s="99"/>
      <c r="CS54" s="101"/>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8"/>
      <c r="FL54" s="98"/>
      <c r="FM54" s="99"/>
      <c r="FN54" s="100"/>
      <c r="FO54" s="100"/>
      <c r="FP54" s="101"/>
      <c r="FQ54" s="98"/>
      <c r="FR54" s="99"/>
      <c r="FS54" s="101"/>
      <c r="FT54" s="99"/>
      <c r="FU54" s="100"/>
      <c r="FV54" s="100"/>
      <c r="FW54" s="100"/>
      <c r="FX54" s="100"/>
      <c r="FY54" s="101"/>
      <c r="FZ54" s="99"/>
      <c r="GA54" s="101"/>
      <c r="GB54" s="99"/>
      <c r="GC54" s="100"/>
      <c r="GD54" s="100"/>
      <c r="GE54" s="101"/>
      <c r="GF54" s="98"/>
      <c r="GG54" s="98"/>
      <c r="GH54" s="98"/>
      <c r="GI54" s="99"/>
      <c r="GJ54" s="100"/>
      <c r="GK54" s="100"/>
      <c r="GL54" s="100"/>
      <c r="GM54" s="101"/>
      <c r="GN54" s="99"/>
      <c r="GO54" s="100"/>
      <c r="GP54" s="100"/>
      <c r="GQ54" s="101"/>
      <c r="GR54" s="98"/>
      <c r="GS54" s="99"/>
      <c r="GT54" s="101"/>
      <c r="GU54" s="1"/>
      <c r="GV54" s="98"/>
      <c r="GW54" s="99"/>
      <c r="GX54" s="101"/>
      <c r="GY54" s="98"/>
      <c r="GZ54" s="98"/>
      <c r="HA54" s="98"/>
      <c r="HB54" s="98"/>
      <c r="HC54" s="98"/>
      <c r="HD54" s="1"/>
      <c r="HE54" s="98"/>
      <c r="HF54" s="98"/>
      <c r="HG54" s="98"/>
      <c r="HH54" s="98"/>
      <c r="HI54" s="98"/>
      <c r="HJ54" s="98"/>
      <c r="HK54" s="99"/>
      <c r="HL54" s="101"/>
      <c r="HM54" s="1"/>
      <c r="HN54" s="101">
        <v>2961.0649899999999</v>
      </c>
      <c r="HO54" s="99">
        <v>2923.7318</v>
      </c>
      <c r="HP54" s="100">
        <v>662.36288000000002</v>
      </c>
    </row>
    <row r="55" spans="1:224" ht="15.75" thickBot="1" x14ac:dyDescent="0.3">
      <c r="A55" s="1"/>
      <c r="B55" s="106" t="s">
        <v>908</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3323.4002650000002</v>
      </c>
      <c r="P55" s="109">
        <v>0</v>
      </c>
      <c r="Q55" s="109">
        <v>1689.33824</v>
      </c>
      <c r="R55" s="109">
        <v>0</v>
      </c>
      <c r="S55" s="110">
        <v>0</v>
      </c>
      <c r="T55" s="108">
        <v>435.38952</v>
      </c>
      <c r="U55" s="109">
        <v>460.60703999999998</v>
      </c>
      <c r="V55" s="109">
        <v>0</v>
      </c>
      <c r="W55" s="110">
        <v>25.470479999999998</v>
      </c>
      <c r="X55" s="107">
        <v>0</v>
      </c>
      <c r="Y55" s="108">
        <v>0</v>
      </c>
      <c r="Z55" s="109">
        <v>0</v>
      </c>
      <c r="AA55" s="110">
        <v>60.477865000000001</v>
      </c>
      <c r="AB55" s="108">
        <v>0</v>
      </c>
      <c r="AC55" s="109">
        <v>0</v>
      </c>
      <c r="AD55" s="109">
        <v>0</v>
      </c>
      <c r="AE55" s="109">
        <v>0</v>
      </c>
      <c r="AF55" s="109">
        <v>273.91512</v>
      </c>
      <c r="AG55" s="109">
        <v>573.33960000000002</v>
      </c>
      <c r="AH55" s="110">
        <v>245.34816000000001</v>
      </c>
      <c r="AI55" s="107">
        <v>0</v>
      </c>
      <c r="AJ55" s="107">
        <v>0</v>
      </c>
      <c r="AK55" s="107">
        <v>4222.1620800000001</v>
      </c>
      <c r="AL55" s="108">
        <v>5129.1660000000002</v>
      </c>
      <c r="AM55" s="110">
        <v>188.32032000000001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0</v>
      </c>
      <c r="BI55" s="109">
        <v>0</v>
      </c>
      <c r="BJ55" s="110">
        <v>0</v>
      </c>
      <c r="BK55" s="108">
        <v>3946.6144800000002</v>
      </c>
      <c r="BL55" s="109">
        <v>3971.2939200000001</v>
      </c>
      <c r="BM55" s="109">
        <v>3974.36472</v>
      </c>
      <c r="BN55" s="109">
        <v>0</v>
      </c>
      <c r="BO55" s="109">
        <v>0</v>
      </c>
      <c r="BP55" s="109">
        <v>0</v>
      </c>
      <c r="BQ55" s="109">
        <v>0</v>
      </c>
      <c r="BR55" s="109">
        <v>0</v>
      </c>
      <c r="BS55" s="109">
        <v>0</v>
      </c>
      <c r="BT55" s="109">
        <v>0</v>
      </c>
      <c r="BU55" s="109">
        <v>4955.8694400000004</v>
      </c>
      <c r="BV55" s="109">
        <v>4946.7717599999996</v>
      </c>
      <c r="BW55" s="109">
        <v>4943.7607200000002</v>
      </c>
      <c r="BX55" s="110">
        <v>0</v>
      </c>
      <c r="BY55" s="108">
        <v>417.97991999999999</v>
      </c>
      <c r="BZ55" s="110">
        <v>1057.28808</v>
      </c>
      <c r="CA55" s="107">
        <v>0</v>
      </c>
      <c r="CB55" s="108">
        <v>0</v>
      </c>
      <c r="CC55" s="109">
        <v>0</v>
      </c>
      <c r="CD55" s="109">
        <v>0</v>
      </c>
      <c r="CE55" s="109">
        <v>0</v>
      </c>
      <c r="CF55" s="109">
        <v>0</v>
      </c>
      <c r="CG55" s="109">
        <v>1772.2102500000001</v>
      </c>
      <c r="CH55" s="109">
        <v>1258.0442399999999</v>
      </c>
      <c r="CI55" s="109">
        <v>1289.04288</v>
      </c>
      <c r="CJ55" s="109">
        <v>0</v>
      </c>
      <c r="CK55" s="109">
        <v>0</v>
      </c>
      <c r="CL55" s="109">
        <v>0</v>
      </c>
      <c r="CM55" s="110">
        <v>4397.5128299999997</v>
      </c>
      <c r="CN55" s="108">
        <v>4333.28352</v>
      </c>
      <c r="CO55" s="109">
        <v>4332.58824</v>
      </c>
      <c r="CP55" s="109">
        <v>4352.0054399999999</v>
      </c>
      <c r="CQ55" s="110">
        <v>4344.6988799999999</v>
      </c>
      <c r="CR55" s="108">
        <v>0</v>
      </c>
      <c r="CS55" s="110">
        <v>0</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c r="EF55" s="107"/>
      <c r="EG55" s="107"/>
      <c r="EH55" s="107"/>
      <c r="EI55" s="107"/>
      <c r="EJ55" s="107"/>
      <c r="EK55" s="107"/>
      <c r="EL55" s="107"/>
      <c r="EM55" s="108"/>
      <c r="EN55" s="110"/>
      <c r="EO55" s="107"/>
      <c r="EP55" s="107"/>
      <c r="EQ55" s="107"/>
      <c r="ER55" s="107"/>
      <c r="ES55" s="107"/>
      <c r="ET55" s="107"/>
      <c r="EU55" s="107"/>
      <c r="EV55" s="107"/>
      <c r="EW55" s="107"/>
      <c r="EX55" s="107"/>
      <c r="EY55" s="107"/>
      <c r="EZ55" s="107"/>
      <c r="FA55" s="107"/>
      <c r="FB55" s="107"/>
      <c r="FC55" s="107"/>
      <c r="FD55" s="107"/>
      <c r="FE55" s="107"/>
      <c r="FF55" s="107"/>
      <c r="FG55" s="107"/>
      <c r="FH55" s="107"/>
      <c r="FI55" s="107"/>
      <c r="FJ55" s="107"/>
      <c r="FK55" s="107"/>
      <c r="FL55" s="107"/>
      <c r="FM55" s="108"/>
      <c r="FN55" s="109"/>
      <c r="FO55" s="109"/>
      <c r="FP55" s="110"/>
      <c r="FQ55" s="107"/>
      <c r="FR55" s="108"/>
      <c r="FS55" s="110"/>
      <c r="FT55" s="108"/>
      <c r="FU55" s="109"/>
      <c r="FV55" s="109"/>
      <c r="FW55" s="109"/>
      <c r="FX55" s="109"/>
      <c r="FY55" s="110"/>
      <c r="FZ55" s="108"/>
      <c r="GA55" s="110"/>
      <c r="GB55" s="108"/>
      <c r="GC55" s="109"/>
      <c r="GD55" s="109"/>
      <c r="GE55" s="110"/>
      <c r="GF55" s="107"/>
      <c r="GG55" s="107"/>
      <c r="GH55" s="107"/>
      <c r="GI55" s="108"/>
      <c r="GJ55" s="109"/>
      <c r="GK55" s="109"/>
      <c r="GL55" s="109"/>
      <c r="GM55" s="110"/>
      <c r="GN55" s="108"/>
      <c r="GO55" s="109"/>
      <c r="GP55" s="109"/>
      <c r="GQ55" s="110"/>
      <c r="GR55" s="107"/>
      <c r="GS55" s="108"/>
      <c r="GT55" s="110"/>
      <c r="GU55" s="1"/>
      <c r="GV55" s="107"/>
      <c r="GW55" s="108"/>
      <c r="GX55" s="110"/>
      <c r="GY55" s="107"/>
      <c r="GZ55" s="107"/>
      <c r="HA55" s="107"/>
      <c r="HB55" s="107"/>
      <c r="HC55" s="107"/>
      <c r="HD55" s="1"/>
      <c r="HE55" s="107"/>
      <c r="HF55" s="107"/>
      <c r="HG55" s="107"/>
      <c r="HH55" s="107"/>
      <c r="HI55" s="107"/>
      <c r="HJ55" s="107"/>
      <c r="HK55" s="108"/>
      <c r="HL55" s="110"/>
      <c r="HM55" s="1"/>
      <c r="HN55" s="113"/>
      <c r="HO55" s="111"/>
      <c r="HP55" s="112"/>
    </row>
    <row r="56" spans="1:224"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25">
      <c r="A57" s="1"/>
      <c r="B57" s="1"/>
      <c r="C57" s="114" t="s">
        <v>1394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25">
      <c r="A59" s="1"/>
      <c r="B59" s="1"/>
      <c r="C59" s="114" t="s">
        <v>1395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25">
      <c r="A60" s="1"/>
      <c r="B60" s="1"/>
      <c r="C60" s="1"/>
      <c r="D60" s="1" t="s">
        <v>1396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25">
      <c r="A62" s="1"/>
      <c r="B62" s="1"/>
      <c r="C62" s="114" t="s">
        <v>835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25">
      <c r="A63" s="1"/>
      <c r="B63" s="1"/>
      <c r="C63" s="115"/>
      <c r="D63" s="1" t="s">
        <v>1397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99">
    <mergeCell ref="HH4"/>
    <mergeCell ref="HI4"/>
    <mergeCell ref="HJ4"/>
    <mergeCell ref="HK4:HL4"/>
    <mergeCell ref="HB4"/>
    <mergeCell ref="HC4"/>
    <mergeCell ref="HE4"/>
    <mergeCell ref="HF4"/>
    <mergeCell ref="HG4"/>
    <mergeCell ref="GV4"/>
    <mergeCell ref="GW4:GX4"/>
    <mergeCell ref="GY4"/>
    <mergeCell ref="GZ4"/>
    <mergeCell ref="HA4"/>
    <mergeCell ref="GH4"/>
    <mergeCell ref="GI4:GM4"/>
    <mergeCell ref="GN4:GQ4"/>
    <mergeCell ref="GR4"/>
    <mergeCell ref="GS4:GT4"/>
    <mergeCell ref="FT4:FY4"/>
    <mergeCell ref="FZ4:GA4"/>
    <mergeCell ref="GB4:GE4"/>
    <mergeCell ref="GF4"/>
    <mergeCell ref="GG4"/>
    <mergeCell ref="FK4"/>
    <mergeCell ref="FL4"/>
    <mergeCell ref="FM4:FP4"/>
    <mergeCell ref="FQ4"/>
    <mergeCell ref="FR4:FS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1398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6" t="s">
        <v>3</v>
      </c>
      <c r="B6" s="225" t="s">
        <v>550</v>
      </c>
      <c r="C6" s="225"/>
      <c r="D6" s="225"/>
      <c r="E6" s="225"/>
      <c r="F6" s="225"/>
      <c r="G6" s="225"/>
      <c r="H6" s="225" t="s">
        <v>208</v>
      </c>
      <c r="I6" s="225"/>
      <c r="J6" s="225" t="s">
        <v>58</v>
      </c>
      <c r="K6" s="225"/>
      <c r="L6" s="225"/>
      <c r="M6" s="225" t="s">
        <v>549</v>
      </c>
      <c r="N6" s="225"/>
      <c r="O6" s="225" t="s">
        <v>222</v>
      </c>
      <c r="P6" s="225" t="s">
        <v>62</v>
      </c>
      <c r="Q6" s="225"/>
      <c r="R6" s="225"/>
      <c r="S6" s="225"/>
      <c r="T6" s="225" t="s">
        <v>552</v>
      </c>
      <c r="U6" s="225" t="s">
        <v>949</v>
      </c>
      <c r="V6" s="225" t="s">
        <v>78</v>
      </c>
      <c r="W6" s="225"/>
      <c r="X6" s="225"/>
      <c r="Y6" s="225"/>
      <c r="Z6" s="225"/>
      <c r="AA6" s="225" t="s">
        <v>90</v>
      </c>
      <c r="AB6" s="225"/>
      <c r="AC6" s="225" t="s">
        <v>106</v>
      </c>
      <c r="AD6" s="225"/>
      <c r="AE6" s="225"/>
      <c r="AF6" s="225"/>
      <c r="AG6" s="225" t="s">
        <v>130</v>
      </c>
      <c r="AH6" s="225"/>
      <c r="AI6" s="225"/>
      <c r="AJ6" s="225"/>
      <c r="AK6" s="225"/>
      <c r="AL6" s="225" t="s">
        <v>449</v>
      </c>
      <c r="AM6" s="225"/>
      <c r="AN6" s="225" t="s">
        <v>151</v>
      </c>
      <c r="AO6" s="225"/>
      <c r="AP6" s="225"/>
      <c r="AQ6" s="225"/>
      <c r="AR6" s="225"/>
      <c r="AS6" s="225"/>
      <c r="AT6" s="225"/>
      <c r="AU6" s="225"/>
      <c r="AV6" s="225"/>
      <c r="AW6" s="225" t="s">
        <v>561</v>
      </c>
    </row>
    <row r="7" spans="1:49" ht="38.25" x14ac:dyDescent="0.25">
      <c r="A7" s="116" t="s">
        <v>1399</v>
      </c>
      <c r="B7" s="116" t="s">
        <v>1400</v>
      </c>
      <c r="C7" s="116" t="s">
        <v>1400</v>
      </c>
      <c r="D7" s="116" t="s">
        <v>1400</v>
      </c>
      <c r="E7" s="116" t="s">
        <v>1400</v>
      </c>
      <c r="F7" s="116" t="s">
        <v>1400</v>
      </c>
      <c r="G7" s="116" t="s">
        <v>1400</v>
      </c>
      <c r="H7" s="116" t="s">
        <v>1401</v>
      </c>
      <c r="I7" s="116" t="s">
        <v>1402</v>
      </c>
      <c r="J7" s="116" t="s">
        <v>1403</v>
      </c>
      <c r="K7" s="116" t="s">
        <v>1403</v>
      </c>
      <c r="L7" s="116" t="s">
        <v>1403</v>
      </c>
      <c r="M7" s="116" t="s">
        <v>1404</v>
      </c>
      <c r="N7" s="116" t="s">
        <v>1404</v>
      </c>
      <c r="O7" s="116" t="s">
        <v>1405</v>
      </c>
      <c r="P7" s="116" t="s">
        <v>606</v>
      </c>
      <c r="Q7" s="116" t="s">
        <v>606</v>
      </c>
      <c r="R7" s="116" t="s">
        <v>606</v>
      </c>
      <c r="S7" s="116" t="s">
        <v>606</v>
      </c>
      <c r="T7" s="116" t="s">
        <v>1406</v>
      </c>
      <c r="U7" s="116" t="s">
        <v>1407</v>
      </c>
      <c r="V7" s="116" t="s">
        <v>1408</v>
      </c>
      <c r="W7" s="116" t="s">
        <v>1409</v>
      </c>
      <c r="X7" s="116" t="s">
        <v>1409</v>
      </c>
      <c r="Y7" s="116" t="s">
        <v>1410</v>
      </c>
      <c r="Z7" s="116" t="s">
        <v>1411</v>
      </c>
      <c r="AA7" s="116" t="s">
        <v>606</v>
      </c>
      <c r="AB7" s="116" t="s">
        <v>606</v>
      </c>
      <c r="AC7" s="116" t="s">
        <v>1412</v>
      </c>
      <c r="AD7" s="116" t="s">
        <v>1413</v>
      </c>
      <c r="AE7" s="116" t="s">
        <v>1414</v>
      </c>
      <c r="AF7" s="116" t="s">
        <v>1412</v>
      </c>
      <c r="AG7" s="116" t="s">
        <v>1415</v>
      </c>
      <c r="AH7" s="116" t="s">
        <v>1415</v>
      </c>
      <c r="AI7" s="116" t="s">
        <v>1416</v>
      </c>
      <c r="AJ7" s="116" t="s">
        <v>1417</v>
      </c>
      <c r="AK7" s="116" t="s">
        <v>1417</v>
      </c>
      <c r="AL7" s="116" t="s">
        <v>449</v>
      </c>
      <c r="AM7" s="116" t="s">
        <v>449</v>
      </c>
      <c r="AN7" s="116" t="s">
        <v>1418</v>
      </c>
      <c r="AO7" s="116" t="s">
        <v>606</v>
      </c>
      <c r="AP7" s="116" t="s">
        <v>606</v>
      </c>
      <c r="AQ7" s="116" t="s">
        <v>606</v>
      </c>
      <c r="AR7" s="116" t="s">
        <v>1409</v>
      </c>
      <c r="AS7" s="116" t="s">
        <v>1419</v>
      </c>
      <c r="AT7" s="116" t="s">
        <v>1408</v>
      </c>
      <c r="AU7" s="116" t="s">
        <v>1409</v>
      </c>
      <c r="AV7" s="116" t="s">
        <v>1420</v>
      </c>
      <c r="AW7" s="116" t="s">
        <v>989</v>
      </c>
    </row>
    <row r="8" spans="1:49" ht="25.5" x14ac:dyDescent="0.25">
      <c r="A8" s="116" t="s">
        <v>1421</v>
      </c>
      <c r="B8" s="116" t="s">
        <v>1422</v>
      </c>
      <c r="C8" s="116" t="s">
        <v>1422</v>
      </c>
      <c r="D8" s="116" t="s">
        <v>1423</v>
      </c>
      <c r="E8" s="116" t="s">
        <v>1423</v>
      </c>
      <c r="F8" s="116" t="s">
        <v>1424</v>
      </c>
      <c r="G8" s="116" t="s">
        <v>1423</v>
      </c>
      <c r="H8" s="116" t="s">
        <v>1423</v>
      </c>
      <c r="I8" s="116" t="s">
        <v>1423</v>
      </c>
      <c r="J8" s="116" t="s">
        <v>1422</v>
      </c>
      <c r="K8" s="116" t="s">
        <v>1422</v>
      </c>
      <c r="L8" s="116" t="s">
        <v>1424</v>
      </c>
      <c r="M8" s="116" t="s">
        <v>1423</v>
      </c>
      <c r="N8" s="116" t="s">
        <v>1423</v>
      </c>
      <c r="O8" s="116" t="s">
        <v>1423</v>
      </c>
      <c r="P8" s="116" t="s">
        <v>1423</v>
      </c>
      <c r="Q8" s="116" t="s">
        <v>1423</v>
      </c>
      <c r="R8" s="116" t="s">
        <v>1423</v>
      </c>
      <c r="S8" s="116" t="s">
        <v>1423</v>
      </c>
      <c r="T8" s="116" t="s">
        <v>1423</v>
      </c>
      <c r="U8" s="116" t="s">
        <v>1423</v>
      </c>
      <c r="V8" s="116" t="s">
        <v>1423</v>
      </c>
      <c r="W8" s="116" t="s">
        <v>1423</v>
      </c>
      <c r="X8" s="116" t="s">
        <v>1423</v>
      </c>
      <c r="Y8" s="116" t="s">
        <v>1423</v>
      </c>
      <c r="Z8" s="116" t="s">
        <v>1423</v>
      </c>
      <c r="AA8" s="116" t="s">
        <v>1423</v>
      </c>
      <c r="AB8" s="116" t="s">
        <v>1423</v>
      </c>
      <c r="AC8" s="116" t="s">
        <v>1423</v>
      </c>
      <c r="AD8" s="116" t="s">
        <v>1424</v>
      </c>
      <c r="AE8" s="116" t="s">
        <v>1422</v>
      </c>
      <c r="AF8" s="116" t="s">
        <v>1423</v>
      </c>
      <c r="AG8" s="116" t="s">
        <v>1423</v>
      </c>
      <c r="AH8" s="116" t="s">
        <v>1423</v>
      </c>
      <c r="AI8" s="116" t="s">
        <v>1422</v>
      </c>
      <c r="AJ8" s="116" t="s">
        <v>1423</v>
      </c>
      <c r="AK8" s="116" t="s">
        <v>1423</v>
      </c>
      <c r="AL8" s="116" t="s">
        <v>1423</v>
      </c>
      <c r="AM8" s="116" t="s">
        <v>1423</v>
      </c>
      <c r="AN8" s="116" t="s">
        <v>1423</v>
      </c>
      <c r="AO8" s="116" t="s">
        <v>1423</v>
      </c>
      <c r="AP8" s="116" t="s">
        <v>1423</v>
      </c>
      <c r="AQ8" s="116" t="s">
        <v>1423</v>
      </c>
      <c r="AR8" s="116" t="s">
        <v>1423</v>
      </c>
      <c r="AS8" s="116" t="s">
        <v>1423</v>
      </c>
      <c r="AT8" s="116" t="s">
        <v>1423</v>
      </c>
      <c r="AU8" s="116" t="s">
        <v>1423</v>
      </c>
      <c r="AV8" s="116" t="s">
        <v>1423</v>
      </c>
      <c r="AW8" s="116" t="s">
        <v>1423</v>
      </c>
    </row>
    <row r="9" spans="1:49" ht="38.25" x14ac:dyDescent="0.25">
      <c r="A9" s="116" t="s">
        <v>6</v>
      </c>
      <c r="B9" s="116" t="s">
        <v>1425</v>
      </c>
      <c r="C9" s="116" t="s">
        <v>1426</v>
      </c>
      <c r="D9" s="116" t="s">
        <v>1427</v>
      </c>
      <c r="E9" s="116" t="s">
        <v>1427</v>
      </c>
      <c r="F9" s="116" t="s">
        <v>930</v>
      </c>
      <c r="G9" s="116" t="s">
        <v>1427</v>
      </c>
      <c r="H9" s="116" t="s">
        <v>213</v>
      </c>
      <c r="I9" s="116" t="s">
        <v>209</v>
      </c>
      <c r="J9" s="116" t="s">
        <v>1428</v>
      </c>
      <c r="K9" s="116" t="s">
        <v>1429</v>
      </c>
      <c r="L9" s="116" t="s">
        <v>935</v>
      </c>
      <c r="M9" s="116" t="s">
        <v>1430</v>
      </c>
      <c r="N9" s="116" t="s">
        <v>1430</v>
      </c>
      <c r="O9" s="116" t="s">
        <v>1431</v>
      </c>
      <c r="P9" s="116" t="s">
        <v>1432</v>
      </c>
      <c r="Q9" s="116" t="s">
        <v>1433</v>
      </c>
      <c r="R9" s="116" t="s">
        <v>1434</v>
      </c>
      <c r="S9" s="116" t="s">
        <v>1435</v>
      </c>
      <c r="T9" s="116" t="s">
        <v>642</v>
      </c>
      <c r="U9" s="116" t="s">
        <v>1436</v>
      </c>
      <c r="V9" s="116" t="s">
        <v>1437</v>
      </c>
      <c r="W9" s="116" t="s">
        <v>1438</v>
      </c>
      <c r="X9" s="116" t="s">
        <v>1438</v>
      </c>
      <c r="Y9" s="116" t="s">
        <v>1439</v>
      </c>
      <c r="Z9" s="116" t="s">
        <v>1440</v>
      </c>
      <c r="AA9" s="116" t="s">
        <v>1441</v>
      </c>
      <c r="AB9" s="116" t="s">
        <v>620</v>
      </c>
      <c r="AC9" s="116" t="s">
        <v>1442</v>
      </c>
      <c r="AD9" s="116" t="s">
        <v>971</v>
      </c>
      <c r="AE9" s="116" t="s">
        <v>1443</v>
      </c>
      <c r="AF9" s="116" t="s">
        <v>1442</v>
      </c>
      <c r="AG9" s="116" t="s">
        <v>1444</v>
      </c>
      <c r="AH9" s="116" t="s">
        <v>1444</v>
      </c>
      <c r="AI9" s="116" t="s">
        <v>1445</v>
      </c>
      <c r="AJ9" s="116" t="s">
        <v>1446</v>
      </c>
      <c r="AK9" s="116" t="s">
        <v>1446</v>
      </c>
      <c r="AL9" s="116" t="s">
        <v>449</v>
      </c>
      <c r="AM9" s="116" t="s">
        <v>1447</v>
      </c>
      <c r="AN9" s="116" t="s">
        <v>1448</v>
      </c>
      <c r="AO9" s="116" t="s">
        <v>1449</v>
      </c>
      <c r="AP9" s="116" t="s">
        <v>1449</v>
      </c>
      <c r="AQ9" s="116" t="s">
        <v>1450</v>
      </c>
      <c r="AR9" s="116" t="s">
        <v>1451</v>
      </c>
      <c r="AS9" s="116" t="s">
        <v>1452</v>
      </c>
      <c r="AT9" s="116" t="s">
        <v>1453</v>
      </c>
      <c r="AU9" s="116" t="s">
        <v>1454</v>
      </c>
      <c r="AV9" s="116" t="s">
        <v>1455</v>
      </c>
      <c r="AW9" s="116" t="s">
        <v>1456</v>
      </c>
    </row>
    <row r="10" spans="1:49" ht="51" x14ac:dyDescent="0.25">
      <c r="A10" s="116" t="s">
        <v>1074</v>
      </c>
      <c r="B10" s="116" t="s">
        <v>1457</v>
      </c>
      <c r="C10" s="116" t="s">
        <v>1457</v>
      </c>
      <c r="D10" s="116" t="s">
        <v>1458</v>
      </c>
      <c r="E10" s="116" t="s">
        <v>1459</v>
      </c>
      <c r="F10" s="116" t="s">
        <v>1460</v>
      </c>
      <c r="G10" s="116" t="s">
        <v>1461</v>
      </c>
      <c r="H10" s="116" t="s">
        <v>1458</v>
      </c>
      <c r="I10" s="116" t="s">
        <v>1458</v>
      </c>
      <c r="J10" s="116" t="s">
        <v>1457</v>
      </c>
      <c r="K10" s="116" t="s">
        <v>1457</v>
      </c>
      <c r="L10" s="116" t="s">
        <v>1460</v>
      </c>
      <c r="M10" s="116" t="s">
        <v>1459</v>
      </c>
      <c r="N10" s="116" t="s">
        <v>1461</v>
      </c>
      <c r="O10" s="116" t="s">
        <v>1458</v>
      </c>
      <c r="P10" s="116" t="s">
        <v>1461</v>
      </c>
      <c r="Q10" s="116" t="s">
        <v>1461</v>
      </c>
      <c r="R10" s="116" t="s">
        <v>1461</v>
      </c>
      <c r="S10" s="116" t="s">
        <v>1458</v>
      </c>
      <c r="T10" s="116" t="s">
        <v>1461</v>
      </c>
      <c r="U10" s="116" t="s">
        <v>1458</v>
      </c>
      <c r="V10" s="116" t="s">
        <v>1461</v>
      </c>
      <c r="W10" s="116" t="s">
        <v>1461</v>
      </c>
      <c r="X10" s="116" t="s">
        <v>1459</v>
      </c>
      <c r="Y10" s="116" t="s">
        <v>1461</v>
      </c>
      <c r="Z10" s="116" t="s">
        <v>1461</v>
      </c>
      <c r="AA10" s="116" t="s">
        <v>1458</v>
      </c>
      <c r="AB10" s="116" t="s">
        <v>1461</v>
      </c>
      <c r="AC10" s="116" t="s">
        <v>1458</v>
      </c>
      <c r="AD10" s="116" t="s">
        <v>1460</v>
      </c>
      <c r="AE10" s="116" t="s">
        <v>1458</v>
      </c>
      <c r="AF10" s="116" t="s">
        <v>1458</v>
      </c>
      <c r="AG10" s="116" t="s">
        <v>1458</v>
      </c>
      <c r="AH10" s="116" t="s">
        <v>1461</v>
      </c>
      <c r="AI10" s="116" t="s">
        <v>1461</v>
      </c>
      <c r="AJ10" s="116" t="s">
        <v>1458</v>
      </c>
      <c r="AK10" s="116" t="s">
        <v>1461</v>
      </c>
      <c r="AL10" s="116" t="s">
        <v>1458</v>
      </c>
      <c r="AM10" s="116" t="s">
        <v>1461</v>
      </c>
      <c r="AN10" s="116" t="s">
        <v>1461</v>
      </c>
      <c r="AO10" s="116" t="s">
        <v>1458</v>
      </c>
      <c r="AP10" s="116" t="s">
        <v>1461</v>
      </c>
      <c r="AQ10" s="116" t="s">
        <v>1458</v>
      </c>
      <c r="AR10" s="116" t="s">
        <v>1458</v>
      </c>
      <c r="AS10" s="116" t="s">
        <v>1458</v>
      </c>
      <c r="AT10" s="116" t="s">
        <v>1458</v>
      </c>
      <c r="AU10" s="116" t="s">
        <v>1458</v>
      </c>
      <c r="AV10" s="116" t="s">
        <v>1461</v>
      </c>
      <c r="AW10" s="116" t="s">
        <v>1461</v>
      </c>
    </row>
    <row r="11" spans="1:49" x14ac:dyDescent="0.25">
      <c r="A11" s="116" t="s">
        <v>46</v>
      </c>
      <c r="B11" s="116" t="s">
        <v>1462</v>
      </c>
      <c r="C11" s="116" t="s">
        <v>1462</v>
      </c>
      <c r="D11" s="116" t="s">
        <v>1462</v>
      </c>
      <c r="E11" s="116" t="s">
        <v>1462</v>
      </c>
      <c r="F11" s="116" t="s">
        <v>1462</v>
      </c>
      <c r="G11" s="116" t="s">
        <v>1462</v>
      </c>
      <c r="H11" s="116" t="s">
        <v>1462</v>
      </c>
      <c r="I11" s="116" t="s">
        <v>1462</v>
      </c>
      <c r="J11" s="116" t="s">
        <v>1462</v>
      </c>
      <c r="K11" s="116" t="s">
        <v>1462</v>
      </c>
      <c r="L11" s="116" t="s">
        <v>1462</v>
      </c>
      <c r="M11" s="116" t="s">
        <v>1462</v>
      </c>
      <c r="N11" s="116" t="s">
        <v>1462</v>
      </c>
      <c r="O11" s="116" t="s">
        <v>1462</v>
      </c>
      <c r="P11" s="116" t="s">
        <v>1462</v>
      </c>
      <c r="Q11" s="116" t="s">
        <v>1462</v>
      </c>
      <c r="R11" s="116" t="s">
        <v>1462</v>
      </c>
      <c r="S11" s="116" t="s">
        <v>1462</v>
      </c>
      <c r="T11" s="116" t="s">
        <v>1462</v>
      </c>
      <c r="U11" s="116" t="s">
        <v>1462</v>
      </c>
      <c r="V11" s="116" t="s">
        <v>1462</v>
      </c>
      <c r="W11" s="116" t="s">
        <v>1462</v>
      </c>
      <c r="X11" s="116" t="s">
        <v>1462</v>
      </c>
      <c r="Y11" s="116" t="s">
        <v>1462</v>
      </c>
      <c r="Z11" s="116" t="s">
        <v>1462</v>
      </c>
      <c r="AA11" s="116" t="s">
        <v>1462</v>
      </c>
      <c r="AB11" s="116" t="s">
        <v>1462</v>
      </c>
      <c r="AC11" s="116" t="s">
        <v>1462</v>
      </c>
      <c r="AD11" s="116" t="s">
        <v>1462</v>
      </c>
      <c r="AE11" s="116" t="s">
        <v>1462</v>
      </c>
      <c r="AF11" s="116" t="s">
        <v>1462</v>
      </c>
      <c r="AG11" s="116" t="s">
        <v>1462</v>
      </c>
      <c r="AH11" s="116" t="s">
        <v>1462</v>
      </c>
      <c r="AI11" s="116" t="s">
        <v>1462</v>
      </c>
      <c r="AJ11" s="116" t="s">
        <v>1462</v>
      </c>
      <c r="AK11" s="116" t="s">
        <v>1462</v>
      </c>
      <c r="AL11" s="116" t="s">
        <v>1462</v>
      </c>
      <c r="AM11" s="116" t="s">
        <v>1462</v>
      </c>
      <c r="AN11" s="116" t="s">
        <v>1462</v>
      </c>
      <c r="AO11" s="116" t="s">
        <v>1462</v>
      </c>
      <c r="AP11" s="116" t="s">
        <v>1462</v>
      </c>
      <c r="AQ11" s="116" t="s">
        <v>1462</v>
      </c>
      <c r="AR11" s="116" t="s">
        <v>1462</v>
      </c>
      <c r="AS11" s="116" t="s">
        <v>1462</v>
      </c>
      <c r="AT11" s="116" t="s">
        <v>1462</v>
      </c>
      <c r="AU11" s="116" t="s">
        <v>1462</v>
      </c>
      <c r="AV11" s="116" t="s">
        <v>1462</v>
      </c>
      <c r="AW11" s="116" t="s">
        <v>1462</v>
      </c>
    </row>
    <row r="12" spans="1:49" x14ac:dyDescent="0.25">
      <c r="A12" s="117" t="s">
        <v>51</v>
      </c>
      <c r="B12" s="118">
        <v>3.1</v>
      </c>
      <c r="C12" s="119">
        <v>38</v>
      </c>
      <c r="D12" s="119">
        <v>46.9</v>
      </c>
      <c r="E12" s="119">
        <v>3</v>
      </c>
      <c r="F12" s="119">
        <v>39.6</v>
      </c>
      <c r="G12" s="120">
        <v>48</v>
      </c>
      <c r="H12" s="118">
        <v>29.9</v>
      </c>
      <c r="I12" s="120">
        <v>175</v>
      </c>
      <c r="J12" s="118">
        <v>14</v>
      </c>
      <c r="K12" s="119">
        <v>13.13</v>
      </c>
      <c r="L12" s="120">
        <v>13.128</v>
      </c>
      <c r="M12" s="121" t="s">
        <v>1463</v>
      </c>
      <c r="N12" s="122" t="s">
        <v>1463</v>
      </c>
      <c r="O12" s="123">
        <v>1.9330000000000001</v>
      </c>
      <c r="P12" s="118">
        <v>64.25</v>
      </c>
      <c r="Q12" s="119">
        <v>70.09</v>
      </c>
      <c r="R12" s="119">
        <v>145.09</v>
      </c>
      <c r="S12" s="120">
        <v>98.86</v>
      </c>
      <c r="T12" s="123">
        <v>178.178</v>
      </c>
      <c r="U12" s="123">
        <v>5.39</v>
      </c>
      <c r="V12" s="118">
        <v>12.66</v>
      </c>
      <c r="W12" s="119">
        <v>21.670999999999999</v>
      </c>
      <c r="X12" s="119">
        <v>8.23</v>
      </c>
      <c r="Y12" s="124" t="s">
        <v>1463</v>
      </c>
      <c r="Z12" s="122" t="s">
        <v>1463</v>
      </c>
      <c r="AA12" s="118">
        <v>27.29</v>
      </c>
      <c r="AB12" s="120">
        <v>133.32400000000001</v>
      </c>
      <c r="AC12" s="118">
        <v>109.379</v>
      </c>
      <c r="AD12" s="119">
        <v>69.7</v>
      </c>
      <c r="AE12" s="119">
        <v>156.393</v>
      </c>
      <c r="AF12" s="120">
        <v>0</v>
      </c>
      <c r="AG12" s="118">
        <v>14.30097</v>
      </c>
      <c r="AH12" s="119">
        <v>10.9</v>
      </c>
      <c r="AI12" s="119">
        <v>10.25544</v>
      </c>
      <c r="AJ12" s="119">
        <v>16.720829999999999</v>
      </c>
      <c r="AK12" s="120">
        <v>19.3</v>
      </c>
      <c r="AL12" s="118">
        <v>42.88</v>
      </c>
      <c r="AM12" s="120">
        <v>43.17</v>
      </c>
      <c r="AN12" s="121" t="s">
        <v>1463</v>
      </c>
      <c r="AO12" s="124" t="s">
        <v>1463</v>
      </c>
      <c r="AP12" s="119">
        <v>20.369859999999999</v>
      </c>
      <c r="AQ12" s="124" t="s">
        <v>1463</v>
      </c>
      <c r="AR12" s="119">
        <v>11.04984</v>
      </c>
      <c r="AS12" s="119">
        <v>6.7561799999999996</v>
      </c>
      <c r="AT12" s="119">
        <v>35.488999999999997</v>
      </c>
      <c r="AU12" s="119">
        <v>17.766999999999999</v>
      </c>
      <c r="AV12" s="120">
        <v>31.872</v>
      </c>
      <c r="AW12" s="123">
        <v>8.6850000000000005</v>
      </c>
    </row>
    <row r="13" spans="1:49" x14ac:dyDescent="0.25">
      <c r="A13" s="125" t="s">
        <v>772</v>
      </c>
      <c r="B13" s="118">
        <v>3.1</v>
      </c>
      <c r="C13" s="119">
        <v>38</v>
      </c>
      <c r="D13" s="119">
        <v>46.9</v>
      </c>
      <c r="E13" s="119">
        <v>3</v>
      </c>
      <c r="F13" s="119">
        <v>39.6</v>
      </c>
      <c r="G13" s="120">
        <v>48</v>
      </c>
      <c r="H13" s="118">
        <v>29.9</v>
      </c>
      <c r="I13" s="120">
        <v>175</v>
      </c>
      <c r="J13" s="118">
        <v>14</v>
      </c>
      <c r="K13" s="119">
        <v>13.13</v>
      </c>
      <c r="L13" s="120">
        <v>13.128</v>
      </c>
      <c r="M13" s="121" t="s">
        <v>1463</v>
      </c>
      <c r="N13" s="122" t="s">
        <v>1463</v>
      </c>
      <c r="O13" s="123">
        <v>1.9330000000000001</v>
      </c>
      <c r="P13" s="118">
        <v>64.25</v>
      </c>
      <c r="Q13" s="119">
        <v>70.09</v>
      </c>
      <c r="R13" s="119">
        <v>145.09</v>
      </c>
      <c r="S13" s="120">
        <v>98.86</v>
      </c>
      <c r="T13" s="123">
        <v>178.178</v>
      </c>
      <c r="U13" s="123">
        <v>5.39</v>
      </c>
      <c r="V13" s="118">
        <v>12.66</v>
      </c>
      <c r="W13" s="119">
        <v>21.670999999999999</v>
      </c>
      <c r="X13" s="119">
        <v>8.23</v>
      </c>
      <c r="Y13" s="124" t="s">
        <v>1463</v>
      </c>
      <c r="Z13" s="122" t="s">
        <v>1463</v>
      </c>
      <c r="AA13" s="118">
        <v>27.29</v>
      </c>
      <c r="AB13" s="120">
        <v>133.32400000000001</v>
      </c>
      <c r="AC13" s="118">
        <v>109.379</v>
      </c>
      <c r="AD13" s="119">
        <v>69.7</v>
      </c>
      <c r="AE13" s="119">
        <v>156.393</v>
      </c>
      <c r="AF13" s="120">
        <v>0</v>
      </c>
      <c r="AG13" s="118">
        <v>14.30097</v>
      </c>
      <c r="AH13" s="119">
        <v>10.9</v>
      </c>
      <c r="AI13" s="119">
        <v>10.25544</v>
      </c>
      <c r="AJ13" s="119">
        <v>16.720829999999999</v>
      </c>
      <c r="AK13" s="120">
        <v>19.3</v>
      </c>
      <c r="AL13" s="118">
        <v>42.88</v>
      </c>
      <c r="AM13" s="120">
        <v>43.17</v>
      </c>
      <c r="AN13" s="121" t="s">
        <v>1463</v>
      </c>
      <c r="AO13" s="124" t="s">
        <v>1463</v>
      </c>
      <c r="AP13" s="119">
        <v>20.369859999999999</v>
      </c>
      <c r="AQ13" s="124" t="s">
        <v>1463</v>
      </c>
      <c r="AR13" s="119">
        <v>11.04984</v>
      </c>
      <c r="AS13" s="119">
        <v>6.7561799999999996</v>
      </c>
      <c r="AT13" s="119">
        <v>35.488999999999997</v>
      </c>
      <c r="AU13" s="119">
        <v>17.766999999999999</v>
      </c>
      <c r="AV13" s="120">
        <v>31.872</v>
      </c>
      <c r="AW13" s="123">
        <v>8.6850000000000005</v>
      </c>
    </row>
    <row r="14" spans="1:49" x14ac:dyDescent="0.25">
      <c r="A14" s="125" t="s">
        <v>773</v>
      </c>
      <c r="B14" s="118">
        <v>3.1</v>
      </c>
      <c r="C14" s="119">
        <v>38</v>
      </c>
      <c r="D14" s="119">
        <v>48.9</v>
      </c>
      <c r="E14" s="119">
        <v>4</v>
      </c>
      <c r="F14" s="119">
        <v>39.700000000000003</v>
      </c>
      <c r="G14" s="120">
        <v>50</v>
      </c>
      <c r="H14" s="118">
        <v>29.9</v>
      </c>
      <c r="I14" s="120">
        <v>170</v>
      </c>
      <c r="J14" s="118">
        <v>13.92</v>
      </c>
      <c r="K14" s="119">
        <v>13.29</v>
      </c>
      <c r="L14" s="120">
        <v>13.433999999999999</v>
      </c>
      <c r="M14" s="121" t="s">
        <v>1463</v>
      </c>
      <c r="N14" s="122" t="s">
        <v>1463</v>
      </c>
      <c r="O14" s="123">
        <v>1.9330000000000001</v>
      </c>
      <c r="P14" s="118">
        <v>68.760000000000005</v>
      </c>
      <c r="Q14" s="119">
        <v>66.099999999999994</v>
      </c>
      <c r="R14" s="119">
        <v>147.37</v>
      </c>
      <c r="S14" s="120">
        <v>100.54</v>
      </c>
      <c r="T14" s="123">
        <v>206.142</v>
      </c>
      <c r="U14" s="123">
        <v>5.53</v>
      </c>
      <c r="V14" s="118">
        <v>12.09</v>
      </c>
      <c r="W14" s="119">
        <v>22.048999999999999</v>
      </c>
      <c r="X14" s="119">
        <v>8.19</v>
      </c>
      <c r="Y14" s="124" t="s">
        <v>1463</v>
      </c>
      <c r="Z14" s="122" t="s">
        <v>1463</v>
      </c>
      <c r="AA14" s="118">
        <v>28.13</v>
      </c>
      <c r="AB14" s="120">
        <v>128.33600000000001</v>
      </c>
      <c r="AC14" s="118">
        <v>107.92400000000001</v>
      </c>
      <c r="AD14" s="119">
        <v>70.325999999999993</v>
      </c>
      <c r="AE14" s="119">
        <v>144.76300000000001</v>
      </c>
      <c r="AF14" s="120">
        <v>0</v>
      </c>
      <c r="AG14" s="118">
        <v>14.30097</v>
      </c>
      <c r="AH14" s="119">
        <v>10.199999999999999</v>
      </c>
      <c r="AI14" s="119">
        <v>10.25127</v>
      </c>
      <c r="AJ14" s="119">
        <v>16.720829999999999</v>
      </c>
      <c r="AK14" s="120">
        <v>19.3</v>
      </c>
      <c r="AL14" s="118">
        <v>42.36</v>
      </c>
      <c r="AM14" s="120">
        <v>42.65</v>
      </c>
      <c r="AN14" s="118">
        <v>22.751249999999999</v>
      </c>
      <c r="AO14" s="124" t="s">
        <v>1463</v>
      </c>
      <c r="AP14" s="124" t="s">
        <v>1463</v>
      </c>
      <c r="AQ14" s="124" t="s">
        <v>1463</v>
      </c>
      <c r="AR14" s="119">
        <v>11.669180000000001</v>
      </c>
      <c r="AS14" s="119">
        <v>6.7561799999999996</v>
      </c>
      <c r="AT14" s="119">
        <v>35.488999999999997</v>
      </c>
      <c r="AU14" s="119">
        <v>20.751999999999999</v>
      </c>
      <c r="AV14" s="120">
        <v>31.768999999999998</v>
      </c>
      <c r="AW14" s="123">
        <v>8.4429999999999996</v>
      </c>
    </row>
    <row r="15" spans="1:49" x14ac:dyDescent="0.25">
      <c r="A15" s="125" t="s">
        <v>774</v>
      </c>
      <c r="B15" s="118">
        <v>3.1</v>
      </c>
      <c r="C15" s="119">
        <v>38</v>
      </c>
      <c r="D15" s="119">
        <v>48.9</v>
      </c>
      <c r="E15" s="119">
        <v>4</v>
      </c>
      <c r="F15" s="119">
        <v>39.700000000000003</v>
      </c>
      <c r="G15" s="120">
        <v>50</v>
      </c>
      <c r="H15" s="118">
        <v>29.9</v>
      </c>
      <c r="I15" s="120">
        <v>170</v>
      </c>
      <c r="J15" s="118">
        <v>13.92</v>
      </c>
      <c r="K15" s="119">
        <v>13.29</v>
      </c>
      <c r="L15" s="120">
        <v>13.433999999999999</v>
      </c>
      <c r="M15" s="121" t="s">
        <v>1463</v>
      </c>
      <c r="N15" s="122" t="s">
        <v>1463</v>
      </c>
      <c r="O15" s="123">
        <v>1.9330000000000001</v>
      </c>
      <c r="P15" s="118">
        <v>68.760000000000005</v>
      </c>
      <c r="Q15" s="119">
        <v>66.099999999999994</v>
      </c>
      <c r="R15" s="119">
        <v>147.37</v>
      </c>
      <c r="S15" s="120">
        <v>100.54</v>
      </c>
      <c r="T15" s="123">
        <v>206.142</v>
      </c>
      <c r="U15" s="123">
        <v>5.53</v>
      </c>
      <c r="V15" s="118">
        <v>12.09</v>
      </c>
      <c r="W15" s="119">
        <v>22.048999999999999</v>
      </c>
      <c r="X15" s="119">
        <v>8.19</v>
      </c>
      <c r="Y15" s="124" t="s">
        <v>1463</v>
      </c>
      <c r="Z15" s="122" t="s">
        <v>1463</v>
      </c>
      <c r="AA15" s="118">
        <v>28.13</v>
      </c>
      <c r="AB15" s="120">
        <v>128.33600000000001</v>
      </c>
      <c r="AC15" s="118">
        <v>107.92400000000001</v>
      </c>
      <c r="AD15" s="119">
        <v>70.325999999999993</v>
      </c>
      <c r="AE15" s="119">
        <v>144.76300000000001</v>
      </c>
      <c r="AF15" s="120">
        <v>0</v>
      </c>
      <c r="AG15" s="118">
        <v>14.30097</v>
      </c>
      <c r="AH15" s="119">
        <v>10.199999999999999</v>
      </c>
      <c r="AI15" s="119">
        <v>10.25127</v>
      </c>
      <c r="AJ15" s="119">
        <v>16.720829999999999</v>
      </c>
      <c r="AK15" s="120">
        <v>19.3</v>
      </c>
      <c r="AL15" s="118">
        <v>42.36</v>
      </c>
      <c r="AM15" s="120">
        <v>42.65</v>
      </c>
      <c r="AN15" s="118">
        <v>22.751249999999999</v>
      </c>
      <c r="AO15" s="124" t="s">
        <v>1463</v>
      </c>
      <c r="AP15" s="124" t="s">
        <v>1463</v>
      </c>
      <c r="AQ15" s="124" t="s">
        <v>1463</v>
      </c>
      <c r="AR15" s="119">
        <v>11.669180000000001</v>
      </c>
      <c r="AS15" s="119">
        <v>6.7561799999999996</v>
      </c>
      <c r="AT15" s="119">
        <v>35.488999999999997</v>
      </c>
      <c r="AU15" s="119">
        <v>20.751999999999999</v>
      </c>
      <c r="AV15" s="120">
        <v>31.768999999999998</v>
      </c>
      <c r="AW15" s="123">
        <v>8.4429999999999996</v>
      </c>
    </row>
    <row r="16" spans="1:49" x14ac:dyDescent="0.25">
      <c r="A16" s="125" t="s">
        <v>775</v>
      </c>
      <c r="B16" s="118">
        <v>3.1</v>
      </c>
      <c r="C16" s="119">
        <v>38</v>
      </c>
      <c r="D16" s="119">
        <v>50.9</v>
      </c>
      <c r="E16" s="119">
        <v>4</v>
      </c>
      <c r="F16" s="119">
        <v>39.6</v>
      </c>
      <c r="G16" s="120">
        <v>52</v>
      </c>
      <c r="H16" s="118">
        <v>29.9</v>
      </c>
      <c r="I16" s="120">
        <v>170</v>
      </c>
      <c r="J16" s="118">
        <v>13.96</v>
      </c>
      <c r="K16" s="119">
        <v>13.31</v>
      </c>
      <c r="L16" s="120">
        <v>13.388</v>
      </c>
      <c r="M16" s="121" t="s">
        <v>1463</v>
      </c>
      <c r="N16" s="122" t="s">
        <v>1463</v>
      </c>
      <c r="O16" s="123">
        <v>1.9330000000000001</v>
      </c>
      <c r="P16" s="118">
        <v>39.9</v>
      </c>
      <c r="Q16" s="119">
        <v>65.319999999999993</v>
      </c>
      <c r="R16" s="119">
        <v>149.66999999999999</v>
      </c>
      <c r="S16" s="120">
        <v>102.23</v>
      </c>
      <c r="T16" s="123">
        <v>204.762</v>
      </c>
      <c r="U16" s="123">
        <v>5.64</v>
      </c>
      <c r="V16" s="118">
        <v>7.94</v>
      </c>
      <c r="W16" s="119">
        <v>27.747</v>
      </c>
      <c r="X16" s="119">
        <v>11.16</v>
      </c>
      <c r="Y16" s="124" t="s">
        <v>1463</v>
      </c>
      <c r="Z16" s="122" t="s">
        <v>1463</v>
      </c>
      <c r="AA16" s="118">
        <v>29.47</v>
      </c>
      <c r="AB16" s="120">
        <v>126.676</v>
      </c>
      <c r="AC16" s="118">
        <v>109.256</v>
      </c>
      <c r="AD16" s="119">
        <v>69.56</v>
      </c>
      <c r="AE16" s="119">
        <v>138.58000000000001</v>
      </c>
      <c r="AF16" s="120">
        <v>0</v>
      </c>
      <c r="AG16" s="118">
        <v>14.30097</v>
      </c>
      <c r="AH16" s="119">
        <v>10</v>
      </c>
      <c r="AI16" s="119">
        <v>10.192959999999999</v>
      </c>
      <c r="AJ16" s="119">
        <v>16.720829999999999</v>
      </c>
      <c r="AK16" s="120">
        <v>19.3</v>
      </c>
      <c r="AL16" s="118">
        <v>41.07</v>
      </c>
      <c r="AM16" s="120">
        <v>41.36</v>
      </c>
      <c r="AN16" s="118">
        <v>23.802910000000001</v>
      </c>
      <c r="AO16" s="124" t="s">
        <v>1463</v>
      </c>
      <c r="AP16" s="124" t="s">
        <v>1463</v>
      </c>
      <c r="AQ16" s="124" t="s">
        <v>1463</v>
      </c>
      <c r="AR16" s="119">
        <v>13.05</v>
      </c>
      <c r="AS16" s="119">
        <v>6.7561799999999996</v>
      </c>
      <c r="AT16" s="119">
        <v>35.488999999999997</v>
      </c>
      <c r="AU16" s="119">
        <v>27.407</v>
      </c>
      <c r="AV16" s="120">
        <v>32.167999999999999</v>
      </c>
      <c r="AW16" s="123">
        <v>8.1159999999999997</v>
      </c>
    </row>
    <row r="17" spans="1:49" x14ac:dyDescent="0.25">
      <c r="A17" s="125" t="s">
        <v>776</v>
      </c>
      <c r="B17" s="118">
        <v>3.1</v>
      </c>
      <c r="C17" s="119">
        <v>38</v>
      </c>
      <c r="D17" s="119">
        <v>50.9</v>
      </c>
      <c r="E17" s="119">
        <v>4</v>
      </c>
      <c r="F17" s="119">
        <v>39.6</v>
      </c>
      <c r="G17" s="120">
        <v>52</v>
      </c>
      <c r="H17" s="118">
        <v>29.9</v>
      </c>
      <c r="I17" s="120">
        <v>170</v>
      </c>
      <c r="J17" s="118">
        <v>13.96</v>
      </c>
      <c r="K17" s="119">
        <v>13.31</v>
      </c>
      <c r="L17" s="120">
        <v>13.388</v>
      </c>
      <c r="M17" s="121" t="s">
        <v>1463</v>
      </c>
      <c r="N17" s="122" t="s">
        <v>1463</v>
      </c>
      <c r="O17" s="123">
        <v>1.9330000000000001</v>
      </c>
      <c r="P17" s="118">
        <v>39.9</v>
      </c>
      <c r="Q17" s="119">
        <v>65.319999999999993</v>
      </c>
      <c r="R17" s="119">
        <v>149.66999999999999</v>
      </c>
      <c r="S17" s="120">
        <v>102.23</v>
      </c>
      <c r="T17" s="123">
        <v>204.762</v>
      </c>
      <c r="U17" s="123">
        <v>5.64</v>
      </c>
      <c r="V17" s="118">
        <v>7.94</v>
      </c>
      <c r="W17" s="119">
        <v>27.747</v>
      </c>
      <c r="X17" s="119">
        <v>11.16</v>
      </c>
      <c r="Y17" s="124" t="s">
        <v>1463</v>
      </c>
      <c r="Z17" s="122" t="s">
        <v>1463</v>
      </c>
      <c r="AA17" s="118">
        <v>29.47</v>
      </c>
      <c r="AB17" s="120">
        <v>126.676</v>
      </c>
      <c r="AC17" s="118">
        <v>109.256</v>
      </c>
      <c r="AD17" s="119">
        <v>69.56</v>
      </c>
      <c r="AE17" s="119">
        <v>138.58000000000001</v>
      </c>
      <c r="AF17" s="120">
        <v>0</v>
      </c>
      <c r="AG17" s="118">
        <v>14.30097</v>
      </c>
      <c r="AH17" s="119">
        <v>10</v>
      </c>
      <c r="AI17" s="119">
        <v>10.192959999999999</v>
      </c>
      <c r="AJ17" s="119">
        <v>16.720829999999999</v>
      </c>
      <c r="AK17" s="120">
        <v>19.3</v>
      </c>
      <c r="AL17" s="118">
        <v>41.07</v>
      </c>
      <c r="AM17" s="120">
        <v>41.36</v>
      </c>
      <c r="AN17" s="118">
        <v>23.802910000000001</v>
      </c>
      <c r="AO17" s="124" t="s">
        <v>1463</v>
      </c>
      <c r="AP17" s="124" t="s">
        <v>1463</v>
      </c>
      <c r="AQ17" s="124" t="s">
        <v>1463</v>
      </c>
      <c r="AR17" s="119">
        <v>13.05</v>
      </c>
      <c r="AS17" s="119">
        <v>6.7561799999999996</v>
      </c>
      <c r="AT17" s="119">
        <v>35.488999999999997</v>
      </c>
      <c r="AU17" s="119">
        <v>27.407</v>
      </c>
      <c r="AV17" s="120">
        <v>32.167999999999999</v>
      </c>
      <c r="AW17" s="123">
        <v>8.1159999999999997</v>
      </c>
    </row>
    <row r="18" spans="1:49" x14ac:dyDescent="0.25">
      <c r="A18" s="125" t="s">
        <v>777</v>
      </c>
      <c r="B18" s="118">
        <v>3.1</v>
      </c>
      <c r="C18" s="119">
        <v>38</v>
      </c>
      <c r="D18" s="119">
        <v>50.9</v>
      </c>
      <c r="E18" s="119">
        <v>5</v>
      </c>
      <c r="F18" s="119">
        <v>39.700000000000003</v>
      </c>
      <c r="G18" s="120">
        <v>52</v>
      </c>
      <c r="H18" s="118">
        <v>29.9</v>
      </c>
      <c r="I18" s="120">
        <v>170</v>
      </c>
      <c r="J18" s="118">
        <v>14</v>
      </c>
      <c r="K18" s="119">
        <v>13.12</v>
      </c>
      <c r="L18" s="120">
        <v>13.457000000000001</v>
      </c>
      <c r="M18" s="121" t="s">
        <v>1463</v>
      </c>
      <c r="N18" s="122" t="s">
        <v>1463</v>
      </c>
      <c r="O18" s="123">
        <v>1.9330000000000001</v>
      </c>
      <c r="P18" s="118">
        <v>28.45</v>
      </c>
      <c r="Q18" s="119">
        <v>66.89</v>
      </c>
      <c r="R18" s="119">
        <v>153.16</v>
      </c>
      <c r="S18" s="120">
        <v>101.97</v>
      </c>
      <c r="T18" s="123">
        <v>216.46600000000001</v>
      </c>
      <c r="U18" s="123">
        <v>5.73</v>
      </c>
      <c r="V18" s="118">
        <v>9.93</v>
      </c>
      <c r="W18" s="119">
        <v>52.853999999999999</v>
      </c>
      <c r="X18" s="119">
        <v>33.159999999999997</v>
      </c>
      <c r="Y18" s="124" t="s">
        <v>1463</v>
      </c>
      <c r="Z18" s="122" t="s">
        <v>1463</v>
      </c>
      <c r="AA18" s="118">
        <v>26.78</v>
      </c>
      <c r="AB18" s="120">
        <v>123.986</v>
      </c>
      <c r="AC18" s="118">
        <v>107.801</v>
      </c>
      <c r="AD18" s="119">
        <v>68.930999999999997</v>
      </c>
      <c r="AE18" s="119">
        <v>151.05600000000001</v>
      </c>
      <c r="AF18" s="120">
        <v>0</v>
      </c>
      <c r="AG18" s="118">
        <v>14.30097</v>
      </c>
      <c r="AH18" s="119">
        <v>10</v>
      </c>
      <c r="AI18" s="119">
        <v>10.09906</v>
      </c>
      <c r="AJ18" s="119">
        <v>16.720829999999999</v>
      </c>
      <c r="AK18" s="120">
        <v>19.3</v>
      </c>
      <c r="AL18" s="118">
        <v>41.81</v>
      </c>
      <c r="AM18" s="120">
        <v>42.1</v>
      </c>
      <c r="AN18" s="118">
        <v>24.686119999999999</v>
      </c>
      <c r="AO18" s="124" t="s">
        <v>1463</v>
      </c>
      <c r="AP18" s="124" t="s">
        <v>1463</v>
      </c>
      <c r="AQ18" s="124" t="s">
        <v>1463</v>
      </c>
      <c r="AR18" s="119">
        <v>15.937569999999999</v>
      </c>
      <c r="AS18" s="119">
        <v>6.7561799999999996</v>
      </c>
      <c r="AT18" s="119">
        <v>35.488999999999997</v>
      </c>
      <c r="AU18" s="119">
        <v>41.323999999999998</v>
      </c>
      <c r="AV18" s="120">
        <v>32.594999999999999</v>
      </c>
      <c r="AW18" s="123">
        <v>7.8209999999999997</v>
      </c>
    </row>
    <row r="19" spans="1:49" x14ac:dyDescent="0.25">
      <c r="A19" s="125" t="s">
        <v>778</v>
      </c>
      <c r="B19" s="118">
        <v>3.1</v>
      </c>
      <c r="C19" s="119">
        <v>38</v>
      </c>
      <c r="D19" s="119">
        <v>50.9</v>
      </c>
      <c r="E19" s="119">
        <v>5</v>
      </c>
      <c r="F19" s="119">
        <v>39.700000000000003</v>
      </c>
      <c r="G19" s="120">
        <v>52</v>
      </c>
      <c r="H19" s="118">
        <v>29.9</v>
      </c>
      <c r="I19" s="120">
        <v>170</v>
      </c>
      <c r="J19" s="118">
        <v>14</v>
      </c>
      <c r="K19" s="119">
        <v>13.12</v>
      </c>
      <c r="L19" s="120">
        <v>13.457000000000001</v>
      </c>
      <c r="M19" s="121" t="s">
        <v>1463</v>
      </c>
      <c r="N19" s="122" t="s">
        <v>1463</v>
      </c>
      <c r="O19" s="123">
        <v>1.9330000000000001</v>
      </c>
      <c r="P19" s="118">
        <v>28.45</v>
      </c>
      <c r="Q19" s="119">
        <v>66.89</v>
      </c>
      <c r="R19" s="119">
        <v>153.16</v>
      </c>
      <c r="S19" s="120">
        <v>101.97</v>
      </c>
      <c r="T19" s="123">
        <v>216.46600000000001</v>
      </c>
      <c r="U19" s="123">
        <v>5.73</v>
      </c>
      <c r="V19" s="118">
        <v>9.93</v>
      </c>
      <c r="W19" s="119">
        <v>52.853999999999999</v>
      </c>
      <c r="X19" s="119">
        <v>33.159999999999997</v>
      </c>
      <c r="Y19" s="124" t="s">
        <v>1463</v>
      </c>
      <c r="Z19" s="122" t="s">
        <v>1463</v>
      </c>
      <c r="AA19" s="118">
        <v>26.78</v>
      </c>
      <c r="AB19" s="120">
        <v>123.986</v>
      </c>
      <c r="AC19" s="118">
        <v>107.801</v>
      </c>
      <c r="AD19" s="119">
        <v>68.930999999999997</v>
      </c>
      <c r="AE19" s="119">
        <v>151.05600000000001</v>
      </c>
      <c r="AF19" s="120">
        <v>0</v>
      </c>
      <c r="AG19" s="118">
        <v>14.30097</v>
      </c>
      <c r="AH19" s="119">
        <v>10</v>
      </c>
      <c r="AI19" s="119">
        <v>10.09906</v>
      </c>
      <c r="AJ19" s="119">
        <v>16.720829999999999</v>
      </c>
      <c r="AK19" s="120">
        <v>19.3</v>
      </c>
      <c r="AL19" s="118">
        <v>41.81</v>
      </c>
      <c r="AM19" s="120">
        <v>42.1</v>
      </c>
      <c r="AN19" s="118">
        <v>24.686119999999999</v>
      </c>
      <c r="AO19" s="124" t="s">
        <v>1463</v>
      </c>
      <c r="AP19" s="124" t="s">
        <v>1463</v>
      </c>
      <c r="AQ19" s="124" t="s">
        <v>1463</v>
      </c>
      <c r="AR19" s="119">
        <v>15.937569999999999</v>
      </c>
      <c r="AS19" s="119">
        <v>6.7561799999999996</v>
      </c>
      <c r="AT19" s="119">
        <v>35.488999999999997</v>
      </c>
      <c r="AU19" s="119">
        <v>41.323999999999998</v>
      </c>
      <c r="AV19" s="120">
        <v>32.594999999999999</v>
      </c>
      <c r="AW19" s="123">
        <v>7.8209999999999997</v>
      </c>
    </row>
    <row r="20" spans="1:49" x14ac:dyDescent="0.25">
      <c r="A20" s="125" t="s">
        <v>779</v>
      </c>
      <c r="B20" s="118">
        <v>3.1</v>
      </c>
      <c r="C20" s="119">
        <v>38</v>
      </c>
      <c r="D20" s="119">
        <v>50.9</v>
      </c>
      <c r="E20" s="119">
        <v>5</v>
      </c>
      <c r="F20" s="119">
        <v>39.700000000000003</v>
      </c>
      <c r="G20" s="120">
        <v>52</v>
      </c>
      <c r="H20" s="118">
        <v>31</v>
      </c>
      <c r="I20" s="120">
        <v>165</v>
      </c>
      <c r="J20" s="118">
        <v>13.93</v>
      </c>
      <c r="K20" s="119">
        <v>13.2</v>
      </c>
      <c r="L20" s="120">
        <v>13.324999999999999</v>
      </c>
      <c r="M20" s="121" t="s">
        <v>1463</v>
      </c>
      <c r="N20" s="122" t="s">
        <v>1463</v>
      </c>
      <c r="O20" s="123">
        <v>1.9330000000000001</v>
      </c>
      <c r="P20" s="118">
        <v>42.71</v>
      </c>
      <c r="Q20" s="119">
        <v>65.319999999999993</v>
      </c>
      <c r="R20" s="119">
        <v>160.28</v>
      </c>
      <c r="S20" s="120">
        <v>117</v>
      </c>
      <c r="T20" s="123">
        <v>242.67400000000001</v>
      </c>
      <c r="U20" s="123">
        <v>5.77</v>
      </c>
      <c r="V20" s="118">
        <v>7.47</v>
      </c>
      <c r="W20" s="119">
        <v>84.409000000000006</v>
      </c>
      <c r="X20" s="119">
        <v>54.58</v>
      </c>
      <c r="Y20" s="124" t="s">
        <v>1463</v>
      </c>
      <c r="Z20" s="122" t="s">
        <v>1463</v>
      </c>
      <c r="AA20" s="118">
        <v>27.27</v>
      </c>
      <c r="AB20" s="120">
        <v>126.032</v>
      </c>
      <c r="AC20" s="118">
        <v>104.93600000000001</v>
      </c>
      <c r="AD20" s="119">
        <v>70.073999999999998</v>
      </c>
      <c r="AE20" s="119">
        <v>153.51599999999999</v>
      </c>
      <c r="AF20" s="120">
        <v>0</v>
      </c>
      <c r="AG20" s="118">
        <v>14.30097</v>
      </c>
      <c r="AH20" s="119">
        <v>10</v>
      </c>
      <c r="AI20" s="119">
        <v>10.090070000000001</v>
      </c>
      <c r="AJ20" s="119">
        <v>16.720829999999999</v>
      </c>
      <c r="AK20" s="120">
        <v>18</v>
      </c>
      <c r="AL20" s="118">
        <v>41.55</v>
      </c>
      <c r="AM20" s="120">
        <v>41.84</v>
      </c>
      <c r="AN20" s="118">
        <v>24.686119999999999</v>
      </c>
      <c r="AO20" s="124" t="s">
        <v>1463</v>
      </c>
      <c r="AP20" s="124" t="s">
        <v>1463</v>
      </c>
      <c r="AQ20" s="124" t="s">
        <v>1463</v>
      </c>
      <c r="AR20" s="119">
        <v>19.92502</v>
      </c>
      <c r="AS20" s="119">
        <v>6.7561799999999996</v>
      </c>
      <c r="AT20" s="119">
        <v>35.488999999999997</v>
      </c>
      <c r="AU20" s="119">
        <v>60.542000000000002</v>
      </c>
      <c r="AV20" s="120">
        <v>32.218000000000004</v>
      </c>
      <c r="AW20" s="123">
        <v>7.5739999999999998</v>
      </c>
    </row>
    <row r="21" spans="1:49" x14ac:dyDescent="0.25">
      <c r="A21" s="125" t="s">
        <v>780</v>
      </c>
      <c r="B21" s="118">
        <v>3.1</v>
      </c>
      <c r="C21" s="119">
        <v>38</v>
      </c>
      <c r="D21" s="119">
        <v>50.9</v>
      </c>
      <c r="E21" s="119">
        <v>5</v>
      </c>
      <c r="F21" s="119">
        <v>39.700000000000003</v>
      </c>
      <c r="G21" s="120">
        <v>52</v>
      </c>
      <c r="H21" s="118">
        <v>31</v>
      </c>
      <c r="I21" s="120">
        <v>165</v>
      </c>
      <c r="J21" s="118">
        <v>13.93</v>
      </c>
      <c r="K21" s="119">
        <v>13.2</v>
      </c>
      <c r="L21" s="120">
        <v>13.324999999999999</v>
      </c>
      <c r="M21" s="121" t="s">
        <v>1463</v>
      </c>
      <c r="N21" s="122" t="s">
        <v>1463</v>
      </c>
      <c r="O21" s="123">
        <v>1.9330000000000001</v>
      </c>
      <c r="P21" s="118">
        <v>42.71</v>
      </c>
      <c r="Q21" s="119">
        <v>65.319999999999993</v>
      </c>
      <c r="R21" s="119">
        <v>160.28</v>
      </c>
      <c r="S21" s="120">
        <v>117</v>
      </c>
      <c r="T21" s="123">
        <v>242.67400000000001</v>
      </c>
      <c r="U21" s="123">
        <v>5.77</v>
      </c>
      <c r="V21" s="118">
        <v>7.47</v>
      </c>
      <c r="W21" s="119">
        <v>84.409000000000006</v>
      </c>
      <c r="X21" s="119">
        <v>54.58</v>
      </c>
      <c r="Y21" s="124" t="s">
        <v>1463</v>
      </c>
      <c r="Z21" s="122" t="s">
        <v>1463</v>
      </c>
      <c r="AA21" s="118">
        <v>27.27</v>
      </c>
      <c r="AB21" s="120">
        <v>126.032</v>
      </c>
      <c r="AC21" s="118">
        <v>104.93600000000001</v>
      </c>
      <c r="AD21" s="119">
        <v>70.073999999999998</v>
      </c>
      <c r="AE21" s="119">
        <v>153.51599999999999</v>
      </c>
      <c r="AF21" s="120">
        <v>0</v>
      </c>
      <c r="AG21" s="118">
        <v>14.30097</v>
      </c>
      <c r="AH21" s="119">
        <v>10</v>
      </c>
      <c r="AI21" s="119">
        <v>10.090070000000001</v>
      </c>
      <c r="AJ21" s="119">
        <v>16.720829999999999</v>
      </c>
      <c r="AK21" s="120">
        <v>18</v>
      </c>
      <c r="AL21" s="118">
        <v>41.55</v>
      </c>
      <c r="AM21" s="120">
        <v>41.84</v>
      </c>
      <c r="AN21" s="118">
        <v>24.686119999999999</v>
      </c>
      <c r="AO21" s="124" t="s">
        <v>1463</v>
      </c>
      <c r="AP21" s="124" t="s">
        <v>1463</v>
      </c>
      <c r="AQ21" s="124" t="s">
        <v>1463</v>
      </c>
      <c r="AR21" s="119">
        <v>19.92502</v>
      </c>
      <c r="AS21" s="119">
        <v>6.7561799999999996</v>
      </c>
      <c r="AT21" s="119">
        <v>35.488999999999997</v>
      </c>
      <c r="AU21" s="119">
        <v>60.542000000000002</v>
      </c>
      <c r="AV21" s="120">
        <v>32.218000000000004</v>
      </c>
      <c r="AW21" s="123">
        <v>7.5739999999999998</v>
      </c>
    </row>
    <row r="22" spans="1:49" x14ac:dyDescent="0.25">
      <c r="A22" s="125" t="s">
        <v>781</v>
      </c>
      <c r="B22" s="118">
        <v>3.1</v>
      </c>
      <c r="C22" s="119">
        <v>38</v>
      </c>
      <c r="D22" s="119">
        <v>50.9</v>
      </c>
      <c r="E22" s="119">
        <v>6</v>
      </c>
      <c r="F22" s="119">
        <v>39.700000000000003</v>
      </c>
      <c r="G22" s="120">
        <v>52</v>
      </c>
      <c r="H22" s="118">
        <v>34.200000000000003</v>
      </c>
      <c r="I22" s="120">
        <v>165</v>
      </c>
      <c r="J22" s="118">
        <v>13.95</v>
      </c>
      <c r="K22" s="119">
        <v>13.3</v>
      </c>
      <c r="L22" s="120">
        <v>13.532</v>
      </c>
      <c r="M22" s="121" t="s">
        <v>1463</v>
      </c>
      <c r="N22" s="122" t="s">
        <v>1463</v>
      </c>
      <c r="O22" s="123">
        <v>1.9330000000000001</v>
      </c>
      <c r="P22" s="118">
        <v>70.31</v>
      </c>
      <c r="Q22" s="119">
        <v>75.819999999999993</v>
      </c>
      <c r="R22" s="119">
        <v>167.59</v>
      </c>
      <c r="S22" s="120">
        <v>136.85</v>
      </c>
      <c r="T22" s="123">
        <v>260.14699999999999</v>
      </c>
      <c r="U22" s="123">
        <v>5.76</v>
      </c>
      <c r="V22" s="118">
        <v>6.56</v>
      </c>
      <c r="W22" s="119">
        <v>104.90600000000001</v>
      </c>
      <c r="X22" s="119">
        <v>89.16</v>
      </c>
      <c r="Y22" s="124" t="s">
        <v>1463</v>
      </c>
      <c r="Z22" s="122" t="s">
        <v>1463</v>
      </c>
      <c r="AA22" s="118">
        <v>29.57</v>
      </c>
      <c r="AB22" s="120">
        <v>133.328</v>
      </c>
      <c r="AC22" s="118">
        <v>104.815</v>
      </c>
      <c r="AD22" s="119">
        <v>69.254000000000005</v>
      </c>
      <c r="AE22" s="119">
        <v>145.80500000000001</v>
      </c>
      <c r="AF22" s="120">
        <v>0</v>
      </c>
      <c r="AG22" s="118">
        <v>14.30097</v>
      </c>
      <c r="AH22" s="119">
        <v>9.8000000000000007</v>
      </c>
      <c r="AI22" s="119">
        <v>10.371309999999999</v>
      </c>
      <c r="AJ22" s="119">
        <v>16.720829999999999</v>
      </c>
      <c r="AK22" s="120">
        <v>18</v>
      </c>
      <c r="AL22" s="118">
        <v>38.869999999999997</v>
      </c>
      <c r="AM22" s="120">
        <v>39.159999999999997</v>
      </c>
      <c r="AN22" s="118">
        <v>23.97906</v>
      </c>
      <c r="AO22" s="124" t="s">
        <v>1463</v>
      </c>
      <c r="AP22" s="124" t="s">
        <v>1463</v>
      </c>
      <c r="AQ22" s="124" t="s">
        <v>1463</v>
      </c>
      <c r="AR22" s="119">
        <v>22.139510000000001</v>
      </c>
      <c r="AS22" s="119">
        <v>6.7561799999999996</v>
      </c>
      <c r="AT22" s="119">
        <v>35.488999999999997</v>
      </c>
      <c r="AU22" s="119">
        <v>71.215000000000003</v>
      </c>
      <c r="AV22" s="120">
        <v>31.866</v>
      </c>
      <c r="AW22" s="123">
        <v>7.4859999999999998</v>
      </c>
    </row>
    <row r="23" spans="1:49" x14ac:dyDescent="0.25">
      <c r="A23" s="125" t="s">
        <v>782</v>
      </c>
      <c r="B23" s="118">
        <v>3.1</v>
      </c>
      <c r="C23" s="119">
        <v>38</v>
      </c>
      <c r="D23" s="119">
        <v>50.9</v>
      </c>
      <c r="E23" s="119">
        <v>6</v>
      </c>
      <c r="F23" s="119">
        <v>39.700000000000003</v>
      </c>
      <c r="G23" s="120">
        <v>52</v>
      </c>
      <c r="H23" s="118">
        <v>34.200000000000003</v>
      </c>
      <c r="I23" s="120">
        <v>165</v>
      </c>
      <c r="J23" s="118">
        <v>13.95</v>
      </c>
      <c r="K23" s="119">
        <v>13.3</v>
      </c>
      <c r="L23" s="120">
        <v>13.532</v>
      </c>
      <c r="M23" s="121" t="s">
        <v>1463</v>
      </c>
      <c r="N23" s="122" t="s">
        <v>1463</v>
      </c>
      <c r="O23" s="123">
        <v>1.9330000000000001</v>
      </c>
      <c r="P23" s="118">
        <v>70.31</v>
      </c>
      <c r="Q23" s="119">
        <v>75.819999999999993</v>
      </c>
      <c r="R23" s="119">
        <v>167.59</v>
      </c>
      <c r="S23" s="120">
        <v>136.85</v>
      </c>
      <c r="T23" s="123">
        <v>260.14699999999999</v>
      </c>
      <c r="U23" s="123">
        <v>5.76</v>
      </c>
      <c r="V23" s="118">
        <v>6.56</v>
      </c>
      <c r="W23" s="119">
        <v>104.90600000000001</v>
      </c>
      <c r="X23" s="119">
        <v>89.16</v>
      </c>
      <c r="Y23" s="124" t="s">
        <v>1463</v>
      </c>
      <c r="Z23" s="122" t="s">
        <v>1463</v>
      </c>
      <c r="AA23" s="118">
        <v>29.57</v>
      </c>
      <c r="AB23" s="120">
        <v>133.328</v>
      </c>
      <c r="AC23" s="118">
        <v>104.815</v>
      </c>
      <c r="AD23" s="119">
        <v>69.254000000000005</v>
      </c>
      <c r="AE23" s="119">
        <v>145.80500000000001</v>
      </c>
      <c r="AF23" s="120">
        <v>0</v>
      </c>
      <c r="AG23" s="118">
        <v>14.30097</v>
      </c>
      <c r="AH23" s="119">
        <v>9.8000000000000007</v>
      </c>
      <c r="AI23" s="119">
        <v>10.371309999999999</v>
      </c>
      <c r="AJ23" s="119">
        <v>16.720829999999999</v>
      </c>
      <c r="AK23" s="120">
        <v>18</v>
      </c>
      <c r="AL23" s="118">
        <v>38.869999999999997</v>
      </c>
      <c r="AM23" s="120">
        <v>39.159999999999997</v>
      </c>
      <c r="AN23" s="118">
        <v>23.97906</v>
      </c>
      <c r="AO23" s="124" t="s">
        <v>1463</v>
      </c>
      <c r="AP23" s="124" t="s">
        <v>1463</v>
      </c>
      <c r="AQ23" s="124" t="s">
        <v>1463</v>
      </c>
      <c r="AR23" s="119">
        <v>22.139510000000001</v>
      </c>
      <c r="AS23" s="119">
        <v>6.7561799999999996</v>
      </c>
      <c r="AT23" s="119">
        <v>35.488999999999997</v>
      </c>
      <c r="AU23" s="119">
        <v>71.215000000000003</v>
      </c>
      <c r="AV23" s="120">
        <v>31.866</v>
      </c>
      <c r="AW23" s="123">
        <v>7.4859999999999998</v>
      </c>
    </row>
    <row r="24" spans="1:49" x14ac:dyDescent="0.25">
      <c r="A24" s="125" t="s">
        <v>783</v>
      </c>
      <c r="B24" s="118">
        <v>3.1</v>
      </c>
      <c r="C24" s="119">
        <v>38</v>
      </c>
      <c r="D24" s="119">
        <v>50.9</v>
      </c>
      <c r="E24" s="119">
        <v>6</v>
      </c>
      <c r="F24" s="119">
        <v>39.700000000000003</v>
      </c>
      <c r="G24" s="120">
        <v>52</v>
      </c>
      <c r="H24" s="118">
        <v>46.8</v>
      </c>
      <c r="I24" s="120">
        <v>175</v>
      </c>
      <c r="J24" s="118">
        <v>13.99</v>
      </c>
      <c r="K24" s="119">
        <v>13.12</v>
      </c>
      <c r="L24" s="120">
        <v>9.94</v>
      </c>
      <c r="M24" s="118">
        <v>1.07</v>
      </c>
      <c r="N24" s="120">
        <v>106.21</v>
      </c>
      <c r="O24" s="123">
        <v>1.9330000000000001</v>
      </c>
      <c r="P24" s="118">
        <v>51.84</v>
      </c>
      <c r="Q24" s="119">
        <v>90.53</v>
      </c>
      <c r="R24" s="119">
        <v>171.32</v>
      </c>
      <c r="S24" s="120">
        <v>147.12</v>
      </c>
      <c r="T24" s="123">
        <v>306.59699999999998</v>
      </c>
      <c r="U24" s="123">
        <v>5.76</v>
      </c>
      <c r="V24" s="118">
        <v>8.91</v>
      </c>
      <c r="W24" s="119">
        <v>114.217</v>
      </c>
      <c r="X24" s="119">
        <v>95.01</v>
      </c>
      <c r="Y24" s="124" t="s">
        <v>1463</v>
      </c>
      <c r="Z24" s="122" t="s">
        <v>1463</v>
      </c>
      <c r="AA24" s="118">
        <v>29.1</v>
      </c>
      <c r="AB24" s="120">
        <v>129.86500000000001</v>
      </c>
      <c r="AC24" s="118">
        <v>107.681</v>
      </c>
      <c r="AD24" s="119">
        <v>70.132000000000005</v>
      </c>
      <c r="AE24" s="119">
        <v>138.322</v>
      </c>
      <c r="AF24" s="120">
        <v>0</v>
      </c>
      <c r="AG24" s="118">
        <v>14.30097</v>
      </c>
      <c r="AH24" s="119">
        <v>14.3</v>
      </c>
      <c r="AI24" s="119">
        <v>10.17492</v>
      </c>
      <c r="AJ24" s="119">
        <v>16.720829999999999</v>
      </c>
      <c r="AK24" s="120">
        <v>17</v>
      </c>
      <c r="AL24" s="118">
        <v>38.44</v>
      </c>
      <c r="AM24" s="120">
        <v>38.729999999999997</v>
      </c>
      <c r="AN24" s="118">
        <v>22.751249999999999</v>
      </c>
      <c r="AO24" s="124" t="s">
        <v>1463</v>
      </c>
      <c r="AP24" s="124" t="s">
        <v>1463</v>
      </c>
      <c r="AQ24" s="124" t="s">
        <v>1463</v>
      </c>
      <c r="AR24" s="119">
        <v>24.32226</v>
      </c>
      <c r="AS24" s="119">
        <v>6.7561799999999996</v>
      </c>
      <c r="AT24" s="119">
        <v>35.488999999999997</v>
      </c>
      <c r="AU24" s="119">
        <v>81.734999999999999</v>
      </c>
      <c r="AV24" s="120">
        <v>31.579000000000001</v>
      </c>
      <c r="AW24" s="123">
        <v>7.7329999999999997</v>
      </c>
    </row>
    <row r="25" spans="1:49" x14ac:dyDescent="0.25">
      <c r="A25" s="125" t="s">
        <v>784</v>
      </c>
      <c r="B25" s="118">
        <v>3.1</v>
      </c>
      <c r="C25" s="119">
        <v>38</v>
      </c>
      <c r="D25" s="119">
        <v>50.9</v>
      </c>
      <c r="E25" s="119">
        <v>6</v>
      </c>
      <c r="F25" s="119">
        <v>39.700000000000003</v>
      </c>
      <c r="G25" s="120">
        <v>52</v>
      </c>
      <c r="H25" s="118">
        <v>46.8</v>
      </c>
      <c r="I25" s="120">
        <v>175</v>
      </c>
      <c r="J25" s="118">
        <v>13.99</v>
      </c>
      <c r="K25" s="119">
        <v>13.12</v>
      </c>
      <c r="L25" s="120">
        <v>9.94</v>
      </c>
      <c r="M25" s="118">
        <v>1.07</v>
      </c>
      <c r="N25" s="120">
        <v>106.21</v>
      </c>
      <c r="O25" s="123">
        <v>1.9330000000000001</v>
      </c>
      <c r="P25" s="118">
        <v>51.84</v>
      </c>
      <c r="Q25" s="119">
        <v>90.53</v>
      </c>
      <c r="R25" s="119">
        <v>171.32</v>
      </c>
      <c r="S25" s="120">
        <v>147.12</v>
      </c>
      <c r="T25" s="123">
        <v>306.59699999999998</v>
      </c>
      <c r="U25" s="123">
        <v>5.76</v>
      </c>
      <c r="V25" s="118">
        <v>8.91</v>
      </c>
      <c r="W25" s="119">
        <v>114.217</v>
      </c>
      <c r="X25" s="119">
        <v>95.01</v>
      </c>
      <c r="Y25" s="124" t="s">
        <v>1463</v>
      </c>
      <c r="Z25" s="122" t="s">
        <v>1463</v>
      </c>
      <c r="AA25" s="118">
        <v>29.1</v>
      </c>
      <c r="AB25" s="120">
        <v>129.86500000000001</v>
      </c>
      <c r="AC25" s="118">
        <v>107.681</v>
      </c>
      <c r="AD25" s="119">
        <v>70.132000000000005</v>
      </c>
      <c r="AE25" s="119">
        <v>138.322</v>
      </c>
      <c r="AF25" s="120">
        <v>0</v>
      </c>
      <c r="AG25" s="118">
        <v>14.30097</v>
      </c>
      <c r="AH25" s="119">
        <v>14.3</v>
      </c>
      <c r="AI25" s="119">
        <v>10.17492</v>
      </c>
      <c r="AJ25" s="119">
        <v>16.720829999999999</v>
      </c>
      <c r="AK25" s="120">
        <v>17</v>
      </c>
      <c r="AL25" s="118">
        <v>38.44</v>
      </c>
      <c r="AM25" s="120">
        <v>38.729999999999997</v>
      </c>
      <c r="AN25" s="118">
        <v>22.751249999999999</v>
      </c>
      <c r="AO25" s="124" t="s">
        <v>1463</v>
      </c>
      <c r="AP25" s="124" t="s">
        <v>1463</v>
      </c>
      <c r="AQ25" s="124" t="s">
        <v>1463</v>
      </c>
      <c r="AR25" s="119">
        <v>24.32226</v>
      </c>
      <c r="AS25" s="119">
        <v>6.7561799999999996</v>
      </c>
      <c r="AT25" s="119">
        <v>35.488999999999997</v>
      </c>
      <c r="AU25" s="119">
        <v>81.734999999999999</v>
      </c>
      <c r="AV25" s="120">
        <v>31.579000000000001</v>
      </c>
      <c r="AW25" s="123">
        <v>7.7329999999999997</v>
      </c>
    </row>
    <row r="26" spans="1:49" x14ac:dyDescent="0.25">
      <c r="A26" s="125" t="s">
        <v>785</v>
      </c>
      <c r="B26" s="118">
        <v>3.1</v>
      </c>
      <c r="C26" s="119">
        <v>38</v>
      </c>
      <c r="D26" s="119">
        <v>51.9</v>
      </c>
      <c r="E26" s="119">
        <v>6</v>
      </c>
      <c r="F26" s="119">
        <v>39.700000000000003</v>
      </c>
      <c r="G26" s="120">
        <v>53</v>
      </c>
      <c r="H26" s="118">
        <v>65</v>
      </c>
      <c r="I26" s="120">
        <v>200</v>
      </c>
      <c r="J26" s="118">
        <v>13.99</v>
      </c>
      <c r="K26" s="119">
        <v>13.13</v>
      </c>
      <c r="L26" s="120">
        <v>13.670999999999999</v>
      </c>
      <c r="M26" s="121" t="s">
        <v>1463</v>
      </c>
      <c r="N26" s="122" t="s">
        <v>1463</v>
      </c>
      <c r="O26" s="123">
        <v>1.9330000000000001</v>
      </c>
      <c r="P26" s="118">
        <v>33.14</v>
      </c>
      <c r="Q26" s="119">
        <v>94.15</v>
      </c>
      <c r="R26" s="119">
        <v>170.07</v>
      </c>
      <c r="S26" s="120">
        <v>149.35</v>
      </c>
      <c r="T26" s="123">
        <v>299.73700000000002</v>
      </c>
      <c r="U26" s="123">
        <v>5.64</v>
      </c>
      <c r="V26" s="118">
        <v>4.1100000000000003</v>
      </c>
      <c r="W26" s="119">
        <v>128.19499999999999</v>
      </c>
      <c r="X26" s="119">
        <v>117.43</v>
      </c>
      <c r="Y26" s="124" t="s">
        <v>1463</v>
      </c>
      <c r="Z26" s="122" t="s">
        <v>1463</v>
      </c>
      <c r="AA26" s="118">
        <v>27.03</v>
      </c>
      <c r="AB26" s="120">
        <v>125.79300000000001</v>
      </c>
      <c r="AC26" s="118">
        <v>112.33799999999999</v>
      </c>
      <c r="AD26" s="119">
        <v>69.328000000000003</v>
      </c>
      <c r="AE26" s="119">
        <v>133.44399999999999</v>
      </c>
      <c r="AF26" s="120">
        <v>0</v>
      </c>
      <c r="AG26" s="118">
        <v>14.30097</v>
      </c>
      <c r="AH26" s="119">
        <v>16.2</v>
      </c>
      <c r="AI26" s="119">
        <v>10.14062</v>
      </c>
      <c r="AJ26" s="119">
        <v>16.720829999999999</v>
      </c>
      <c r="AK26" s="120">
        <v>16.3</v>
      </c>
      <c r="AL26" s="118">
        <v>38.49</v>
      </c>
      <c r="AM26" s="120">
        <v>38.78</v>
      </c>
      <c r="AN26" s="118">
        <v>24.155460000000001</v>
      </c>
      <c r="AO26" s="124" t="s">
        <v>1463</v>
      </c>
      <c r="AP26" s="124" t="s">
        <v>1463</v>
      </c>
      <c r="AQ26" s="124" t="s">
        <v>1463</v>
      </c>
      <c r="AR26" s="119">
        <v>25.16009</v>
      </c>
      <c r="AS26" s="119">
        <v>6.7561799999999996</v>
      </c>
      <c r="AT26" s="119">
        <v>35.488999999999997</v>
      </c>
      <c r="AU26" s="119">
        <v>85.772999999999996</v>
      </c>
      <c r="AV26" s="120">
        <v>31.356999999999999</v>
      </c>
      <c r="AW26" s="123">
        <v>7.8959999999999999</v>
      </c>
    </row>
    <row r="27" spans="1:49" x14ac:dyDescent="0.25">
      <c r="A27" s="125" t="s">
        <v>786</v>
      </c>
      <c r="B27" s="118">
        <v>3.1</v>
      </c>
      <c r="C27" s="119">
        <v>38</v>
      </c>
      <c r="D27" s="119">
        <v>51.9</v>
      </c>
      <c r="E27" s="119">
        <v>6</v>
      </c>
      <c r="F27" s="119">
        <v>39.700000000000003</v>
      </c>
      <c r="G27" s="120">
        <v>53</v>
      </c>
      <c r="H27" s="118">
        <v>65</v>
      </c>
      <c r="I27" s="120">
        <v>200</v>
      </c>
      <c r="J27" s="118">
        <v>13.99</v>
      </c>
      <c r="K27" s="119">
        <v>13.13</v>
      </c>
      <c r="L27" s="120">
        <v>13.670999999999999</v>
      </c>
      <c r="M27" s="121" t="s">
        <v>1463</v>
      </c>
      <c r="N27" s="122" t="s">
        <v>1463</v>
      </c>
      <c r="O27" s="123">
        <v>1.9330000000000001</v>
      </c>
      <c r="P27" s="118">
        <v>33.14</v>
      </c>
      <c r="Q27" s="119">
        <v>94.15</v>
      </c>
      <c r="R27" s="119">
        <v>170.07</v>
      </c>
      <c r="S27" s="120">
        <v>149.35</v>
      </c>
      <c r="T27" s="123">
        <v>299.73700000000002</v>
      </c>
      <c r="U27" s="123">
        <v>5.64</v>
      </c>
      <c r="V27" s="118">
        <v>4.1100000000000003</v>
      </c>
      <c r="W27" s="119">
        <v>128.19499999999999</v>
      </c>
      <c r="X27" s="119">
        <v>117.43</v>
      </c>
      <c r="Y27" s="124" t="s">
        <v>1463</v>
      </c>
      <c r="Z27" s="122" t="s">
        <v>1463</v>
      </c>
      <c r="AA27" s="118">
        <v>27.03</v>
      </c>
      <c r="AB27" s="120">
        <v>125.79300000000001</v>
      </c>
      <c r="AC27" s="118">
        <v>112.33799999999999</v>
      </c>
      <c r="AD27" s="119">
        <v>69.328000000000003</v>
      </c>
      <c r="AE27" s="119">
        <v>133.44399999999999</v>
      </c>
      <c r="AF27" s="120">
        <v>0</v>
      </c>
      <c r="AG27" s="118">
        <v>14.30097</v>
      </c>
      <c r="AH27" s="119">
        <v>16.2</v>
      </c>
      <c r="AI27" s="119">
        <v>10.14062</v>
      </c>
      <c r="AJ27" s="119">
        <v>16.720829999999999</v>
      </c>
      <c r="AK27" s="120">
        <v>16.3</v>
      </c>
      <c r="AL27" s="118">
        <v>38.49</v>
      </c>
      <c r="AM27" s="120">
        <v>38.78</v>
      </c>
      <c r="AN27" s="118">
        <v>24.155460000000001</v>
      </c>
      <c r="AO27" s="124" t="s">
        <v>1463</v>
      </c>
      <c r="AP27" s="124" t="s">
        <v>1463</v>
      </c>
      <c r="AQ27" s="124" t="s">
        <v>1463</v>
      </c>
      <c r="AR27" s="119">
        <v>25.16009</v>
      </c>
      <c r="AS27" s="119">
        <v>6.7561799999999996</v>
      </c>
      <c r="AT27" s="119">
        <v>35.488999999999997</v>
      </c>
      <c r="AU27" s="119">
        <v>85.772999999999996</v>
      </c>
      <c r="AV27" s="120">
        <v>31.356999999999999</v>
      </c>
      <c r="AW27" s="123">
        <v>7.8959999999999999</v>
      </c>
    </row>
    <row r="28" spans="1:49" x14ac:dyDescent="0.25">
      <c r="A28" s="125" t="s">
        <v>787</v>
      </c>
      <c r="B28" s="118">
        <v>3.1</v>
      </c>
      <c r="C28" s="119">
        <v>38</v>
      </c>
      <c r="D28" s="119">
        <v>51.9</v>
      </c>
      <c r="E28" s="119">
        <v>7</v>
      </c>
      <c r="F28" s="119">
        <v>39.700000000000003</v>
      </c>
      <c r="G28" s="120">
        <v>53</v>
      </c>
      <c r="H28" s="118">
        <v>95</v>
      </c>
      <c r="I28" s="120">
        <v>280</v>
      </c>
      <c r="J28" s="118">
        <v>14.49</v>
      </c>
      <c r="K28" s="119">
        <v>13.36</v>
      </c>
      <c r="L28" s="120">
        <v>13.423</v>
      </c>
      <c r="M28" s="121" t="s">
        <v>1463</v>
      </c>
      <c r="N28" s="122" t="s">
        <v>1463</v>
      </c>
      <c r="O28" s="123">
        <v>1.9330000000000001</v>
      </c>
      <c r="P28" s="118">
        <v>25.43</v>
      </c>
      <c r="Q28" s="119">
        <v>97.83</v>
      </c>
      <c r="R28" s="119">
        <v>167.59</v>
      </c>
      <c r="S28" s="120">
        <v>148.66</v>
      </c>
      <c r="T28" s="123">
        <v>294.12700000000001</v>
      </c>
      <c r="U28" s="123">
        <v>5.72</v>
      </c>
      <c r="V28" s="118">
        <v>2.72</v>
      </c>
      <c r="W28" s="119">
        <v>108.49</v>
      </c>
      <c r="X28" s="119">
        <v>95.74</v>
      </c>
      <c r="Y28" s="124" t="s">
        <v>1463</v>
      </c>
      <c r="Z28" s="122" t="s">
        <v>1463</v>
      </c>
      <c r="AA28" s="118">
        <v>30.23</v>
      </c>
      <c r="AB28" s="120">
        <v>128.99600000000001</v>
      </c>
      <c r="AC28" s="118">
        <v>113.837</v>
      </c>
      <c r="AD28" s="119">
        <v>69.849999999999994</v>
      </c>
      <c r="AE28" s="119">
        <v>132.93799999999999</v>
      </c>
      <c r="AF28" s="120">
        <v>0</v>
      </c>
      <c r="AG28" s="118">
        <v>14.30097</v>
      </c>
      <c r="AH28" s="119">
        <v>16.100000000000001</v>
      </c>
      <c r="AI28" s="119">
        <v>10.256080000000001</v>
      </c>
      <c r="AJ28" s="119">
        <v>16.720829999999999</v>
      </c>
      <c r="AK28" s="120">
        <v>16</v>
      </c>
      <c r="AL28" s="118">
        <v>38.090000000000003</v>
      </c>
      <c r="AM28" s="120">
        <v>38.380000000000003</v>
      </c>
      <c r="AN28" s="118">
        <v>22.751249999999999</v>
      </c>
      <c r="AO28" s="124" t="s">
        <v>1463</v>
      </c>
      <c r="AP28" s="124" t="s">
        <v>1463</v>
      </c>
      <c r="AQ28" s="124" t="s">
        <v>1463</v>
      </c>
      <c r="AR28" s="119">
        <v>23.7913</v>
      </c>
      <c r="AS28" s="119">
        <v>6.7561799999999996</v>
      </c>
      <c r="AT28" s="119">
        <v>35.488999999999997</v>
      </c>
      <c r="AU28" s="119">
        <v>79.176000000000002</v>
      </c>
      <c r="AV28" s="120">
        <v>31.312000000000001</v>
      </c>
      <c r="AW28" s="123">
        <v>7.915</v>
      </c>
    </row>
    <row r="29" spans="1:49" x14ac:dyDescent="0.25">
      <c r="A29" s="125" t="s">
        <v>788</v>
      </c>
      <c r="B29" s="118">
        <v>3.1</v>
      </c>
      <c r="C29" s="119">
        <v>38</v>
      </c>
      <c r="D29" s="119">
        <v>51.9</v>
      </c>
      <c r="E29" s="119">
        <v>7</v>
      </c>
      <c r="F29" s="119">
        <v>39.700000000000003</v>
      </c>
      <c r="G29" s="120">
        <v>53</v>
      </c>
      <c r="H29" s="118">
        <v>95</v>
      </c>
      <c r="I29" s="120">
        <v>280</v>
      </c>
      <c r="J29" s="118">
        <v>14.49</v>
      </c>
      <c r="K29" s="119">
        <v>13.36</v>
      </c>
      <c r="L29" s="120">
        <v>13.423</v>
      </c>
      <c r="M29" s="121" t="s">
        <v>1463</v>
      </c>
      <c r="N29" s="122" t="s">
        <v>1463</v>
      </c>
      <c r="O29" s="123">
        <v>1.9330000000000001</v>
      </c>
      <c r="P29" s="118">
        <v>25.43</v>
      </c>
      <c r="Q29" s="119">
        <v>97.83</v>
      </c>
      <c r="R29" s="119">
        <v>167.59</v>
      </c>
      <c r="S29" s="120">
        <v>148.66</v>
      </c>
      <c r="T29" s="123">
        <v>294.12700000000001</v>
      </c>
      <c r="U29" s="123">
        <v>5.72</v>
      </c>
      <c r="V29" s="118">
        <v>2.72</v>
      </c>
      <c r="W29" s="119">
        <v>108.49</v>
      </c>
      <c r="X29" s="119">
        <v>95.74</v>
      </c>
      <c r="Y29" s="124" t="s">
        <v>1463</v>
      </c>
      <c r="Z29" s="122" t="s">
        <v>1463</v>
      </c>
      <c r="AA29" s="118">
        <v>30.23</v>
      </c>
      <c r="AB29" s="120">
        <v>128.99600000000001</v>
      </c>
      <c r="AC29" s="118">
        <v>113.837</v>
      </c>
      <c r="AD29" s="119">
        <v>69.849999999999994</v>
      </c>
      <c r="AE29" s="119">
        <v>132.93799999999999</v>
      </c>
      <c r="AF29" s="120">
        <v>0</v>
      </c>
      <c r="AG29" s="118">
        <v>14.30097</v>
      </c>
      <c r="AH29" s="119">
        <v>16.100000000000001</v>
      </c>
      <c r="AI29" s="119">
        <v>10.256080000000001</v>
      </c>
      <c r="AJ29" s="119">
        <v>16.720829999999999</v>
      </c>
      <c r="AK29" s="120">
        <v>16</v>
      </c>
      <c r="AL29" s="118">
        <v>38.090000000000003</v>
      </c>
      <c r="AM29" s="120">
        <v>38.380000000000003</v>
      </c>
      <c r="AN29" s="118">
        <v>22.751249999999999</v>
      </c>
      <c r="AO29" s="124" t="s">
        <v>1463</v>
      </c>
      <c r="AP29" s="124" t="s">
        <v>1463</v>
      </c>
      <c r="AQ29" s="124" t="s">
        <v>1463</v>
      </c>
      <c r="AR29" s="119">
        <v>23.7913</v>
      </c>
      <c r="AS29" s="119">
        <v>6.7561799999999996</v>
      </c>
      <c r="AT29" s="119">
        <v>35.488999999999997</v>
      </c>
      <c r="AU29" s="119">
        <v>79.176000000000002</v>
      </c>
      <c r="AV29" s="120">
        <v>31.312000000000001</v>
      </c>
      <c r="AW29" s="123">
        <v>7.915</v>
      </c>
    </row>
    <row r="30" spans="1:49" x14ac:dyDescent="0.25">
      <c r="A30" s="125" t="s">
        <v>789</v>
      </c>
      <c r="B30" s="118">
        <v>3.7</v>
      </c>
      <c r="C30" s="119">
        <v>38</v>
      </c>
      <c r="D30" s="119">
        <v>51.9</v>
      </c>
      <c r="E30" s="119">
        <v>7</v>
      </c>
      <c r="F30" s="119">
        <v>39.6</v>
      </c>
      <c r="G30" s="120">
        <v>53</v>
      </c>
      <c r="H30" s="118">
        <v>95</v>
      </c>
      <c r="I30" s="120">
        <v>339</v>
      </c>
      <c r="J30" s="118">
        <v>14.45</v>
      </c>
      <c r="K30" s="119">
        <v>13.32</v>
      </c>
      <c r="L30" s="120">
        <v>13.39</v>
      </c>
      <c r="M30" s="121" t="s">
        <v>1463</v>
      </c>
      <c r="N30" s="122" t="s">
        <v>1463</v>
      </c>
      <c r="O30" s="123">
        <v>1.9330000000000001</v>
      </c>
      <c r="P30" s="118">
        <v>21.46</v>
      </c>
      <c r="Q30" s="119">
        <v>105.37</v>
      </c>
      <c r="R30" s="119">
        <v>167.59</v>
      </c>
      <c r="S30" s="120">
        <v>149.69</v>
      </c>
      <c r="T30" s="123">
        <v>288.52800000000002</v>
      </c>
      <c r="U30" s="123">
        <v>5.62</v>
      </c>
      <c r="V30" s="118">
        <v>3.05</v>
      </c>
      <c r="W30" s="119">
        <v>92.975999999999999</v>
      </c>
      <c r="X30" s="119">
        <v>76.75</v>
      </c>
      <c r="Y30" s="124" t="s">
        <v>1463</v>
      </c>
      <c r="Z30" s="122" t="s">
        <v>1463</v>
      </c>
      <c r="AA30" s="118">
        <v>32.28</v>
      </c>
      <c r="AB30" s="120">
        <v>133.79900000000001</v>
      </c>
      <c r="AC30" s="118">
        <v>110.854</v>
      </c>
      <c r="AD30" s="119">
        <v>69.647999999999996</v>
      </c>
      <c r="AE30" s="119">
        <v>156.78700000000001</v>
      </c>
      <c r="AF30" s="120">
        <v>0</v>
      </c>
      <c r="AG30" s="118">
        <v>14.30097</v>
      </c>
      <c r="AH30" s="119">
        <v>15.8</v>
      </c>
      <c r="AI30" s="119">
        <v>10.226190000000001</v>
      </c>
      <c r="AJ30" s="119">
        <v>16.720829999999999</v>
      </c>
      <c r="AK30" s="120">
        <v>16</v>
      </c>
      <c r="AL30" s="118">
        <v>37.82</v>
      </c>
      <c r="AM30" s="120">
        <v>38.11</v>
      </c>
      <c r="AN30" s="118">
        <v>26.6</v>
      </c>
      <c r="AO30" s="124" t="s">
        <v>1463</v>
      </c>
      <c r="AP30" s="124" t="s">
        <v>1463</v>
      </c>
      <c r="AQ30" s="124" t="s">
        <v>1463</v>
      </c>
      <c r="AR30" s="119">
        <v>21.228449999999999</v>
      </c>
      <c r="AS30" s="119">
        <v>6.7561799999999996</v>
      </c>
      <c r="AT30" s="119">
        <v>35.488999999999997</v>
      </c>
      <c r="AU30" s="119">
        <v>66.823999999999998</v>
      </c>
      <c r="AV30" s="120">
        <v>31.09</v>
      </c>
      <c r="AW30" s="123">
        <v>7.8710000000000004</v>
      </c>
    </row>
    <row r="31" spans="1:49" x14ac:dyDescent="0.25">
      <c r="A31" s="125" t="s">
        <v>790</v>
      </c>
      <c r="B31" s="118">
        <v>3.7</v>
      </c>
      <c r="C31" s="119">
        <v>38</v>
      </c>
      <c r="D31" s="119">
        <v>51.9</v>
      </c>
      <c r="E31" s="119">
        <v>7</v>
      </c>
      <c r="F31" s="119">
        <v>39.6</v>
      </c>
      <c r="G31" s="120">
        <v>53</v>
      </c>
      <c r="H31" s="118">
        <v>95</v>
      </c>
      <c r="I31" s="120">
        <v>339</v>
      </c>
      <c r="J31" s="118">
        <v>14.45</v>
      </c>
      <c r="K31" s="119">
        <v>13.32</v>
      </c>
      <c r="L31" s="120">
        <v>13.39</v>
      </c>
      <c r="M31" s="121" t="s">
        <v>1463</v>
      </c>
      <c r="N31" s="122" t="s">
        <v>1463</v>
      </c>
      <c r="O31" s="123">
        <v>1.9330000000000001</v>
      </c>
      <c r="P31" s="118">
        <v>21.46</v>
      </c>
      <c r="Q31" s="119">
        <v>105.37</v>
      </c>
      <c r="R31" s="119">
        <v>167.59</v>
      </c>
      <c r="S31" s="120">
        <v>149.69</v>
      </c>
      <c r="T31" s="123">
        <v>288.52800000000002</v>
      </c>
      <c r="U31" s="123">
        <v>5.62</v>
      </c>
      <c r="V31" s="118">
        <v>3.05</v>
      </c>
      <c r="W31" s="119">
        <v>92.975999999999999</v>
      </c>
      <c r="X31" s="119">
        <v>76.75</v>
      </c>
      <c r="Y31" s="124" t="s">
        <v>1463</v>
      </c>
      <c r="Z31" s="122" t="s">
        <v>1463</v>
      </c>
      <c r="AA31" s="118">
        <v>32.28</v>
      </c>
      <c r="AB31" s="120">
        <v>133.79900000000001</v>
      </c>
      <c r="AC31" s="118">
        <v>110.854</v>
      </c>
      <c r="AD31" s="119">
        <v>69.647999999999996</v>
      </c>
      <c r="AE31" s="119">
        <v>156.78700000000001</v>
      </c>
      <c r="AF31" s="120">
        <v>0</v>
      </c>
      <c r="AG31" s="118">
        <v>14.30097</v>
      </c>
      <c r="AH31" s="119">
        <v>15.8</v>
      </c>
      <c r="AI31" s="119">
        <v>10.226190000000001</v>
      </c>
      <c r="AJ31" s="119">
        <v>16.720829999999999</v>
      </c>
      <c r="AK31" s="120">
        <v>16</v>
      </c>
      <c r="AL31" s="118">
        <v>37.82</v>
      </c>
      <c r="AM31" s="120">
        <v>38.11</v>
      </c>
      <c r="AN31" s="118">
        <v>26.6</v>
      </c>
      <c r="AO31" s="124" t="s">
        <v>1463</v>
      </c>
      <c r="AP31" s="124" t="s">
        <v>1463</v>
      </c>
      <c r="AQ31" s="124" t="s">
        <v>1463</v>
      </c>
      <c r="AR31" s="119">
        <v>21.228449999999999</v>
      </c>
      <c r="AS31" s="119">
        <v>6.7561799999999996</v>
      </c>
      <c r="AT31" s="119">
        <v>35.488999999999997</v>
      </c>
      <c r="AU31" s="119">
        <v>66.823999999999998</v>
      </c>
      <c r="AV31" s="120">
        <v>31.09</v>
      </c>
      <c r="AW31" s="123">
        <v>7.8710000000000004</v>
      </c>
    </row>
    <row r="32" spans="1:49" x14ac:dyDescent="0.25">
      <c r="A32" s="125" t="s">
        <v>791</v>
      </c>
      <c r="B32" s="118">
        <v>4</v>
      </c>
      <c r="C32" s="119">
        <v>38</v>
      </c>
      <c r="D32" s="119">
        <v>51.9</v>
      </c>
      <c r="E32" s="119">
        <v>7.1847099999999999</v>
      </c>
      <c r="F32" s="119">
        <v>39.700000000000003</v>
      </c>
      <c r="G32" s="120">
        <v>53</v>
      </c>
      <c r="H32" s="118">
        <v>90</v>
      </c>
      <c r="I32" s="120">
        <v>340</v>
      </c>
      <c r="J32" s="118">
        <v>13.99</v>
      </c>
      <c r="K32" s="119">
        <v>13.13</v>
      </c>
      <c r="L32" s="120">
        <v>10.148999999999999</v>
      </c>
      <c r="M32" s="121" t="s">
        <v>1463</v>
      </c>
      <c r="N32" s="122" t="s">
        <v>1463</v>
      </c>
      <c r="O32" s="123">
        <v>1.9330000000000001</v>
      </c>
      <c r="P32" s="118">
        <v>19.28</v>
      </c>
      <c r="Q32" s="119">
        <v>95.07</v>
      </c>
      <c r="R32" s="119">
        <v>166.36</v>
      </c>
      <c r="S32" s="120">
        <v>148.79</v>
      </c>
      <c r="T32" s="123">
        <v>290.80700000000002</v>
      </c>
      <c r="U32" s="123">
        <v>5.55</v>
      </c>
      <c r="V32" s="118">
        <v>3.05</v>
      </c>
      <c r="W32" s="119">
        <v>83.44</v>
      </c>
      <c r="X32" s="119">
        <v>76.87</v>
      </c>
      <c r="Y32" s="124" t="s">
        <v>1463</v>
      </c>
      <c r="Z32" s="122" t="s">
        <v>1463</v>
      </c>
      <c r="AA32" s="118">
        <v>29.44</v>
      </c>
      <c r="AB32" s="120">
        <v>128.20099999999999</v>
      </c>
      <c r="AC32" s="118">
        <v>112.33799999999999</v>
      </c>
      <c r="AD32" s="119">
        <v>69.518000000000001</v>
      </c>
      <c r="AE32" s="119">
        <v>189.624</v>
      </c>
      <c r="AF32" s="120">
        <v>0</v>
      </c>
      <c r="AG32" s="118">
        <v>14.30097</v>
      </c>
      <c r="AH32" s="119">
        <v>19.100000000000001</v>
      </c>
      <c r="AI32" s="119">
        <v>10.063599999999999</v>
      </c>
      <c r="AJ32" s="119">
        <v>16.720829999999999</v>
      </c>
      <c r="AK32" s="120">
        <v>16</v>
      </c>
      <c r="AL32" s="118">
        <v>37.49</v>
      </c>
      <c r="AM32" s="120">
        <v>37.78</v>
      </c>
      <c r="AN32" s="118">
        <v>26.6</v>
      </c>
      <c r="AO32" s="124" t="s">
        <v>1463</v>
      </c>
      <c r="AP32" s="124" t="s">
        <v>1463</v>
      </c>
      <c r="AQ32" s="124" t="s">
        <v>1463</v>
      </c>
      <c r="AR32" s="119">
        <v>19.834140000000001</v>
      </c>
      <c r="AS32" s="119">
        <v>6.7561799999999996</v>
      </c>
      <c r="AT32" s="119">
        <v>35.488999999999997</v>
      </c>
      <c r="AU32" s="119">
        <v>60.103999999999999</v>
      </c>
      <c r="AV32" s="120">
        <v>31.029</v>
      </c>
      <c r="AW32" s="123">
        <v>7.7670000000000003</v>
      </c>
    </row>
    <row r="33" spans="1:49" x14ac:dyDescent="0.25">
      <c r="A33" s="125" t="s">
        <v>792</v>
      </c>
      <c r="B33" s="118">
        <v>4</v>
      </c>
      <c r="C33" s="119">
        <v>38</v>
      </c>
      <c r="D33" s="119">
        <v>51.9</v>
      </c>
      <c r="E33" s="119">
        <v>7.1847099999999999</v>
      </c>
      <c r="F33" s="119">
        <v>39.700000000000003</v>
      </c>
      <c r="G33" s="120">
        <v>53</v>
      </c>
      <c r="H33" s="118">
        <v>90</v>
      </c>
      <c r="I33" s="120">
        <v>340</v>
      </c>
      <c r="J33" s="118">
        <v>13.99</v>
      </c>
      <c r="K33" s="119">
        <v>13.13</v>
      </c>
      <c r="L33" s="120">
        <v>10.148999999999999</v>
      </c>
      <c r="M33" s="121" t="s">
        <v>1463</v>
      </c>
      <c r="N33" s="122" t="s">
        <v>1463</v>
      </c>
      <c r="O33" s="123">
        <v>1.9330000000000001</v>
      </c>
      <c r="P33" s="118">
        <v>19.28</v>
      </c>
      <c r="Q33" s="119">
        <v>95.07</v>
      </c>
      <c r="R33" s="119">
        <v>166.36</v>
      </c>
      <c r="S33" s="120">
        <v>148.79</v>
      </c>
      <c r="T33" s="123">
        <v>290.80700000000002</v>
      </c>
      <c r="U33" s="123">
        <v>5.55</v>
      </c>
      <c r="V33" s="118">
        <v>3.05</v>
      </c>
      <c r="W33" s="119">
        <v>83.44</v>
      </c>
      <c r="X33" s="119">
        <v>76.87</v>
      </c>
      <c r="Y33" s="124" t="s">
        <v>1463</v>
      </c>
      <c r="Z33" s="122" t="s">
        <v>1463</v>
      </c>
      <c r="AA33" s="118">
        <v>29.44</v>
      </c>
      <c r="AB33" s="120">
        <v>128.20099999999999</v>
      </c>
      <c r="AC33" s="118">
        <v>112.33799999999999</v>
      </c>
      <c r="AD33" s="119">
        <v>69.518000000000001</v>
      </c>
      <c r="AE33" s="119">
        <v>189.624</v>
      </c>
      <c r="AF33" s="120">
        <v>0</v>
      </c>
      <c r="AG33" s="118">
        <v>14.30097</v>
      </c>
      <c r="AH33" s="119">
        <v>19.100000000000001</v>
      </c>
      <c r="AI33" s="119">
        <v>10.063599999999999</v>
      </c>
      <c r="AJ33" s="119">
        <v>16.720829999999999</v>
      </c>
      <c r="AK33" s="120">
        <v>16</v>
      </c>
      <c r="AL33" s="118">
        <v>37.49</v>
      </c>
      <c r="AM33" s="120">
        <v>37.78</v>
      </c>
      <c r="AN33" s="118">
        <v>26.6</v>
      </c>
      <c r="AO33" s="124" t="s">
        <v>1463</v>
      </c>
      <c r="AP33" s="124" t="s">
        <v>1463</v>
      </c>
      <c r="AQ33" s="124" t="s">
        <v>1463</v>
      </c>
      <c r="AR33" s="119">
        <v>19.834140000000001</v>
      </c>
      <c r="AS33" s="119">
        <v>6.7561799999999996</v>
      </c>
      <c r="AT33" s="119">
        <v>35.488999999999997</v>
      </c>
      <c r="AU33" s="119">
        <v>60.103999999999999</v>
      </c>
      <c r="AV33" s="120">
        <v>31.029</v>
      </c>
      <c r="AW33" s="123">
        <v>7.7670000000000003</v>
      </c>
    </row>
    <row r="34" spans="1:49" x14ac:dyDescent="0.25">
      <c r="A34" s="125" t="s">
        <v>793</v>
      </c>
      <c r="B34" s="118">
        <v>4.5</v>
      </c>
      <c r="C34" s="119">
        <v>38</v>
      </c>
      <c r="D34" s="119">
        <v>51.9</v>
      </c>
      <c r="E34" s="119">
        <v>10.096399999999999</v>
      </c>
      <c r="F34" s="119">
        <v>39.700000000000003</v>
      </c>
      <c r="G34" s="120">
        <v>53</v>
      </c>
      <c r="H34" s="118">
        <v>90</v>
      </c>
      <c r="I34" s="120">
        <v>370</v>
      </c>
      <c r="J34" s="118">
        <v>13.93</v>
      </c>
      <c r="K34" s="119">
        <v>13.23</v>
      </c>
      <c r="L34" s="120">
        <v>11.964</v>
      </c>
      <c r="M34" s="121" t="s">
        <v>1463</v>
      </c>
      <c r="N34" s="122" t="s">
        <v>1463</v>
      </c>
      <c r="O34" s="123">
        <v>1.9330000000000001</v>
      </c>
      <c r="P34" s="118">
        <v>18.239999999999998</v>
      </c>
      <c r="Q34" s="119">
        <v>86.09</v>
      </c>
      <c r="R34" s="119">
        <v>166.36</v>
      </c>
      <c r="S34" s="120">
        <v>138.79</v>
      </c>
      <c r="T34" s="123">
        <v>280.20699999999999</v>
      </c>
      <c r="U34" s="123">
        <v>5.46</v>
      </c>
      <c r="V34" s="118">
        <v>1.95</v>
      </c>
      <c r="W34" s="119">
        <v>65.569999999999993</v>
      </c>
      <c r="X34" s="119">
        <v>65.900000000000006</v>
      </c>
      <c r="Y34" s="124" t="s">
        <v>1463</v>
      </c>
      <c r="Z34" s="122" t="s">
        <v>1463</v>
      </c>
      <c r="AA34" s="118">
        <v>30.82</v>
      </c>
      <c r="AB34" s="120">
        <v>129.58500000000001</v>
      </c>
      <c r="AC34" s="118">
        <v>113.837</v>
      </c>
      <c r="AD34" s="119">
        <v>69.816999999999993</v>
      </c>
      <c r="AE34" s="119">
        <v>220.38399999999999</v>
      </c>
      <c r="AF34" s="120">
        <v>0</v>
      </c>
      <c r="AG34" s="118">
        <v>14.30097</v>
      </c>
      <c r="AH34" s="119">
        <v>21.8</v>
      </c>
      <c r="AI34" s="119">
        <v>10.053850000000001</v>
      </c>
      <c r="AJ34" s="119">
        <v>16.720829999999999</v>
      </c>
      <c r="AK34" s="120">
        <v>15.8</v>
      </c>
      <c r="AL34" s="118">
        <v>37.17</v>
      </c>
      <c r="AM34" s="120">
        <v>37.450000000000003</v>
      </c>
      <c r="AN34" s="118">
        <v>26.6</v>
      </c>
      <c r="AO34" s="124" t="s">
        <v>1463</v>
      </c>
      <c r="AP34" s="124" t="s">
        <v>1463</v>
      </c>
      <c r="AQ34" s="124" t="s">
        <v>1463</v>
      </c>
      <c r="AR34" s="119">
        <v>18.156210000000002</v>
      </c>
      <c r="AS34" s="119">
        <v>6.7561799999999996</v>
      </c>
      <c r="AT34" s="119">
        <v>35.488999999999997</v>
      </c>
      <c r="AU34" s="119">
        <v>52.017000000000003</v>
      </c>
      <c r="AV34" s="120">
        <v>30.814</v>
      </c>
      <c r="AW34" s="123">
        <v>7.7649999999999997</v>
      </c>
    </row>
    <row r="35" spans="1:49" x14ac:dyDescent="0.25">
      <c r="A35" s="125" t="s">
        <v>794</v>
      </c>
      <c r="B35" s="118">
        <v>4.5</v>
      </c>
      <c r="C35" s="119">
        <v>38</v>
      </c>
      <c r="D35" s="119">
        <v>51.9</v>
      </c>
      <c r="E35" s="119">
        <v>10.096399999999999</v>
      </c>
      <c r="F35" s="119">
        <v>39.700000000000003</v>
      </c>
      <c r="G35" s="120">
        <v>53</v>
      </c>
      <c r="H35" s="118">
        <v>90</v>
      </c>
      <c r="I35" s="120">
        <v>370</v>
      </c>
      <c r="J35" s="118">
        <v>13.93</v>
      </c>
      <c r="K35" s="119">
        <v>13.23</v>
      </c>
      <c r="L35" s="120">
        <v>11.964</v>
      </c>
      <c r="M35" s="121" t="s">
        <v>1463</v>
      </c>
      <c r="N35" s="122" t="s">
        <v>1463</v>
      </c>
      <c r="O35" s="123">
        <v>1.9330000000000001</v>
      </c>
      <c r="P35" s="118">
        <v>18.239999999999998</v>
      </c>
      <c r="Q35" s="119">
        <v>86.09</v>
      </c>
      <c r="R35" s="119">
        <v>166.36</v>
      </c>
      <c r="S35" s="120">
        <v>138.79</v>
      </c>
      <c r="T35" s="123">
        <v>280.20699999999999</v>
      </c>
      <c r="U35" s="123">
        <v>5.46</v>
      </c>
      <c r="V35" s="118">
        <v>1.95</v>
      </c>
      <c r="W35" s="119">
        <v>65.569999999999993</v>
      </c>
      <c r="X35" s="119">
        <v>65.900000000000006</v>
      </c>
      <c r="Y35" s="124" t="s">
        <v>1463</v>
      </c>
      <c r="Z35" s="122" t="s">
        <v>1463</v>
      </c>
      <c r="AA35" s="118">
        <v>30.82</v>
      </c>
      <c r="AB35" s="120">
        <v>129.58500000000001</v>
      </c>
      <c r="AC35" s="118">
        <v>113.837</v>
      </c>
      <c r="AD35" s="119">
        <v>69.816999999999993</v>
      </c>
      <c r="AE35" s="119">
        <v>220.38399999999999</v>
      </c>
      <c r="AF35" s="120">
        <v>0</v>
      </c>
      <c r="AG35" s="118">
        <v>14.30097</v>
      </c>
      <c r="AH35" s="119">
        <v>21.8</v>
      </c>
      <c r="AI35" s="119">
        <v>10.053850000000001</v>
      </c>
      <c r="AJ35" s="119">
        <v>16.720829999999999</v>
      </c>
      <c r="AK35" s="120">
        <v>15.8</v>
      </c>
      <c r="AL35" s="118">
        <v>37.17</v>
      </c>
      <c r="AM35" s="120">
        <v>37.450000000000003</v>
      </c>
      <c r="AN35" s="118">
        <v>26.6</v>
      </c>
      <c r="AO35" s="124" t="s">
        <v>1463</v>
      </c>
      <c r="AP35" s="124" t="s">
        <v>1463</v>
      </c>
      <c r="AQ35" s="124" t="s">
        <v>1463</v>
      </c>
      <c r="AR35" s="119">
        <v>18.156210000000002</v>
      </c>
      <c r="AS35" s="119">
        <v>6.7561799999999996</v>
      </c>
      <c r="AT35" s="119">
        <v>35.488999999999997</v>
      </c>
      <c r="AU35" s="119">
        <v>52.017000000000003</v>
      </c>
      <c r="AV35" s="120">
        <v>30.814</v>
      </c>
      <c r="AW35" s="123">
        <v>7.7649999999999997</v>
      </c>
    </row>
    <row r="36" spans="1:49" x14ac:dyDescent="0.25">
      <c r="A36" s="125" t="s">
        <v>795</v>
      </c>
      <c r="B36" s="118">
        <v>4.5</v>
      </c>
      <c r="C36" s="119">
        <v>38</v>
      </c>
      <c r="D36" s="119">
        <v>51.9</v>
      </c>
      <c r="E36" s="119">
        <v>13.73882</v>
      </c>
      <c r="F36" s="119">
        <v>39.700000000000003</v>
      </c>
      <c r="G36" s="120">
        <v>53</v>
      </c>
      <c r="H36" s="118">
        <v>86</v>
      </c>
      <c r="I36" s="120">
        <v>400</v>
      </c>
      <c r="J36" s="118">
        <v>13.95</v>
      </c>
      <c r="K36" s="119">
        <v>13.21</v>
      </c>
      <c r="L36" s="120">
        <v>11.769</v>
      </c>
      <c r="M36" s="121" t="s">
        <v>1463</v>
      </c>
      <c r="N36" s="122" t="s">
        <v>1463</v>
      </c>
      <c r="O36" s="123">
        <v>1.9330000000000001</v>
      </c>
      <c r="P36" s="118">
        <v>17.57</v>
      </c>
      <c r="Q36" s="119">
        <v>79.180000000000007</v>
      </c>
      <c r="R36" s="119">
        <v>170.07</v>
      </c>
      <c r="S36" s="120">
        <v>118.23</v>
      </c>
      <c r="T36" s="123">
        <v>278.29700000000003</v>
      </c>
      <c r="U36" s="123">
        <v>5.39</v>
      </c>
      <c r="V36" s="118">
        <v>3.04</v>
      </c>
      <c r="W36" s="119">
        <v>62.9</v>
      </c>
      <c r="X36" s="119">
        <v>41.32</v>
      </c>
      <c r="Y36" s="124" t="s">
        <v>1463</v>
      </c>
      <c r="Z36" s="122" t="s">
        <v>1463</v>
      </c>
      <c r="AA36" s="118">
        <v>33.659999999999997</v>
      </c>
      <c r="AB36" s="120">
        <v>132.422</v>
      </c>
      <c r="AC36" s="118">
        <v>128.01</v>
      </c>
      <c r="AD36" s="119">
        <v>44.448999999999998</v>
      </c>
      <c r="AE36" s="119">
        <v>212.78399999999999</v>
      </c>
      <c r="AF36" s="120">
        <v>0</v>
      </c>
      <c r="AG36" s="118">
        <v>14.30097</v>
      </c>
      <c r="AH36" s="119">
        <v>21.7</v>
      </c>
      <c r="AI36" s="119">
        <v>10.214790000000001</v>
      </c>
      <c r="AJ36" s="119">
        <v>16.720829999999999</v>
      </c>
      <c r="AK36" s="120">
        <v>15.5</v>
      </c>
      <c r="AL36" s="118">
        <v>37.07</v>
      </c>
      <c r="AM36" s="120">
        <v>37.36</v>
      </c>
      <c r="AN36" s="118">
        <v>26.6</v>
      </c>
      <c r="AO36" s="124" t="s">
        <v>1463</v>
      </c>
      <c r="AP36" s="124" t="s">
        <v>1463</v>
      </c>
      <c r="AQ36" s="124" t="s">
        <v>1463</v>
      </c>
      <c r="AR36" s="119">
        <v>16.946570000000001</v>
      </c>
      <c r="AS36" s="119">
        <v>6.7561799999999996</v>
      </c>
      <c r="AT36" s="119">
        <v>35.488999999999997</v>
      </c>
      <c r="AU36" s="119">
        <v>46.186999999999998</v>
      </c>
      <c r="AV36" s="120">
        <v>31.032</v>
      </c>
      <c r="AW36" s="123">
        <v>7.8579999999999997</v>
      </c>
    </row>
    <row r="37" spans="1:49" x14ac:dyDescent="0.25">
      <c r="A37" s="125" t="s">
        <v>796</v>
      </c>
      <c r="B37" s="118">
        <v>4.5</v>
      </c>
      <c r="C37" s="119">
        <v>38</v>
      </c>
      <c r="D37" s="119">
        <v>51.9</v>
      </c>
      <c r="E37" s="119">
        <v>13.73882</v>
      </c>
      <c r="F37" s="119">
        <v>39.700000000000003</v>
      </c>
      <c r="G37" s="120">
        <v>53</v>
      </c>
      <c r="H37" s="118">
        <v>86</v>
      </c>
      <c r="I37" s="120">
        <v>400</v>
      </c>
      <c r="J37" s="118">
        <v>13.95</v>
      </c>
      <c r="K37" s="119">
        <v>13.21</v>
      </c>
      <c r="L37" s="120">
        <v>11.769</v>
      </c>
      <c r="M37" s="121" t="s">
        <v>1463</v>
      </c>
      <c r="N37" s="122" t="s">
        <v>1463</v>
      </c>
      <c r="O37" s="123">
        <v>1.9330000000000001</v>
      </c>
      <c r="P37" s="118">
        <v>17.57</v>
      </c>
      <c r="Q37" s="119">
        <v>79.180000000000007</v>
      </c>
      <c r="R37" s="119">
        <v>170.07</v>
      </c>
      <c r="S37" s="120">
        <v>118.23</v>
      </c>
      <c r="T37" s="123">
        <v>278.29700000000003</v>
      </c>
      <c r="U37" s="123">
        <v>5.39</v>
      </c>
      <c r="V37" s="118">
        <v>3.04</v>
      </c>
      <c r="W37" s="119">
        <v>62.9</v>
      </c>
      <c r="X37" s="119">
        <v>41.32</v>
      </c>
      <c r="Y37" s="124" t="s">
        <v>1463</v>
      </c>
      <c r="Z37" s="122" t="s">
        <v>1463</v>
      </c>
      <c r="AA37" s="118">
        <v>33.659999999999997</v>
      </c>
      <c r="AB37" s="120">
        <v>132.422</v>
      </c>
      <c r="AC37" s="118">
        <v>128.01</v>
      </c>
      <c r="AD37" s="119">
        <v>44.448999999999998</v>
      </c>
      <c r="AE37" s="119">
        <v>212.78399999999999</v>
      </c>
      <c r="AF37" s="120">
        <v>0</v>
      </c>
      <c r="AG37" s="118">
        <v>14.30097</v>
      </c>
      <c r="AH37" s="119">
        <v>21.7</v>
      </c>
      <c r="AI37" s="119">
        <v>10.214790000000001</v>
      </c>
      <c r="AJ37" s="119">
        <v>16.720829999999999</v>
      </c>
      <c r="AK37" s="120">
        <v>15.5</v>
      </c>
      <c r="AL37" s="118">
        <v>37.07</v>
      </c>
      <c r="AM37" s="120">
        <v>37.36</v>
      </c>
      <c r="AN37" s="118">
        <v>26.6</v>
      </c>
      <c r="AO37" s="124" t="s">
        <v>1463</v>
      </c>
      <c r="AP37" s="124" t="s">
        <v>1463</v>
      </c>
      <c r="AQ37" s="124" t="s">
        <v>1463</v>
      </c>
      <c r="AR37" s="119">
        <v>16.946570000000001</v>
      </c>
      <c r="AS37" s="119">
        <v>6.7561799999999996</v>
      </c>
      <c r="AT37" s="119">
        <v>35.488999999999997</v>
      </c>
      <c r="AU37" s="119">
        <v>46.186999999999998</v>
      </c>
      <c r="AV37" s="120">
        <v>31.032</v>
      </c>
      <c r="AW37" s="123">
        <v>7.8579999999999997</v>
      </c>
    </row>
    <row r="38" spans="1:49" x14ac:dyDescent="0.25">
      <c r="A38" s="125" t="s">
        <v>797</v>
      </c>
      <c r="B38" s="118">
        <v>4.9000000000000004</v>
      </c>
      <c r="C38" s="119">
        <v>38</v>
      </c>
      <c r="D38" s="119">
        <v>51.9</v>
      </c>
      <c r="E38" s="119">
        <v>15.95926</v>
      </c>
      <c r="F38" s="119">
        <v>39.700000000000003</v>
      </c>
      <c r="G38" s="120">
        <v>53</v>
      </c>
      <c r="H38" s="118">
        <v>86</v>
      </c>
      <c r="I38" s="120">
        <v>390</v>
      </c>
      <c r="J38" s="118">
        <v>13.99</v>
      </c>
      <c r="K38" s="119">
        <v>13.2</v>
      </c>
      <c r="L38" s="120">
        <v>11.827</v>
      </c>
      <c r="M38" s="121" t="s">
        <v>1463</v>
      </c>
      <c r="N38" s="122" t="s">
        <v>1463</v>
      </c>
      <c r="O38" s="123">
        <v>1.9330000000000001</v>
      </c>
      <c r="P38" s="118">
        <v>17.57</v>
      </c>
      <c r="Q38" s="119">
        <v>85.22</v>
      </c>
      <c r="R38" s="119">
        <v>172.58</v>
      </c>
      <c r="S38" s="120">
        <v>111.94</v>
      </c>
      <c r="T38" s="123">
        <v>278.75700000000001</v>
      </c>
      <c r="U38" s="123">
        <v>5.32</v>
      </c>
      <c r="V38" s="118">
        <v>1.55</v>
      </c>
      <c r="W38" s="119">
        <v>53.34</v>
      </c>
      <c r="X38" s="119">
        <v>35.39</v>
      </c>
      <c r="Y38" s="124" t="s">
        <v>1463</v>
      </c>
      <c r="Z38" s="122" t="s">
        <v>1463</v>
      </c>
      <c r="AA38" s="118">
        <v>37.26</v>
      </c>
      <c r="AB38" s="120">
        <v>136.024</v>
      </c>
      <c r="AC38" s="118">
        <v>138.17099999999999</v>
      </c>
      <c r="AD38" s="119">
        <v>69.52</v>
      </c>
      <c r="AE38" s="119">
        <v>212.41</v>
      </c>
      <c r="AF38" s="120">
        <v>0</v>
      </c>
      <c r="AG38" s="118">
        <v>14.30097</v>
      </c>
      <c r="AH38" s="119">
        <v>11.7</v>
      </c>
      <c r="AI38" s="119">
        <v>10.088190000000001</v>
      </c>
      <c r="AJ38" s="119">
        <v>16.720829999999999</v>
      </c>
      <c r="AK38" s="120">
        <v>15.4</v>
      </c>
      <c r="AL38" s="118">
        <v>37.97</v>
      </c>
      <c r="AM38" s="120">
        <v>38.26</v>
      </c>
      <c r="AN38" s="118">
        <v>26.6</v>
      </c>
      <c r="AO38" s="124" t="s">
        <v>1463</v>
      </c>
      <c r="AP38" s="124" t="s">
        <v>1463</v>
      </c>
      <c r="AQ38" s="124" t="s">
        <v>1463</v>
      </c>
      <c r="AR38" s="119">
        <v>15.76557</v>
      </c>
      <c r="AS38" s="119">
        <v>6.7561799999999996</v>
      </c>
      <c r="AT38" s="119">
        <v>35.488999999999997</v>
      </c>
      <c r="AU38" s="119">
        <v>40.494999999999997</v>
      </c>
      <c r="AV38" s="120">
        <v>30.672000000000001</v>
      </c>
      <c r="AW38" s="123">
        <v>7.7949999999999999</v>
      </c>
    </row>
    <row r="39" spans="1:49" x14ac:dyDescent="0.25">
      <c r="A39" s="125" t="s">
        <v>798</v>
      </c>
      <c r="B39" s="118">
        <v>4.9000000000000004</v>
      </c>
      <c r="C39" s="119">
        <v>38</v>
      </c>
      <c r="D39" s="119">
        <v>51.9</v>
      </c>
      <c r="E39" s="119">
        <v>15.95926</v>
      </c>
      <c r="F39" s="119">
        <v>39.700000000000003</v>
      </c>
      <c r="G39" s="120">
        <v>53</v>
      </c>
      <c r="H39" s="118">
        <v>86</v>
      </c>
      <c r="I39" s="120">
        <v>390</v>
      </c>
      <c r="J39" s="118">
        <v>13.99</v>
      </c>
      <c r="K39" s="119">
        <v>13.2</v>
      </c>
      <c r="L39" s="120">
        <v>11.827</v>
      </c>
      <c r="M39" s="121" t="s">
        <v>1463</v>
      </c>
      <c r="N39" s="122" t="s">
        <v>1463</v>
      </c>
      <c r="O39" s="123">
        <v>1.9330000000000001</v>
      </c>
      <c r="P39" s="118">
        <v>17.57</v>
      </c>
      <c r="Q39" s="119">
        <v>85.22</v>
      </c>
      <c r="R39" s="119">
        <v>172.58</v>
      </c>
      <c r="S39" s="120">
        <v>111.94</v>
      </c>
      <c r="T39" s="123">
        <v>278.75700000000001</v>
      </c>
      <c r="U39" s="123">
        <v>5.32</v>
      </c>
      <c r="V39" s="118">
        <v>1.55</v>
      </c>
      <c r="W39" s="119">
        <v>53.34</v>
      </c>
      <c r="X39" s="119">
        <v>35.39</v>
      </c>
      <c r="Y39" s="124" t="s">
        <v>1463</v>
      </c>
      <c r="Z39" s="122" t="s">
        <v>1463</v>
      </c>
      <c r="AA39" s="118">
        <v>37.26</v>
      </c>
      <c r="AB39" s="120">
        <v>136.024</v>
      </c>
      <c r="AC39" s="118">
        <v>138.17099999999999</v>
      </c>
      <c r="AD39" s="119">
        <v>69.52</v>
      </c>
      <c r="AE39" s="119">
        <v>212.41</v>
      </c>
      <c r="AF39" s="120">
        <v>0</v>
      </c>
      <c r="AG39" s="118">
        <v>14.30097</v>
      </c>
      <c r="AH39" s="119">
        <v>11.7</v>
      </c>
      <c r="AI39" s="119">
        <v>10.088190000000001</v>
      </c>
      <c r="AJ39" s="119">
        <v>16.720829999999999</v>
      </c>
      <c r="AK39" s="120">
        <v>15.4</v>
      </c>
      <c r="AL39" s="118">
        <v>37.97</v>
      </c>
      <c r="AM39" s="120">
        <v>38.26</v>
      </c>
      <c r="AN39" s="118">
        <v>26.6</v>
      </c>
      <c r="AO39" s="124" t="s">
        <v>1463</v>
      </c>
      <c r="AP39" s="124" t="s">
        <v>1463</v>
      </c>
      <c r="AQ39" s="124" t="s">
        <v>1463</v>
      </c>
      <c r="AR39" s="119">
        <v>15.76557</v>
      </c>
      <c r="AS39" s="119">
        <v>6.7561799999999996</v>
      </c>
      <c r="AT39" s="119">
        <v>35.488999999999997</v>
      </c>
      <c r="AU39" s="119">
        <v>40.494999999999997</v>
      </c>
      <c r="AV39" s="120">
        <v>30.672000000000001</v>
      </c>
      <c r="AW39" s="123">
        <v>7.7949999999999999</v>
      </c>
    </row>
    <row r="40" spans="1:49" x14ac:dyDescent="0.25">
      <c r="A40" s="125" t="s">
        <v>799</v>
      </c>
      <c r="B40" s="118">
        <v>5.5</v>
      </c>
      <c r="C40" s="119">
        <v>38</v>
      </c>
      <c r="D40" s="119">
        <v>51.9</v>
      </c>
      <c r="E40" s="119">
        <v>16.162109999999998</v>
      </c>
      <c r="F40" s="119">
        <v>39.700000000000003</v>
      </c>
      <c r="G40" s="120">
        <v>53</v>
      </c>
      <c r="H40" s="118">
        <v>86</v>
      </c>
      <c r="I40" s="120">
        <v>400</v>
      </c>
      <c r="J40" s="118">
        <v>13.96</v>
      </c>
      <c r="K40" s="119">
        <v>13.14</v>
      </c>
      <c r="L40" s="120">
        <v>11.874000000000001</v>
      </c>
      <c r="M40" s="121" t="s">
        <v>1463</v>
      </c>
      <c r="N40" s="122" t="s">
        <v>1463</v>
      </c>
      <c r="O40" s="123">
        <v>1.9330000000000001</v>
      </c>
      <c r="P40" s="118">
        <v>17.239999999999998</v>
      </c>
      <c r="Q40" s="119">
        <v>97.83</v>
      </c>
      <c r="R40" s="119">
        <v>172.58</v>
      </c>
      <c r="S40" s="120">
        <v>128.72</v>
      </c>
      <c r="T40" s="123">
        <v>274.75799999999998</v>
      </c>
      <c r="U40" s="123">
        <v>5.28</v>
      </c>
      <c r="V40" s="118">
        <v>4.1100000000000003</v>
      </c>
      <c r="W40" s="119">
        <v>52.14</v>
      </c>
      <c r="X40" s="119">
        <v>31.3</v>
      </c>
      <c r="Y40" s="124" t="s">
        <v>1463</v>
      </c>
      <c r="Z40" s="122" t="s">
        <v>1463</v>
      </c>
      <c r="AA40" s="118">
        <v>33.82</v>
      </c>
      <c r="AB40" s="120">
        <v>132.578</v>
      </c>
      <c r="AC40" s="118">
        <v>132.898</v>
      </c>
      <c r="AD40" s="119">
        <v>69.409000000000006</v>
      </c>
      <c r="AE40" s="119">
        <v>212.46600000000001</v>
      </c>
      <c r="AF40" s="120">
        <v>0</v>
      </c>
      <c r="AG40" s="118">
        <v>14.30097</v>
      </c>
      <c r="AH40" s="119">
        <v>9</v>
      </c>
      <c r="AI40" s="119">
        <v>10.287419999999999</v>
      </c>
      <c r="AJ40" s="119">
        <v>16.720829999999999</v>
      </c>
      <c r="AK40" s="120">
        <v>15.3</v>
      </c>
      <c r="AL40" s="118">
        <v>39.549999999999997</v>
      </c>
      <c r="AM40" s="120">
        <v>39.840000000000003</v>
      </c>
      <c r="AN40" s="118">
        <v>26.6</v>
      </c>
      <c r="AO40" s="124" t="s">
        <v>1463</v>
      </c>
      <c r="AP40" s="124" t="s">
        <v>1463</v>
      </c>
      <c r="AQ40" s="124" t="s">
        <v>1463</v>
      </c>
      <c r="AR40" s="119">
        <v>15.287929999999999</v>
      </c>
      <c r="AS40" s="119">
        <v>6.7561799999999996</v>
      </c>
      <c r="AT40" s="119">
        <v>35.488999999999997</v>
      </c>
      <c r="AU40" s="119">
        <v>38.192999999999998</v>
      </c>
      <c r="AV40" s="120">
        <v>30.550999999999998</v>
      </c>
      <c r="AW40" s="123">
        <v>7.74</v>
      </c>
    </row>
    <row r="41" spans="1:49" x14ac:dyDescent="0.25">
      <c r="A41" s="125" t="s">
        <v>800</v>
      </c>
      <c r="B41" s="118">
        <v>5.5</v>
      </c>
      <c r="C41" s="119">
        <v>38</v>
      </c>
      <c r="D41" s="119">
        <v>51.9</v>
      </c>
      <c r="E41" s="119">
        <v>16.162109999999998</v>
      </c>
      <c r="F41" s="119">
        <v>39.700000000000003</v>
      </c>
      <c r="G41" s="120">
        <v>53</v>
      </c>
      <c r="H41" s="118">
        <v>86</v>
      </c>
      <c r="I41" s="120">
        <v>400</v>
      </c>
      <c r="J41" s="118">
        <v>13.96</v>
      </c>
      <c r="K41" s="119">
        <v>13.14</v>
      </c>
      <c r="L41" s="120">
        <v>11.874000000000001</v>
      </c>
      <c r="M41" s="121" t="s">
        <v>1463</v>
      </c>
      <c r="N41" s="122" t="s">
        <v>1463</v>
      </c>
      <c r="O41" s="123">
        <v>1.9330000000000001</v>
      </c>
      <c r="P41" s="118">
        <v>17.239999999999998</v>
      </c>
      <c r="Q41" s="119">
        <v>97.83</v>
      </c>
      <c r="R41" s="119">
        <v>172.58</v>
      </c>
      <c r="S41" s="120">
        <v>128.72</v>
      </c>
      <c r="T41" s="123">
        <v>274.75799999999998</v>
      </c>
      <c r="U41" s="123">
        <v>5.28</v>
      </c>
      <c r="V41" s="118">
        <v>4.1100000000000003</v>
      </c>
      <c r="W41" s="119">
        <v>52.14</v>
      </c>
      <c r="X41" s="119">
        <v>31.3</v>
      </c>
      <c r="Y41" s="124" t="s">
        <v>1463</v>
      </c>
      <c r="Z41" s="122" t="s">
        <v>1463</v>
      </c>
      <c r="AA41" s="118">
        <v>33.82</v>
      </c>
      <c r="AB41" s="120">
        <v>132.578</v>
      </c>
      <c r="AC41" s="118">
        <v>132.898</v>
      </c>
      <c r="AD41" s="119">
        <v>69.409000000000006</v>
      </c>
      <c r="AE41" s="119">
        <v>212.46600000000001</v>
      </c>
      <c r="AF41" s="120">
        <v>0</v>
      </c>
      <c r="AG41" s="118">
        <v>14.30097</v>
      </c>
      <c r="AH41" s="119">
        <v>9</v>
      </c>
      <c r="AI41" s="119">
        <v>10.287419999999999</v>
      </c>
      <c r="AJ41" s="119">
        <v>16.720829999999999</v>
      </c>
      <c r="AK41" s="120">
        <v>15.3</v>
      </c>
      <c r="AL41" s="118">
        <v>39.549999999999997</v>
      </c>
      <c r="AM41" s="120">
        <v>39.840000000000003</v>
      </c>
      <c r="AN41" s="118">
        <v>26.6</v>
      </c>
      <c r="AO41" s="124" t="s">
        <v>1463</v>
      </c>
      <c r="AP41" s="124" t="s">
        <v>1463</v>
      </c>
      <c r="AQ41" s="124" t="s">
        <v>1463</v>
      </c>
      <c r="AR41" s="119">
        <v>15.287929999999999</v>
      </c>
      <c r="AS41" s="119">
        <v>6.7561799999999996</v>
      </c>
      <c r="AT41" s="119">
        <v>35.488999999999997</v>
      </c>
      <c r="AU41" s="119">
        <v>38.192999999999998</v>
      </c>
      <c r="AV41" s="120">
        <v>30.550999999999998</v>
      </c>
      <c r="AW41" s="123">
        <v>7.74</v>
      </c>
    </row>
    <row r="42" spans="1:49" x14ac:dyDescent="0.25">
      <c r="A42" s="125" t="s">
        <v>801</v>
      </c>
      <c r="B42" s="118">
        <v>6.1</v>
      </c>
      <c r="C42" s="119">
        <v>38</v>
      </c>
      <c r="D42" s="119">
        <v>51.9</v>
      </c>
      <c r="E42" s="119">
        <v>16.162109999999998</v>
      </c>
      <c r="F42" s="119">
        <v>39.700000000000003</v>
      </c>
      <c r="G42" s="120">
        <v>53</v>
      </c>
      <c r="H42" s="118">
        <v>86</v>
      </c>
      <c r="I42" s="120">
        <v>380</v>
      </c>
      <c r="J42" s="118">
        <v>14.94</v>
      </c>
      <c r="K42" s="119">
        <v>13.31</v>
      </c>
      <c r="L42" s="120">
        <v>11.775</v>
      </c>
      <c r="M42" s="121" t="s">
        <v>1463</v>
      </c>
      <c r="N42" s="122" t="s">
        <v>1463</v>
      </c>
      <c r="O42" s="123">
        <v>1.9330000000000001</v>
      </c>
      <c r="P42" s="118">
        <v>17.239999999999998</v>
      </c>
      <c r="Q42" s="119">
        <v>88.75</v>
      </c>
      <c r="R42" s="119">
        <v>171.32</v>
      </c>
      <c r="S42" s="120">
        <v>141.51</v>
      </c>
      <c r="T42" s="123">
        <v>270.16500000000002</v>
      </c>
      <c r="U42" s="123">
        <v>5.24</v>
      </c>
      <c r="V42" s="118">
        <v>5.28</v>
      </c>
      <c r="W42" s="119">
        <v>47.19</v>
      </c>
      <c r="X42" s="119">
        <v>32.159999999999997</v>
      </c>
      <c r="Y42" s="124" t="s">
        <v>1463</v>
      </c>
      <c r="Z42" s="122" t="s">
        <v>1463</v>
      </c>
      <c r="AA42" s="118">
        <v>37.54</v>
      </c>
      <c r="AB42" s="120">
        <v>139.05699999999999</v>
      </c>
      <c r="AC42" s="118">
        <v>126.254</v>
      </c>
      <c r="AD42" s="119">
        <v>69.460999999999999</v>
      </c>
      <c r="AE42" s="119">
        <v>216.67400000000001</v>
      </c>
      <c r="AF42" s="120">
        <v>0</v>
      </c>
      <c r="AG42" s="118">
        <v>14.30097</v>
      </c>
      <c r="AH42" s="119">
        <v>12</v>
      </c>
      <c r="AI42" s="119">
        <v>10.31274</v>
      </c>
      <c r="AJ42" s="119">
        <v>16.720829999999999</v>
      </c>
      <c r="AK42" s="120">
        <v>15.1</v>
      </c>
      <c r="AL42" s="118">
        <v>39.25</v>
      </c>
      <c r="AM42" s="120">
        <v>39.54</v>
      </c>
      <c r="AN42" s="118">
        <v>26.6</v>
      </c>
      <c r="AO42" s="124" t="s">
        <v>1463</v>
      </c>
      <c r="AP42" s="124" t="s">
        <v>1463</v>
      </c>
      <c r="AQ42" s="124" t="s">
        <v>1463</v>
      </c>
      <c r="AR42" s="119">
        <v>15.08273</v>
      </c>
      <c r="AS42" s="119">
        <v>6.7561799999999996</v>
      </c>
      <c r="AT42" s="119">
        <v>35.488999999999997</v>
      </c>
      <c r="AU42" s="119">
        <v>37.204000000000001</v>
      </c>
      <c r="AV42" s="120">
        <v>30.550999999999998</v>
      </c>
      <c r="AW42" s="123">
        <v>7.71</v>
      </c>
    </row>
    <row r="43" spans="1:49" x14ac:dyDescent="0.25">
      <c r="A43" s="125" t="s">
        <v>802</v>
      </c>
      <c r="B43" s="118">
        <v>6.1</v>
      </c>
      <c r="C43" s="119">
        <v>38</v>
      </c>
      <c r="D43" s="119">
        <v>51.9</v>
      </c>
      <c r="E43" s="119">
        <v>16.162109999999998</v>
      </c>
      <c r="F43" s="119">
        <v>39.700000000000003</v>
      </c>
      <c r="G43" s="120">
        <v>53</v>
      </c>
      <c r="H43" s="118">
        <v>86</v>
      </c>
      <c r="I43" s="120">
        <v>380</v>
      </c>
      <c r="J43" s="118">
        <v>14.94</v>
      </c>
      <c r="K43" s="119">
        <v>13.31</v>
      </c>
      <c r="L43" s="120">
        <v>11.775</v>
      </c>
      <c r="M43" s="121" t="s">
        <v>1463</v>
      </c>
      <c r="N43" s="122" t="s">
        <v>1463</v>
      </c>
      <c r="O43" s="123">
        <v>1.9330000000000001</v>
      </c>
      <c r="P43" s="118">
        <v>17.239999999999998</v>
      </c>
      <c r="Q43" s="119">
        <v>88.75</v>
      </c>
      <c r="R43" s="119">
        <v>171.32</v>
      </c>
      <c r="S43" s="120">
        <v>141.51</v>
      </c>
      <c r="T43" s="123">
        <v>270.16500000000002</v>
      </c>
      <c r="U43" s="123">
        <v>5.24</v>
      </c>
      <c r="V43" s="118">
        <v>5.28</v>
      </c>
      <c r="W43" s="119">
        <v>47.19</v>
      </c>
      <c r="X43" s="119">
        <v>32.159999999999997</v>
      </c>
      <c r="Y43" s="124" t="s">
        <v>1463</v>
      </c>
      <c r="Z43" s="122" t="s">
        <v>1463</v>
      </c>
      <c r="AA43" s="118">
        <v>37.54</v>
      </c>
      <c r="AB43" s="120">
        <v>139.05699999999999</v>
      </c>
      <c r="AC43" s="118">
        <v>126.254</v>
      </c>
      <c r="AD43" s="119">
        <v>69.460999999999999</v>
      </c>
      <c r="AE43" s="119">
        <v>216.67400000000001</v>
      </c>
      <c r="AF43" s="120">
        <v>0</v>
      </c>
      <c r="AG43" s="118">
        <v>14.30097</v>
      </c>
      <c r="AH43" s="119">
        <v>12</v>
      </c>
      <c r="AI43" s="119">
        <v>10.31274</v>
      </c>
      <c r="AJ43" s="119">
        <v>16.720829999999999</v>
      </c>
      <c r="AK43" s="120">
        <v>15.1</v>
      </c>
      <c r="AL43" s="118">
        <v>39.25</v>
      </c>
      <c r="AM43" s="120">
        <v>39.54</v>
      </c>
      <c r="AN43" s="118">
        <v>26.6</v>
      </c>
      <c r="AO43" s="124" t="s">
        <v>1463</v>
      </c>
      <c r="AP43" s="124" t="s">
        <v>1463</v>
      </c>
      <c r="AQ43" s="124" t="s">
        <v>1463</v>
      </c>
      <c r="AR43" s="119">
        <v>15.08273</v>
      </c>
      <c r="AS43" s="119">
        <v>6.7561799999999996</v>
      </c>
      <c r="AT43" s="119">
        <v>35.488999999999997</v>
      </c>
      <c r="AU43" s="119">
        <v>37.204000000000001</v>
      </c>
      <c r="AV43" s="120">
        <v>30.550999999999998</v>
      </c>
      <c r="AW43" s="123">
        <v>7.71</v>
      </c>
    </row>
    <row r="44" spans="1:49" x14ac:dyDescent="0.25">
      <c r="A44" s="125" t="s">
        <v>803</v>
      </c>
      <c r="B44" s="118">
        <v>6.1</v>
      </c>
      <c r="C44" s="119">
        <v>38</v>
      </c>
      <c r="D44" s="119">
        <v>52.9</v>
      </c>
      <c r="E44" s="119">
        <v>17.040900000000001</v>
      </c>
      <c r="F44" s="119">
        <v>39.700000000000003</v>
      </c>
      <c r="G44" s="120">
        <v>54</v>
      </c>
      <c r="H44" s="118">
        <v>79</v>
      </c>
      <c r="I44" s="120">
        <v>360</v>
      </c>
      <c r="J44" s="118">
        <v>14.03</v>
      </c>
      <c r="K44" s="119">
        <v>13.18</v>
      </c>
      <c r="L44" s="120">
        <v>9.9369999999999994</v>
      </c>
      <c r="M44" s="121" t="s">
        <v>1463</v>
      </c>
      <c r="N44" s="122" t="s">
        <v>1463</v>
      </c>
      <c r="O44" s="123">
        <v>1.9330000000000001</v>
      </c>
      <c r="P44" s="118">
        <v>17.239999999999998</v>
      </c>
      <c r="Q44" s="119">
        <v>81.75</v>
      </c>
      <c r="R44" s="119">
        <v>170.07</v>
      </c>
      <c r="S44" s="120">
        <v>146.28</v>
      </c>
      <c r="T44" s="123">
        <v>283.13</v>
      </c>
      <c r="U44" s="123">
        <v>5.51</v>
      </c>
      <c r="V44" s="118">
        <v>11.53</v>
      </c>
      <c r="W44" s="119">
        <v>47.55</v>
      </c>
      <c r="X44" s="119">
        <v>35.5</v>
      </c>
      <c r="Y44" s="124" t="s">
        <v>1463</v>
      </c>
      <c r="Z44" s="122" t="s">
        <v>1463</v>
      </c>
      <c r="AA44" s="118">
        <v>58.95</v>
      </c>
      <c r="AB44" s="120">
        <v>160.464</v>
      </c>
      <c r="AC44" s="118">
        <v>121.437</v>
      </c>
      <c r="AD44" s="119">
        <v>50.734000000000002</v>
      </c>
      <c r="AE44" s="119">
        <v>213.42</v>
      </c>
      <c r="AF44" s="120">
        <v>0</v>
      </c>
      <c r="AG44" s="118">
        <v>14.30097</v>
      </c>
      <c r="AH44" s="119">
        <v>19</v>
      </c>
      <c r="AI44" s="119">
        <v>10.340210000000001</v>
      </c>
      <c r="AJ44" s="119">
        <v>16.720829999999999</v>
      </c>
      <c r="AK44" s="120">
        <v>15.1</v>
      </c>
      <c r="AL44" s="118">
        <v>39.340000000000003</v>
      </c>
      <c r="AM44" s="120">
        <v>39.619999999999997</v>
      </c>
      <c r="AN44" s="118">
        <v>26.6</v>
      </c>
      <c r="AO44" s="124" t="s">
        <v>1463</v>
      </c>
      <c r="AP44" s="124" t="s">
        <v>1463</v>
      </c>
      <c r="AQ44" s="124" t="s">
        <v>1463</v>
      </c>
      <c r="AR44" s="119">
        <v>15.11448</v>
      </c>
      <c r="AS44" s="119">
        <v>6.7561799999999996</v>
      </c>
      <c r="AT44" s="119">
        <v>35.488999999999997</v>
      </c>
      <c r="AU44" s="119">
        <v>37.356999999999999</v>
      </c>
      <c r="AV44" s="120">
        <v>30.77</v>
      </c>
      <c r="AW44" s="123">
        <v>7.89</v>
      </c>
    </row>
    <row r="45" spans="1:49" x14ac:dyDescent="0.25">
      <c r="A45" s="125" t="s">
        <v>804</v>
      </c>
      <c r="B45" s="118">
        <v>6.1</v>
      </c>
      <c r="C45" s="119">
        <v>38</v>
      </c>
      <c r="D45" s="119">
        <v>52.9</v>
      </c>
      <c r="E45" s="119">
        <v>17.040900000000001</v>
      </c>
      <c r="F45" s="119">
        <v>39.700000000000003</v>
      </c>
      <c r="G45" s="120">
        <v>54</v>
      </c>
      <c r="H45" s="118">
        <v>79</v>
      </c>
      <c r="I45" s="120">
        <v>360</v>
      </c>
      <c r="J45" s="118">
        <v>14.03</v>
      </c>
      <c r="K45" s="119">
        <v>13.18</v>
      </c>
      <c r="L45" s="120">
        <v>9.9369999999999994</v>
      </c>
      <c r="M45" s="121" t="s">
        <v>1463</v>
      </c>
      <c r="N45" s="122" t="s">
        <v>1463</v>
      </c>
      <c r="O45" s="123">
        <v>1.9330000000000001</v>
      </c>
      <c r="P45" s="118">
        <v>17.239999999999998</v>
      </c>
      <c r="Q45" s="119">
        <v>81.75</v>
      </c>
      <c r="R45" s="119">
        <v>170.07</v>
      </c>
      <c r="S45" s="120">
        <v>146.28</v>
      </c>
      <c r="T45" s="123">
        <v>283.13</v>
      </c>
      <c r="U45" s="123">
        <v>5.51</v>
      </c>
      <c r="V45" s="118">
        <v>11.53</v>
      </c>
      <c r="W45" s="119">
        <v>47.55</v>
      </c>
      <c r="X45" s="119">
        <v>35.5</v>
      </c>
      <c r="Y45" s="124" t="s">
        <v>1463</v>
      </c>
      <c r="Z45" s="122" t="s">
        <v>1463</v>
      </c>
      <c r="AA45" s="118">
        <v>58.95</v>
      </c>
      <c r="AB45" s="120">
        <v>160.464</v>
      </c>
      <c r="AC45" s="118">
        <v>121.437</v>
      </c>
      <c r="AD45" s="119">
        <v>50.734000000000002</v>
      </c>
      <c r="AE45" s="119">
        <v>213.42</v>
      </c>
      <c r="AF45" s="120">
        <v>0</v>
      </c>
      <c r="AG45" s="118">
        <v>14.30097</v>
      </c>
      <c r="AH45" s="119">
        <v>19</v>
      </c>
      <c r="AI45" s="119">
        <v>10.340210000000001</v>
      </c>
      <c r="AJ45" s="119">
        <v>16.720829999999999</v>
      </c>
      <c r="AK45" s="120">
        <v>15.1</v>
      </c>
      <c r="AL45" s="118">
        <v>39.340000000000003</v>
      </c>
      <c r="AM45" s="120">
        <v>39.619999999999997</v>
      </c>
      <c r="AN45" s="118">
        <v>26.6</v>
      </c>
      <c r="AO45" s="124" t="s">
        <v>1463</v>
      </c>
      <c r="AP45" s="124" t="s">
        <v>1463</v>
      </c>
      <c r="AQ45" s="124" t="s">
        <v>1463</v>
      </c>
      <c r="AR45" s="119">
        <v>15.11448</v>
      </c>
      <c r="AS45" s="119">
        <v>6.7561799999999996</v>
      </c>
      <c r="AT45" s="119">
        <v>35.488999999999997</v>
      </c>
      <c r="AU45" s="119">
        <v>37.356999999999999</v>
      </c>
      <c r="AV45" s="120">
        <v>30.77</v>
      </c>
      <c r="AW45" s="123">
        <v>7.89</v>
      </c>
    </row>
    <row r="46" spans="1:49" x14ac:dyDescent="0.25">
      <c r="A46" s="125" t="s">
        <v>805</v>
      </c>
      <c r="B46" s="118">
        <v>6.1</v>
      </c>
      <c r="C46" s="119">
        <v>38</v>
      </c>
      <c r="D46" s="119">
        <v>53.9</v>
      </c>
      <c r="E46" s="119">
        <v>16.31523</v>
      </c>
      <c r="F46" s="119">
        <v>39.700000000000003</v>
      </c>
      <c r="G46" s="120">
        <v>55</v>
      </c>
      <c r="H46" s="118">
        <v>70</v>
      </c>
      <c r="I46" s="120">
        <v>340</v>
      </c>
      <c r="J46" s="118">
        <v>13.94</v>
      </c>
      <c r="K46" s="119">
        <v>13.18</v>
      </c>
      <c r="L46" s="120">
        <v>10.023999999999999</v>
      </c>
      <c r="M46" s="121" t="s">
        <v>1463</v>
      </c>
      <c r="N46" s="122" t="s">
        <v>1463</v>
      </c>
      <c r="O46" s="123">
        <v>1.9330000000000001</v>
      </c>
      <c r="P46" s="118">
        <v>23</v>
      </c>
      <c r="Q46" s="119">
        <v>75.819999999999993</v>
      </c>
      <c r="R46" s="119">
        <v>168.83</v>
      </c>
      <c r="S46" s="120">
        <v>148.47999999999999</v>
      </c>
      <c r="T46" s="123">
        <v>294.69900000000001</v>
      </c>
      <c r="U46" s="123">
        <v>5.93</v>
      </c>
      <c r="V46" s="118">
        <v>10.45</v>
      </c>
      <c r="W46" s="119">
        <v>42.81</v>
      </c>
      <c r="X46" s="119">
        <v>28.27</v>
      </c>
      <c r="Y46" s="124" t="s">
        <v>1463</v>
      </c>
      <c r="Z46" s="122" t="s">
        <v>1463</v>
      </c>
      <c r="AA46" s="118">
        <v>67.28</v>
      </c>
      <c r="AB46" s="120">
        <v>168.797</v>
      </c>
      <c r="AC46" s="118">
        <v>118.304</v>
      </c>
      <c r="AD46" s="119">
        <v>69.506</v>
      </c>
      <c r="AE46" s="119">
        <v>210.62700000000001</v>
      </c>
      <c r="AF46" s="120">
        <v>0</v>
      </c>
      <c r="AG46" s="118">
        <v>14.30097</v>
      </c>
      <c r="AH46" s="119">
        <v>13</v>
      </c>
      <c r="AI46" s="119">
        <v>10.274800000000001</v>
      </c>
      <c r="AJ46" s="119">
        <v>16.720829999999999</v>
      </c>
      <c r="AK46" s="120">
        <v>15.3</v>
      </c>
      <c r="AL46" s="118">
        <v>38.380000000000003</v>
      </c>
      <c r="AM46" s="120">
        <v>38.67</v>
      </c>
      <c r="AN46" s="118">
        <v>26.6</v>
      </c>
      <c r="AO46" s="124" t="s">
        <v>1463</v>
      </c>
      <c r="AP46" s="124" t="s">
        <v>1463</v>
      </c>
      <c r="AQ46" s="124" t="s">
        <v>1463</v>
      </c>
      <c r="AR46" s="119">
        <v>15.54688</v>
      </c>
      <c r="AS46" s="119">
        <v>6.7561799999999996</v>
      </c>
      <c r="AT46" s="119">
        <v>35.488999999999997</v>
      </c>
      <c r="AU46" s="119">
        <v>39.441000000000003</v>
      </c>
      <c r="AV46" s="120">
        <v>31.05</v>
      </c>
      <c r="AW46" s="123">
        <v>7.9260000000000002</v>
      </c>
    </row>
    <row r="47" spans="1:49" x14ac:dyDescent="0.25">
      <c r="A47" s="125" t="s">
        <v>806</v>
      </c>
      <c r="B47" s="118">
        <v>6.1</v>
      </c>
      <c r="C47" s="119">
        <v>38</v>
      </c>
      <c r="D47" s="119">
        <v>53.9</v>
      </c>
      <c r="E47" s="119">
        <v>16.31523</v>
      </c>
      <c r="F47" s="119">
        <v>39.700000000000003</v>
      </c>
      <c r="G47" s="120">
        <v>55</v>
      </c>
      <c r="H47" s="118">
        <v>70</v>
      </c>
      <c r="I47" s="120">
        <v>340</v>
      </c>
      <c r="J47" s="118">
        <v>13.94</v>
      </c>
      <c r="K47" s="119">
        <v>13.18</v>
      </c>
      <c r="L47" s="120">
        <v>10.023999999999999</v>
      </c>
      <c r="M47" s="121" t="s">
        <v>1463</v>
      </c>
      <c r="N47" s="122" t="s">
        <v>1463</v>
      </c>
      <c r="O47" s="123">
        <v>1.9330000000000001</v>
      </c>
      <c r="P47" s="118">
        <v>23</v>
      </c>
      <c r="Q47" s="119">
        <v>75.819999999999993</v>
      </c>
      <c r="R47" s="119">
        <v>168.83</v>
      </c>
      <c r="S47" s="120">
        <v>148.47999999999999</v>
      </c>
      <c r="T47" s="123">
        <v>294.69900000000001</v>
      </c>
      <c r="U47" s="123">
        <v>5.93</v>
      </c>
      <c r="V47" s="118">
        <v>10.45</v>
      </c>
      <c r="W47" s="119">
        <v>42.81</v>
      </c>
      <c r="X47" s="119">
        <v>28.27</v>
      </c>
      <c r="Y47" s="124" t="s">
        <v>1463</v>
      </c>
      <c r="Z47" s="122" t="s">
        <v>1463</v>
      </c>
      <c r="AA47" s="118">
        <v>67.28</v>
      </c>
      <c r="AB47" s="120">
        <v>168.797</v>
      </c>
      <c r="AC47" s="118">
        <v>118.304</v>
      </c>
      <c r="AD47" s="119">
        <v>69.506</v>
      </c>
      <c r="AE47" s="119">
        <v>210.62700000000001</v>
      </c>
      <c r="AF47" s="120">
        <v>0</v>
      </c>
      <c r="AG47" s="118">
        <v>14.30097</v>
      </c>
      <c r="AH47" s="119">
        <v>13</v>
      </c>
      <c r="AI47" s="119">
        <v>10.274800000000001</v>
      </c>
      <c r="AJ47" s="119">
        <v>16.720829999999999</v>
      </c>
      <c r="AK47" s="120">
        <v>15.3</v>
      </c>
      <c r="AL47" s="118">
        <v>38.380000000000003</v>
      </c>
      <c r="AM47" s="120">
        <v>38.67</v>
      </c>
      <c r="AN47" s="118">
        <v>26.6</v>
      </c>
      <c r="AO47" s="124" t="s">
        <v>1463</v>
      </c>
      <c r="AP47" s="124" t="s">
        <v>1463</v>
      </c>
      <c r="AQ47" s="124" t="s">
        <v>1463</v>
      </c>
      <c r="AR47" s="119">
        <v>15.54688</v>
      </c>
      <c r="AS47" s="119">
        <v>6.7561799999999996</v>
      </c>
      <c r="AT47" s="119">
        <v>35.488999999999997</v>
      </c>
      <c r="AU47" s="119">
        <v>39.441000000000003</v>
      </c>
      <c r="AV47" s="120">
        <v>31.05</v>
      </c>
      <c r="AW47" s="123">
        <v>7.9260000000000002</v>
      </c>
    </row>
    <row r="48" spans="1:49" x14ac:dyDescent="0.25">
      <c r="A48" s="125" t="s">
        <v>807</v>
      </c>
      <c r="B48" s="118">
        <v>6.1</v>
      </c>
      <c r="C48" s="119">
        <v>38</v>
      </c>
      <c r="D48" s="119">
        <v>54.9</v>
      </c>
      <c r="E48" s="119">
        <v>17.19875</v>
      </c>
      <c r="F48" s="119">
        <v>39.799999999999997</v>
      </c>
      <c r="G48" s="120">
        <v>56</v>
      </c>
      <c r="H48" s="118">
        <v>70</v>
      </c>
      <c r="I48" s="120">
        <v>300</v>
      </c>
      <c r="J48" s="118">
        <v>13.93</v>
      </c>
      <c r="K48" s="119">
        <v>13.17</v>
      </c>
      <c r="L48" s="120">
        <v>10.114000000000001</v>
      </c>
      <c r="M48" s="118">
        <v>1.07</v>
      </c>
      <c r="N48" s="120">
        <v>142.71</v>
      </c>
      <c r="O48" s="123">
        <v>1.9330000000000001</v>
      </c>
      <c r="P48" s="118">
        <v>55.8</v>
      </c>
      <c r="Q48" s="119">
        <v>71.7</v>
      </c>
      <c r="R48" s="119">
        <v>167.59</v>
      </c>
      <c r="S48" s="120">
        <v>149.01</v>
      </c>
      <c r="T48" s="123">
        <v>257.03300000000002</v>
      </c>
      <c r="U48" s="123">
        <v>5.78</v>
      </c>
      <c r="V48" s="118">
        <v>11.53</v>
      </c>
      <c r="W48" s="119">
        <v>54.93</v>
      </c>
      <c r="X48" s="119">
        <v>31.3</v>
      </c>
      <c r="Y48" s="124" t="s">
        <v>1463</v>
      </c>
      <c r="Z48" s="122" t="s">
        <v>1463</v>
      </c>
      <c r="AA48" s="118">
        <v>70.540000000000006</v>
      </c>
      <c r="AB48" s="120">
        <v>172.05600000000001</v>
      </c>
      <c r="AC48" s="118">
        <v>115.232</v>
      </c>
      <c r="AD48" s="119">
        <v>69.605000000000004</v>
      </c>
      <c r="AE48" s="119">
        <v>202.375</v>
      </c>
      <c r="AF48" s="120">
        <v>0</v>
      </c>
      <c r="AG48" s="118">
        <v>14.30097</v>
      </c>
      <c r="AH48" s="119">
        <v>13</v>
      </c>
      <c r="AI48" s="119">
        <v>10.18164</v>
      </c>
      <c r="AJ48" s="119">
        <v>16.720829999999999</v>
      </c>
      <c r="AK48" s="120">
        <v>15.3</v>
      </c>
      <c r="AL48" s="118">
        <v>37.93</v>
      </c>
      <c r="AM48" s="120">
        <v>38.22</v>
      </c>
      <c r="AN48" s="118">
        <v>24.686119999999999</v>
      </c>
      <c r="AO48" s="124" t="s">
        <v>1463</v>
      </c>
      <c r="AP48" s="124" t="s">
        <v>1463</v>
      </c>
      <c r="AQ48" s="124" t="s">
        <v>1463</v>
      </c>
      <c r="AR48" s="119">
        <v>16.20025</v>
      </c>
      <c r="AS48" s="119">
        <v>6.7561799999999996</v>
      </c>
      <c r="AT48" s="119">
        <v>35.488999999999997</v>
      </c>
      <c r="AU48" s="119">
        <v>42.59</v>
      </c>
      <c r="AV48" s="120">
        <v>30.890999999999998</v>
      </c>
      <c r="AW48" s="123">
        <v>8.4589999999999996</v>
      </c>
    </row>
    <row r="49" spans="1:49" x14ac:dyDescent="0.25">
      <c r="A49" s="125" t="s">
        <v>808</v>
      </c>
      <c r="B49" s="118">
        <v>6.1</v>
      </c>
      <c r="C49" s="119">
        <v>38</v>
      </c>
      <c r="D49" s="119">
        <v>54.9</v>
      </c>
      <c r="E49" s="119">
        <v>17.19875</v>
      </c>
      <c r="F49" s="119">
        <v>39.799999999999997</v>
      </c>
      <c r="G49" s="120">
        <v>56</v>
      </c>
      <c r="H49" s="118">
        <v>70</v>
      </c>
      <c r="I49" s="120">
        <v>300</v>
      </c>
      <c r="J49" s="118">
        <v>13.93</v>
      </c>
      <c r="K49" s="119">
        <v>13.17</v>
      </c>
      <c r="L49" s="120">
        <v>10.114000000000001</v>
      </c>
      <c r="M49" s="118">
        <v>1.07</v>
      </c>
      <c r="N49" s="120">
        <v>142.71</v>
      </c>
      <c r="O49" s="123">
        <v>1.9330000000000001</v>
      </c>
      <c r="P49" s="118">
        <v>55.8</v>
      </c>
      <c r="Q49" s="119">
        <v>71.7</v>
      </c>
      <c r="R49" s="119">
        <v>167.59</v>
      </c>
      <c r="S49" s="120">
        <v>149.01</v>
      </c>
      <c r="T49" s="123">
        <v>257.03300000000002</v>
      </c>
      <c r="U49" s="123">
        <v>5.78</v>
      </c>
      <c r="V49" s="118">
        <v>11.53</v>
      </c>
      <c r="W49" s="119">
        <v>54.93</v>
      </c>
      <c r="X49" s="119">
        <v>31.3</v>
      </c>
      <c r="Y49" s="124" t="s">
        <v>1463</v>
      </c>
      <c r="Z49" s="122" t="s">
        <v>1463</v>
      </c>
      <c r="AA49" s="118">
        <v>70.540000000000006</v>
      </c>
      <c r="AB49" s="120">
        <v>172.05600000000001</v>
      </c>
      <c r="AC49" s="118">
        <v>115.232</v>
      </c>
      <c r="AD49" s="119">
        <v>69.605000000000004</v>
      </c>
      <c r="AE49" s="119">
        <v>202.375</v>
      </c>
      <c r="AF49" s="120">
        <v>0</v>
      </c>
      <c r="AG49" s="118">
        <v>14.30097</v>
      </c>
      <c r="AH49" s="119">
        <v>13</v>
      </c>
      <c r="AI49" s="119">
        <v>10.18164</v>
      </c>
      <c r="AJ49" s="119">
        <v>16.720829999999999</v>
      </c>
      <c r="AK49" s="120">
        <v>15.3</v>
      </c>
      <c r="AL49" s="118">
        <v>37.93</v>
      </c>
      <c r="AM49" s="120">
        <v>38.22</v>
      </c>
      <c r="AN49" s="118">
        <v>24.686119999999999</v>
      </c>
      <c r="AO49" s="124" t="s">
        <v>1463</v>
      </c>
      <c r="AP49" s="124" t="s">
        <v>1463</v>
      </c>
      <c r="AQ49" s="124" t="s">
        <v>1463</v>
      </c>
      <c r="AR49" s="119">
        <v>16.20025</v>
      </c>
      <c r="AS49" s="119">
        <v>6.7561799999999996</v>
      </c>
      <c r="AT49" s="119">
        <v>35.488999999999997</v>
      </c>
      <c r="AU49" s="119">
        <v>42.59</v>
      </c>
      <c r="AV49" s="120">
        <v>30.890999999999998</v>
      </c>
      <c r="AW49" s="123">
        <v>8.4589999999999996</v>
      </c>
    </row>
    <row r="50" spans="1:49" x14ac:dyDescent="0.25">
      <c r="A50" s="125" t="s">
        <v>809</v>
      </c>
      <c r="B50" s="118">
        <v>6.1</v>
      </c>
      <c r="C50" s="119">
        <v>38</v>
      </c>
      <c r="D50" s="119">
        <v>56.9</v>
      </c>
      <c r="E50" s="119">
        <v>18.162870000000002</v>
      </c>
      <c r="F50" s="119">
        <v>39.799999999999997</v>
      </c>
      <c r="G50" s="120">
        <v>58</v>
      </c>
      <c r="H50" s="118">
        <v>70</v>
      </c>
      <c r="I50" s="120">
        <v>310</v>
      </c>
      <c r="J50" s="118">
        <v>15.46</v>
      </c>
      <c r="K50" s="119">
        <v>13.21</v>
      </c>
      <c r="L50" s="120">
        <v>23.484000000000002</v>
      </c>
      <c r="M50" s="121" t="s">
        <v>1463</v>
      </c>
      <c r="N50" s="122" t="s">
        <v>1463</v>
      </c>
      <c r="O50" s="123">
        <v>1.9330000000000001</v>
      </c>
      <c r="P50" s="118">
        <v>55.12</v>
      </c>
      <c r="Q50" s="119">
        <v>68.48</v>
      </c>
      <c r="R50" s="119">
        <v>166.96</v>
      </c>
      <c r="S50" s="120">
        <v>149.38999999999999</v>
      </c>
      <c r="T50" s="123">
        <v>271.00799999999998</v>
      </c>
      <c r="U50" s="123">
        <v>6.04</v>
      </c>
      <c r="V50" s="118">
        <v>3.74</v>
      </c>
      <c r="W50" s="119">
        <v>56.28</v>
      </c>
      <c r="X50" s="119">
        <v>45.37</v>
      </c>
      <c r="Y50" s="124" t="s">
        <v>1463</v>
      </c>
      <c r="Z50" s="122" t="s">
        <v>1463</v>
      </c>
      <c r="AA50" s="118">
        <v>69.55</v>
      </c>
      <c r="AB50" s="120">
        <v>187.65899999999999</v>
      </c>
      <c r="AC50" s="118">
        <v>111.85299999999999</v>
      </c>
      <c r="AD50" s="119">
        <v>69.597999999999999</v>
      </c>
      <c r="AE50" s="119">
        <v>196.011</v>
      </c>
      <c r="AF50" s="120">
        <v>0</v>
      </c>
      <c r="AG50" s="118">
        <v>14.30097</v>
      </c>
      <c r="AH50" s="119">
        <v>15.4</v>
      </c>
      <c r="AI50" s="119">
        <v>10.14523</v>
      </c>
      <c r="AJ50" s="119">
        <v>16.720829999999999</v>
      </c>
      <c r="AK50" s="120">
        <v>16.5</v>
      </c>
      <c r="AL50" s="118">
        <v>39.35</v>
      </c>
      <c r="AM50" s="120">
        <v>39.64</v>
      </c>
      <c r="AN50" s="118">
        <v>25.39706</v>
      </c>
      <c r="AO50" s="124" t="s">
        <v>1463</v>
      </c>
      <c r="AP50" s="124" t="s">
        <v>1463</v>
      </c>
      <c r="AQ50" s="124" t="s">
        <v>1463</v>
      </c>
      <c r="AR50" s="119">
        <v>16.045670000000001</v>
      </c>
      <c r="AS50" s="119">
        <v>6.7561799999999996</v>
      </c>
      <c r="AT50" s="119">
        <v>35.488999999999997</v>
      </c>
      <c r="AU50" s="119">
        <v>41.844999999999999</v>
      </c>
      <c r="AV50" s="120">
        <v>30.83</v>
      </c>
      <c r="AW50" s="123">
        <v>9.7880000000000003</v>
      </c>
    </row>
    <row r="51" spans="1:49" x14ac:dyDescent="0.25">
      <c r="A51" s="125" t="s">
        <v>810</v>
      </c>
      <c r="B51" s="118">
        <v>6.1</v>
      </c>
      <c r="C51" s="119">
        <v>38</v>
      </c>
      <c r="D51" s="119">
        <v>56.9</v>
      </c>
      <c r="E51" s="119">
        <v>18.162870000000002</v>
      </c>
      <c r="F51" s="119">
        <v>39.799999999999997</v>
      </c>
      <c r="G51" s="120">
        <v>58</v>
      </c>
      <c r="H51" s="118">
        <v>70</v>
      </c>
      <c r="I51" s="120">
        <v>310</v>
      </c>
      <c r="J51" s="118">
        <v>15.46</v>
      </c>
      <c r="K51" s="119">
        <v>13.21</v>
      </c>
      <c r="L51" s="120">
        <v>23.484000000000002</v>
      </c>
      <c r="M51" s="121" t="s">
        <v>1463</v>
      </c>
      <c r="N51" s="122" t="s">
        <v>1463</v>
      </c>
      <c r="O51" s="123">
        <v>1.9330000000000001</v>
      </c>
      <c r="P51" s="118">
        <v>55.12</v>
      </c>
      <c r="Q51" s="119">
        <v>68.48</v>
      </c>
      <c r="R51" s="119">
        <v>166.96</v>
      </c>
      <c r="S51" s="120">
        <v>149.38999999999999</v>
      </c>
      <c r="T51" s="123">
        <v>271.00799999999998</v>
      </c>
      <c r="U51" s="123">
        <v>6.04</v>
      </c>
      <c r="V51" s="118">
        <v>3.74</v>
      </c>
      <c r="W51" s="119">
        <v>56.28</v>
      </c>
      <c r="X51" s="119">
        <v>45.37</v>
      </c>
      <c r="Y51" s="124" t="s">
        <v>1463</v>
      </c>
      <c r="Z51" s="122" t="s">
        <v>1463</v>
      </c>
      <c r="AA51" s="118">
        <v>69.55</v>
      </c>
      <c r="AB51" s="120">
        <v>187.65899999999999</v>
      </c>
      <c r="AC51" s="118">
        <v>111.85299999999999</v>
      </c>
      <c r="AD51" s="119">
        <v>69.597999999999999</v>
      </c>
      <c r="AE51" s="119">
        <v>196.011</v>
      </c>
      <c r="AF51" s="120">
        <v>0</v>
      </c>
      <c r="AG51" s="118">
        <v>14.30097</v>
      </c>
      <c r="AH51" s="119">
        <v>15.4</v>
      </c>
      <c r="AI51" s="119">
        <v>10.14523</v>
      </c>
      <c r="AJ51" s="119">
        <v>16.720829999999999</v>
      </c>
      <c r="AK51" s="120">
        <v>16.5</v>
      </c>
      <c r="AL51" s="118">
        <v>39.35</v>
      </c>
      <c r="AM51" s="120">
        <v>39.64</v>
      </c>
      <c r="AN51" s="118">
        <v>25.39706</v>
      </c>
      <c r="AO51" s="124" t="s">
        <v>1463</v>
      </c>
      <c r="AP51" s="124" t="s">
        <v>1463</v>
      </c>
      <c r="AQ51" s="124" t="s">
        <v>1463</v>
      </c>
      <c r="AR51" s="119">
        <v>16.045670000000001</v>
      </c>
      <c r="AS51" s="119">
        <v>6.7561799999999996</v>
      </c>
      <c r="AT51" s="119">
        <v>35.488999999999997</v>
      </c>
      <c r="AU51" s="119">
        <v>41.844999999999999</v>
      </c>
      <c r="AV51" s="120">
        <v>30.83</v>
      </c>
      <c r="AW51" s="123">
        <v>9.7880000000000003</v>
      </c>
    </row>
    <row r="52" spans="1:49" x14ac:dyDescent="0.25">
      <c r="A52" s="125" t="s">
        <v>811</v>
      </c>
      <c r="B52" s="118">
        <v>6.1</v>
      </c>
      <c r="C52" s="119">
        <v>38</v>
      </c>
      <c r="D52" s="119">
        <v>58.9</v>
      </c>
      <c r="E52" s="119">
        <v>20.930029999999999</v>
      </c>
      <c r="F52" s="119">
        <v>39.799999999999997</v>
      </c>
      <c r="G52" s="120">
        <v>60</v>
      </c>
      <c r="H52" s="118">
        <v>70</v>
      </c>
      <c r="I52" s="120">
        <v>300</v>
      </c>
      <c r="J52" s="118">
        <v>15.48</v>
      </c>
      <c r="K52" s="119">
        <v>13.33</v>
      </c>
      <c r="L52" s="120">
        <v>23.452000000000002</v>
      </c>
      <c r="M52" s="121" t="s">
        <v>1463</v>
      </c>
      <c r="N52" s="122" t="s">
        <v>1463</v>
      </c>
      <c r="O52" s="123">
        <v>1.9330000000000001</v>
      </c>
      <c r="P52" s="118">
        <v>61.35</v>
      </c>
      <c r="Q52" s="119">
        <v>66.89</v>
      </c>
      <c r="R52" s="119">
        <v>171.32</v>
      </c>
      <c r="S52" s="120">
        <v>128.61000000000001</v>
      </c>
      <c r="T52" s="123">
        <v>261.27999999999997</v>
      </c>
      <c r="U52" s="123">
        <v>5.95</v>
      </c>
      <c r="V52" s="118">
        <v>3.39</v>
      </c>
      <c r="W52" s="119">
        <v>54.15</v>
      </c>
      <c r="X52" s="119">
        <v>42.72</v>
      </c>
      <c r="Y52" s="124" t="s">
        <v>1463</v>
      </c>
      <c r="Z52" s="122" t="s">
        <v>1463</v>
      </c>
      <c r="AA52" s="118">
        <v>62.14</v>
      </c>
      <c r="AB52" s="120">
        <v>205.25</v>
      </c>
      <c r="AC52" s="118">
        <v>107.446</v>
      </c>
      <c r="AD52" s="119">
        <v>69.435000000000002</v>
      </c>
      <c r="AE52" s="119">
        <v>194.578</v>
      </c>
      <c r="AF52" s="120">
        <v>0</v>
      </c>
      <c r="AG52" s="118">
        <v>14.30097</v>
      </c>
      <c r="AH52" s="119">
        <v>23.5</v>
      </c>
      <c r="AI52" s="119">
        <v>10.224360000000001</v>
      </c>
      <c r="AJ52" s="119">
        <v>16.720829999999999</v>
      </c>
      <c r="AK52" s="120">
        <v>16.5</v>
      </c>
      <c r="AL52" s="118">
        <v>38.869999999999997</v>
      </c>
      <c r="AM52" s="120">
        <v>39.159999999999997</v>
      </c>
      <c r="AN52" s="118">
        <v>25.39706</v>
      </c>
      <c r="AO52" s="124" t="s">
        <v>1463</v>
      </c>
      <c r="AP52" s="124" t="s">
        <v>1463</v>
      </c>
      <c r="AQ52" s="124" t="s">
        <v>1463</v>
      </c>
      <c r="AR52" s="119">
        <v>15.544180000000001</v>
      </c>
      <c r="AS52" s="119">
        <v>6.7561799999999996</v>
      </c>
      <c r="AT52" s="119">
        <v>35.488999999999997</v>
      </c>
      <c r="AU52" s="119">
        <v>39.427999999999997</v>
      </c>
      <c r="AV52" s="120">
        <v>31.271999999999998</v>
      </c>
      <c r="AW52" s="123">
        <v>10.461</v>
      </c>
    </row>
    <row r="53" spans="1:49" x14ac:dyDescent="0.25">
      <c r="A53" s="125" t="s">
        <v>812</v>
      </c>
      <c r="B53" s="118">
        <v>6.1</v>
      </c>
      <c r="C53" s="119">
        <v>38</v>
      </c>
      <c r="D53" s="119">
        <v>58.9</v>
      </c>
      <c r="E53" s="119">
        <v>20.930029999999999</v>
      </c>
      <c r="F53" s="119">
        <v>39.799999999999997</v>
      </c>
      <c r="G53" s="120">
        <v>60</v>
      </c>
      <c r="H53" s="118">
        <v>70</v>
      </c>
      <c r="I53" s="120">
        <v>300</v>
      </c>
      <c r="J53" s="118">
        <v>15.48</v>
      </c>
      <c r="K53" s="119">
        <v>13.33</v>
      </c>
      <c r="L53" s="120">
        <v>23.452000000000002</v>
      </c>
      <c r="M53" s="121" t="s">
        <v>1463</v>
      </c>
      <c r="N53" s="122" t="s">
        <v>1463</v>
      </c>
      <c r="O53" s="123">
        <v>1.9330000000000001</v>
      </c>
      <c r="P53" s="118">
        <v>61.35</v>
      </c>
      <c r="Q53" s="119">
        <v>66.89</v>
      </c>
      <c r="R53" s="119">
        <v>171.32</v>
      </c>
      <c r="S53" s="120">
        <v>128.61000000000001</v>
      </c>
      <c r="T53" s="123">
        <v>261.27999999999997</v>
      </c>
      <c r="U53" s="123">
        <v>5.95</v>
      </c>
      <c r="V53" s="118">
        <v>3.39</v>
      </c>
      <c r="W53" s="119">
        <v>54.15</v>
      </c>
      <c r="X53" s="119">
        <v>42.72</v>
      </c>
      <c r="Y53" s="124" t="s">
        <v>1463</v>
      </c>
      <c r="Z53" s="122" t="s">
        <v>1463</v>
      </c>
      <c r="AA53" s="118">
        <v>62.14</v>
      </c>
      <c r="AB53" s="120">
        <v>205.25</v>
      </c>
      <c r="AC53" s="118">
        <v>107.446</v>
      </c>
      <c r="AD53" s="119">
        <v>69.435000000000002</v>
      </c>
      <c r="AE53" s="119">
        <v>194.578</v>
      </c>
      <c r="AF53" s="120">
        <v>0</v>
      </c>
      <c r="AG53" s="118">
        <v>14.30097</v>
      </c>
      <c r="AH53" s="119">
        <v>23.5</v>
      </c>
      <c r="AI53" s="119">
        <v>10.224360000000001</v>
      </c>
      <c r="AJ53" s="119">
        <v>16.720829999999999</v>
      </c>
      <c r="AK53" s="120">
        <v>16.5</v>
      </c>
      <c r="AL53" s="118">
        <v>38.869999999999997</v>
      </c>
      <c r="AM53" s="120">
        <v>39.159999999999997</v>
      </c>
      <c r="AN53" s="118">
        <v>25.39706</v>
      </c>
      <c r="AO53" s="124" t="s">
        <v>1463</v>
      </c>
      <c r="AP53" s="124" t="s">
        <v>1463</v>
      </c>
      <c r="AQ53" s="124" t="s">
        <v>1463</v>
      </c>
      <c r="AR53" s="119">
        <v>15.544180000000001</v>
      </c>
      <c r="AS53" s="119">
        <v>6.7561799999999996</v>
      </c>
      <c r="AT53" s="119">
        <v>35.488999999999997</v>
      </c>
      <c r="AU53" s="119">
        <v>39.427999999999997</v>
      </c>
      <c r="AV53" s="120">
        <v>31.271999999999998</v>
      </c>
      <c r="AW53" s="123">
        <v>10.461</v>
      </c>
    </row>
    <row r="54" spans="1:49" x14ac:dyDescent="0.25">
      <c r="A54" s="125" t="s">
        <v>813</v>
      </c>
      <c r="B54" s="118">
        <v>6.1</v>
      </c>
      <c r="C54" s="119">
        <v>38</v>
      </c>
      <c r="D54" s="119">
        <v>60.9</v>
      </c>
      <c r="E54" s="119">
        <v>26.648040000000002</v>
      </c>
      <c r="F54" s="119">
        <v>39.799999999999997</v>
      </c>
      <c r="G54" s="120">
        <v>62</v>
      </c>
      <c r="H54" s="118">
        <v>70</v>
      </c>
      <c r="I54" s="120">
        <v>300</v>
      </c>
      <c r="J54" s="118">
        <v>15.57</v>
      </c>
      <c r="K54" s="119">
        <v>13.29</v>
      </c>
      <c r="L54" s="120">
        <v>23.419</v>
      </c>
      <c r="M54" s="121" t="s">
        <v>1463</v>
      </c>
      <c r="N54" s="122" t="s">
        <v>1463</v>
      </c>
      <c r="O54" s="123">
        <v>1.9330000000000001</v>
      </c>
      <c r="P54" s="118">
        <v>54.46</v>
      </c>
      <c r="Q54" s="119">
        <v>65.319999999999993</v>
      </c>
      <c r="R54" s="119">
        <v>180.21</v>
      </c>
      <c r="S54" s="120">
        <v>129.65</v>
      </c>
      <c r="T54" s="123">
        <v>262.34100000000001</v>
      </c>
      <c r="U54" s="123">
        <v>6.04</v>
      </c>
      <c r="V54" s="118">
        <v>5.28</v>
      </c>
      <c r="W54" s="119">
        <v>44.64</v>
      </c>
      <c r="X54" s="119">
        <v>38.39</v>
      </c>
      <c r="Y54" s="124" t="s">
        <v>1463</v>
      </c>
      <c r="Z54" s="122" t="s">
        <v>1463</v>
      </c>
      <c r="AA54" s="118">
        <v>64.37</v>
      </c>
      <c r="AB54" s="120">
        <v>212.47800000000001</v>
      </c>
      <c r="AC54" s="118">
        <v>106.006</v>
      </c>
      <c r="AD54" s="119">
        <v>69.266999999999996</v>
      </c>
      <c r="AE54" s="119">
        <v>189.56299999999999</v>
      </c>
      <c r="AF54" s="120">
        <v>0.7</v>
      </c>
      <c r="AG54" s="118">
        <v>14.30097</v>
      </c>
      <c r="AH54" s="119">
        <v>22.9</v>
      </c>
      <c r="AI54" s="119">
        <v>10.082280000000001</v>
      </c>
      <c r="AJ54" s="119">
        <v>16.720829999999999</v>
      </c>
      <c r="AK54" s="120">
        <v>17</v>
      </c>
      <c r="AL54" s="118">
        <v>38.92</v>
      </c>
      <c r="AM54" s="120">
        <v>39.21</v>
      </c>
      <c r="AN54" s="118">
        <v>25.39706</v>
      </c>
      <c r="AO54" s="124" t="s">
        <v>1463</v>
      </c>
      <c r="AP54" s="124" t="s">
        <v>1463</v>
      </c>
      <c r="AQ54" s="124" t="s">
        <v>1463</v>
      </c>
      <c r="AR54" s="119">
        <v>15.003679999999999</v>
      </c>
      <c r="AS54" s="119">
        <v>6.7561799999999996</v>
      </c>
      <c r="AT54" s="119">
        <v>35.488999999999997</v>
      </c>
      <c r="AU54" s="119">
        <v>36.823</v>
      </c>
      <c r="AV54" s="120">
        <v>31.172000000000001</v>
      </c>
      <c r="AW54" s="123">
        <v>10.378</v>
      </c>
    </row>
    <row r="55" spans="1:49" x14ac:dyDescent="0.25">
      <c r="A55" s="125" t="s">
        <v>814</v>
      </c>
      <c r="B55" s="118">
        <v>6.1</v>
      </c>
      <c r="C55" s="119">
        <v>38</v>
      </c>
      <c r="D55" s="119">
        <v>60.9</v>
      </c>
      <c r="E55" s="119">
        <v>26.648040000000002</v>
      </c>
      <c r="F55" s="119">
        <v>39.799999999999997</v>
      </c>
      <c r="G55" s="120">
        <v>62</v>
      </c>
      <c r="H55" s="118">
        <v>70</v>
      </c>
      <c r="I55" s="120">
        <v>300</v>
      </c>
      <c r="J55" s="118">
        <v>15.57</v>
      </c>
      <c r="K55" s="119">
        <v>13.29</v>
      </c>
      <c r="L55" s="120">
        <v>23.419</v>
      </c>
      <c r="M55" s="121" t="s">
        <v>1463</v>
      </c>
      <c r="N55" s="122" t="s">
        <v>1463</v>
      </c>
      <c r="O55" s="123">
        <v>1.9330000000000001</v>
      </c>
      <c r="P55" s="118">
        <v>54.46</v>
      </c>
      <c r="Q55" s="119">
        <v>65.319999999999993</v>
      </c>
      <c r="R55" s="119">
        <v>180.21</v>
      </c>
      <c r="S55" s="120">
        <v>129.65</v>
      </c>
      <c r="T55" s="123">
        <v>262.34100000000001</v>
      </c>
      <c r="U55" s="123">
        <v>6.04</v>
      </c>
      <c r="V55" s="118">
        <v>5.28</v>
      </c>
      <c r="W55" s="119">
        <v>44.64</v>
      </c>
      <c r="X55" s="119">
        <v>38.39</v>
      </c>
      <c r="Y55" s="124" t="s">
        <v>1463</v>
      </c>
      <c r="Z55" s="122" t="s">
        <v>1463</v>
      </c>
      <c r="AA55" s="118">
        <v>64.37</v>
      </c>
      <c r="AB55" s="120">
        <v>212.47800000000001</v>
      </c>
      <c r="AC55" s="118">
        <v>106.006</v>
      </c>
      <c r="AD55" s="119">
        <v>69.266999999999996</v>
      </c>
      <c r="AE55" s="119">
        <v>189.56299999999999</v>
      </c>
      <c r="AF55" s="120">
        <v>0.7</v>
      </c>
      <c r="AG55" s="118">
        <v>14.30097</v>
      </c>
      <c r="AH55" s="119">
        <v>22.9</v>
      </c>
      <c r="AI55" s="119">
        <v>10.082280000000001</v>
      </c>
      <c r="AJ55" s="119">
        <v>16.720829999999999</v>
      </c>
      <c r="AK55" s="120">
        <v>17</v>
      </c>
      <c r="AL55" s="118">
        <v>38.92</v>
      </c>
      <c r="AM55" s="120">
        <v>39.21</v>
      </c>
      <c r="AN55" s="118">
        <v>25.39706</v>
      </c>
      <c r="AO55" s="124" t="s">
        <v>1463</v>
      </c>
      <c r="AP55" s="124" t="s">
        <v>1463</v>
      </c>
      <c r="AQ55" s="124" t="s">
        <v>1463</v>
      </c>
      <c r="AR55" s="119">
        <v>15.003679999999999</v>
      </c>
      <c r="AS55" s="119">
        <v>6.7561799999999996</v>
      </c>
      <c r="AT55" s="119">
        <v>35.488999999999997</v>
      </c>
      <c r="AU55" s="119">
        <v>36.823</v>
      </c>
      <c r="AV55" s="120">
        <v>31.172000000000001</v>
      </c>
      <c r="AW55" s="123">
        <v>10.378</v>
      </c>
    </row>
    <row r="56" spans="1:49" x14ac:dyDescent="0.25">
      <c r="A56" s="125" t="s">
        <v>815</v>
      </c>
      <c r="B56" s="118">
        <v>6.1</v>
      </c>
      <c r="C56" s="119">
        <v>38</v>
      </c>
      <c r="D56" s="119">
        <v>62.9</v>
      </c>
      <c r="E56" s="119">
        <v>28.989619999999999</v>
      </c>
      <c r="F56" s="119">
        <v>39.700000000000003</v>
      </c>
      <c r="G56" s="120">
        <v>64</v>
      </c>
      <c r="H56" s="118">
        <v>70</v>
      </c>
      <c r="I56" s="120">
        <v>280</v>
      </c>
      <c r="J56" s="118">
        <v>15.59</v>
      </c>
      <c r="K56" s="119">
        <v>13.29</v>
      </c>
      <c r="L56" s="120">
        <v>23.452000000000002</v>
      </c>
      <c r="M56" s="121" t="s">
        <v>1463</v>
      </c>
      <c r="N56" s="122" t="s">
        <v>1463</v>
      </c>
      <c r="O56" s="123">
        <v>1.9330000000000001</v>
      </c>
      <c r="P56" s="118">
        <v>54.46</v>
      </c>
      <c r="Q56" s="119">
        <v>65.319999999999993</v>
      </c>
      <c r="R56" s="119">
        <v>186.72</v>
      </c>
      <c r="S56" s="120">
        <v>134.88</v>
      </c>
      <c r="T56" s="123">
        <v>253.31100000000001</v>
      </c>
      <c r="U56" s="123">
        <v>6.12</v>
      </c>
      <c r="V56" s="118">
        <v>4.88</v>
      </c>
      <c r="W56" s="119">
        <v>40.43</v>
      </c>
      <c r="X56" s="119">
        <v>17.02</v>
      </c>
      <c r="Y56" s="124" t="s">
        <v>1463</v>
      </c>
      <c r="Z56" s="122" t="s">
        <v>1463</v>
      </c>
      <c r="AA56" s="118">
        <v>63.21</v>
      </c>
      <c r="AB56" s="120">
        <v>216.31800000000001</v>
      </c>
      <c r="AC56" s="118">
        <v>101.77200000000001</v>
      </c>
      <c r="AD56" s="119">
        <v>69.272999999999996</v>
      </c>
      <c r="AE56" s="119">
        <v>179.04599999999999</v>
      </c>
      <c r="AF56" s="120">
        <v>0</v>
      </c>
      <c r="AG56" s="118">
        <v>14.30097</v>
      </c>
      <c r="AH56" s="119">
        <v>19.5</v>
      </c>
      <c r="AI56" s="119">
        <v>10.311310000000001</v>
      </c>
      <c r="AJ56" s="119">
        <v>16.720829999999999</v>
      </c>
      <c r="AK56" s="120">
        <v>17</v>
      </c>
      <c r="AL56" s="118">
        <v>40.42</v>
      </c>
      <c r="AM56" s="120">
        <v>40.71</v>
      </c>
      <c r="AN56" s="118">
        <v>25.39706</v>
      </c>
      <c r="AO56" s="124" t="s">
        <v>1463</v>
      </c>
      <c r="AP56" s="124" t="s">
        <v>1463</v>
      </c>
      <c r="AQ56" s="124" t="s">
        <v>1463</v>
      </c>
      <c r="AR56" s="119">
        <v>14.556760000000001</v>
      </c>
      <c r="AS56" s="119">
        <v>6.7561799999999996</v>
      </c>
      <c r="AT56" s="119">
        <v>35.488999999999997</v>
      </c>
      <c r="AU56" s="119">
        <v>34.668999999999997</v>
      </c>
      <c r="AV56" s="120">
        <v>31.620999999999999</v>
      </c>
      <c r="AW56" s="123">
        <v>9.5229999999999997</v>
      </c>
    </row>
    <row r="57" spans="1:49" x14ac:dyDescent="0.25">
      <c r="A57" s="125" t="s">
        <v>816</v>
      </c>
      <c r="B57" s="118">
        <v>6.1</v>
      </c>
      <c r="C57" s="119">
        <v>38</v>
      </c>
      <c r="D57" s="119">
        <v>62.9</v>
      </c>
      <c r="E57" s="119">
        <v>28.989619999999999</v>
      </c>
      <c r="F57" s="119">
        <v>39.700000000000003</v>
      </c>
      <c r="G57" s="120">
        <v>64</v>
      </c>
      <c r="H57" s="118">
        <v>70</v>
      </c>
      <c r="I57" s="120">
        <v>280</v>
      </c>
      <c r="J57" s="118">
        <v>15.59</v>
      </c>
      <c r="K57" s="119">
        <v>13.29</v>
      </c>
      <c r="L57" s="120">
        <v>23.452000000000002</v>
      </c>
      <c r="M57" s="121" t="s">
        <v>1463</v>
      </c>
      <c r="N57" s="122" t="s">
        <v>1463</v>
      </c>
      <c r="O57" s="123">
        <v>1.9330000000000001</v>
      </c>
      <c r="P57" s="118">
        <v>54.46</v>
      </c>
      <c r="Q57" s="119">
        <v>65.319999999999993</v>
      </c>
      <c r="R57" s="119">
        <v>186.72</v>
      </c>
      <c r="S57" s="120">
        <v>134.88</v>
      </c>
      <c r="T57" s="123">
        <v>253.31100000000001</v>
      </c>
      <c r="U57" s="123">
        <v>6.12</v>
      </c>
      <c r="V57" s="118">
        <v>4.88</v>
      </c>
      <c r="W57" s="119">
        <v>40.43</v>
      </c>
      <c r="X57" s="119">
        <v>17.02</v>
      </c>
      <c r="Y57" s="124" t="s">
        <v>1463</v>
      </c>
      <c r="Z57" s="122" t="s">
        <v>1463</v>
      </c>
      <c r="AA57" s="118">
        <v>63.21</v>
      </c>
      <c r="AB57" s="120">
        <v>216.31800000000001</v>
      </c>
      <c r="AC57" s="118">
        <v>101.77200000000001</v>
      </c>
      <c r="AD57" s="119">
        <v>69.272999999999996</v>
      </c>
      <c r="AE57" s="119">
        <v>179.04599999999999</v>
      </c>
      <c r="AF57" s="120">
        <v>0</v>
      </c>
      <c r="AG57" s="118">
        <v>14.30097</v>
      </c>
      <c r="AH57" s="119">
        <v>19.5</v>
      </c>
      <c r="AI57" s="119">
        <v>10.311310000000001</v>
      </c>
      <c r="AJ57" s="119">
        <v>16.720829999999999</v>
      </c>
      <c r="AK57" s="120">
        <v>17</v>
      </c>
      <c r="AL57" s="118">
        <v>40.42</v>
      </c>
      <c r="AM57" s="120">
        <v>40.71</v>
      </c>
      <c r="AN57" s="118">
        <v>25.39706</v>
      </c>
      <c r="AO57" s="124" t="s">
        <v>1463</v>
      </c>
      <c r="AP57" s="124" t="s">
        <v>1463</v>
      </c>
      <c r="AQ57" s="124" t="s">
        <v>1463</v>
      </c>
      <c r="AR57" s="119">
        <v>14.556760000000001</v>
      </c>
      <c r="AS57" s="119">
        <v>6.7561799999999996</v>
      </c>
      <c r="AT57" s="119">
        <v>35.488999999999997</v>
      </c>
      <c r="AU57" s="119">
        <v>34.668999999999997</v>
      </c>
      <c r="AV57" s="120">
        <v>31.620999999999999</v>
      </c>
      <c r="AW57" s="123">
        <v>9.5229999999999997</v>
      </c>
    </row>
    <row r="58" spans="1:49" x14ac:dyDescent="0.25">
      <c r="A58" s="125" t="s">
        <v>817</v>
      </c>
      <c r="B58" s="118">
        <v>6.1</v>
      </c>
      <c r="C58" s="119">
        <v>38</v>
      </c>
      <c r="D58" s="119">
        <v>64.900000000000006</v>
      </c>
      <c r="E58" s="119">
        <v>30.7851</v>
      </c>
      <c r="F58" s="119">
        <v>39.700000000000003</v>
      </c>
      <c r="G58" s="120">
        <v>66</v>
      </c>
      <c r="H58" s="118">
        <v>70</v>
      </c>
      <c r="I58" s="120">
        <v>280</v>
      </c>
      <c r="J58" s="118">
        <v>13.02</v>
      </c>
      <c r="K58" s="119">
        <v>13.31</v>
      </c>
      <c r="L58" s="120">
        <v>10.592000000000001</v>
      </c>
      <c r="M58" s="121" t="s">
        <v>1463</v>
      </c>
      <c r="N58" s="122" t="s">
        <v>1463</v>
      </c>
      <c r="O58" s="123">
        <v>1.9330000000000001</v>
      </c>
      <c r="P58" s="118">
        <v>51.84</v>
      </c>
      <c r="Q58" s="119">
        <v>66.89</v>
      </c>
      <c r="R58" s="119">
        <v>193.37</v>
      </c>
      <c r="S58" s="120">
        <v>138.25</v>
      </c>
      <c r="T58" s="123">
        <v>253.05500000000001</v>
      </c>
      <c r="U58" s="123">
        <v>6.2</v>
      </c>
      <c r="V58" s="118">
        <v>5.7</v>
      </c>
      <c r="W58" s="119">
        <v>38.25</v>
      </c>
      <c r="X58" s="119">
        <v>16.989999999999998</v>
      </c>
      <c r="Y58" s="124" t="s">
        <v>1463</v>
      </c>
      <c r="Z58" s="122" t="s">
        <v>1463</v>
      </c>
      <c r="AA58" s="118">
        <v>66.34</v>
      </c>
      <c r="AB58" s="120">
        <v>219.44800000000001</v>
      </c>
      <c r="AC58" s="118">
        <v>97.781999999999996</v>
      </c>
      <c r="AD58" s="119">
        <v>69.156000000000006</v>
      </c>
      <c r="AE58" s="119">
        <v>189.30699999999999</v>
      </c>
      <c r="AF58" s="120">
        <v>0</v>
      </c>
      <c r="AG58" s="118">
        <v>14.30097</v>
      </c>
      <c r="AH58" s="119">
        <v>19</v>
      </c>
      <c r="AI58" s="119">
        <v>10.23075</v>
      </c>
      <c r="AJ58" s="119">
        <v>16.720829999999999</v>
      </c>
      <c r="AK58" s="120">
        <v>17</v>
      </c>
      <c r="AL58" s="118">
        <v>39.869999999999997</v>
      </c>
      <c r="AM58" s="120">
        <v>40.15</v>
      </c>
      <c r="AN58" s="118">
        <v>25.39706</v>
      </c>
      <c r="AO58" s="119">
        <v>29.709350000000001</v>
      </c>
      <c r="AP58" s="119">
        <v>33.60763</v>
      </c>
      <c r="AQ58" s="119">
        <v>34.165750000000003</v>
      </c>
      <c r="AR58" s="119">
        <v>14.03327</v>
      </c>
      <c r="AS58" s="119">
        <v>6.7561799999999996</v>
      </c>
      <c r="AT58" s="119">
        <v>35.488999999999997</v>
      </c>
      <c r="AU58" s="119">
        <v>32.146000000000001</v>
      </c>
      <c r="AV58" s="120">
        <v>31.986999999999998</v>
      </c>
      <c r="AW58" s="123">
        <v>9.32</v>
      </c>
    </row>
    <row r="59" spans="1:49" x14ac:dyDescent="0.25">
      <c r="A59" s="126" t="s">
        <v>818</v>
      </c>
      <c r="B59" s="127">
        <v>6.1</v>
      </c>
      <c r="C59" s="128">
        <v>38</v>
      </c>
      <c r="D59" s="128">
        <v>64.900000000000006</v>
      </c>
      <c r="E59" s="128">
        <v>30.7851</v>
      </c>
      <c r="F59" s="128">
        <v>39.700000000000003</v>
      </c>
      <c r="G59" s="129">
        <v>66</v>
      </c>
      <c r="H59" s="127">
        <v>70</v>
      </c>
      <c r="I59" s="129">
        <v>280</v>
      </c>
      <c r="J59" s="127">
        <v>13.02</v>
      </c>
      <c r="K59" s="128">
        <v>13.31</v>
      </c>
      <c r="L59" s="129">
        <v>10.592000000000001</v>
      </c>
      <c r="M59" s="130" t="s">
        <v>1463</v>
      </c>
      <c r="N59" s="131" t="s">
        <v>1463</v>
      </c>
      <c r="O59" s="132">
        <v>1.9330000000000001</v>
      </c>
      <c r="P59" s="127">
        <v>51.84</v>
      </c>
      <c r="Q59" s="128">
        <v>66.89</v>
      </c>
      <c r="R59" s="128">
        <v>193.37</v>
      </c>
      <c r="S59" s="129">
        <v>138.25</v>
      </c>
      <c r="T59" s="132">
        <v>253.05500000000001</v>
      </c>
      <c r="U59" s="132">
        <v>6.2</v>
      </c>
      <c r="V59" s="127">
        <v>5.7</v>
      </c>
      <c r="W59" s="128">
        <v>38.25</v>
      </c>
      <c r="X59" s="128">
        <v>16.989999999999998</v>
      </c>
      <c r="Y59" s="133" t="s">
        <v>1463</v>
      </c>
      <c r="Z59" s="131" t="s">
        <v>1463</v>
      </c>
      <c r="AA59" s="127">
        <v>66.34</v>
      </c>
      <c r="AB59" s="129">
        <v>219.44800000000001</v>
      </c>
      <c r="AC59" s="127">
        <v>97.781999999999996</v>
      </c>
      <c r="AD59" s="128">
        <v>69.156000000000006</v>
      </c>
      <c r="AE59" s="128">
        <v>189.30699999999999</v>
      </c>
      <c r="AF59" s="129">
        <v>0</v>
      </c>
      <c r="AG59" s="127">
        <v>14.30097</v>
      </c>
      <c r="AH59" s="128">
        <v>19</v>
      </c>
      <c r="AI59" s="128">
        <v>10.23075</v>
      </c>
      <c r="AJ59" s="128">
        <v>16.720829999999999</v>
      </c>
      <c r="AK59" s="129">
        <v>17</v>
      </c>
      <c r="AL59" s="127">
        <v>39.869999999999997</v>
      </c>
      <c r="AM59" s="129">
        <v>40.15</v>
      </c>
      <c r="AN59" s="127">
        <v>25.39706</v>
      </c>
      <c r="AO59" s="128">
        <v>29.709350000000001</v>
      </c>
      <c r="AP59" s="128">
        <v>33.60763</v>
      </c>
      <c r="AQ59" s="128">
        <v>34.165750000000003</v>
      </c>
      <c r="AR59" s="128">
        <v>14.03327</v>
      </c>
      <c r="AS59" s="128">
        <v>6.7561799999999996</v>
      </c>
      <c r="AT59" s="128">
        <v>35.488999999999997</v>
      </c>
      <c r="AU59" s="128">
        <v>32.146000000000001</v>
      </c>
      <c r="AV59" s="129">
        <v>31.986999999999998</v>
      </c>
      <c r="AW59" s="132">
        <v>9.32</v>
      </c>
    </row>
    <row r="60" spans="1:49" x14ac:dyDescent="0.25">
      <c r="A60" s="134" t="s">
        <v>1392</v>
      </c>
      <c r="B60" s="135">
        <f t="shared" ref="B60:AW60" si="0">MIN(B12:B59)</f>
        <v>3.1</v>
      </c>
      <c r="C60" s="135">
        <f t="shared" si="0"/>
        <v>38</v>
      </c>
      <c r="D60" s="135">
        <f t="shared" si="0"/>
        <v>46.9</v>
      </c>
      <c r="E60" s="135">
        <f t="shared" si="0"/>
        <v>3</v>
      </c>
      <c r="F60" s="135">
        <f t="shared" si="0"/>
        <v>39.6</v>
      </c>
      <c r="G60" s="135">
        <f t="shared" si="0"/>
        <v>48</v>
      </c>
      <c r="H60" s="135">
        <f t="shared" si="0"/>
        <v>29.9</v>
      </c>
      <c r="I60" s="135">
        <f t="shared" si="0"/>
        <v>165</v>
      </c>
      <c r="J60" s="135">
        <f t="shared" si="0"/>
        <v>13.02</v>
      </c>
      <c r="K60" s="135">
        <f t="shared" si="0"/>
        <v>13.12</v>
      </c>
      <c r="L60" s="135">
        <f t="shared" si="0"/>
        <v>9.9369999999999994</v>
      </c>
      <c r="M60" s="135">
        <f t="shared" si="0"/>
        <v>1.07</v>
      </c>
      <c r="N60" s="135">
        <f t="shared" si="0"/>
        <v>106.21</v>
      </c>
      <c r="O60" s="135">
        <f t="shared" si="0"/>
        <v>1.9330000000000001</v>
      </c>
      <c r="P60" s="135">
        <f t="shared" si="0"/>
        <v>17.239999999999998</v>
      </c>
      <c r="Q60" s="135">
        <f t="shared" si="0"/>
        <v>65.319999999999993</v>
      </c>
      <c r="R60" s="135">
        <f t="shared" si="0"/>
        <v>145.09</v>
      </c>
      <c r="S60" s="135">
        <f t="shared" si="0"/>
        <v>98.86</v>
      </c>
      <c r="T60" s="135">
        <f t="shared" si="0"/>
        <v>178.178</v>
      </c>
      <c r="U60" s="135">
        <f t="shared" si="0"/>
        <v>5.24</v>
      </c>
      <c r="V60" s="135">
        <f t="shared" si="0"/>
        <v>1.55</v>
      </c>
      <c r="W60" s="135">
        <f t="shared" si="0"/>
        <v>21.670999999999999</v>
      </c>
      <c r="X60" s="135">
        <f t="shared" si="0"/>
        <v>8.19</v>
      </c>
      <c r="Y60" s="135">
        <f t="shared" si="0"/>
        <v>0</v>
      </c>
      <c r="Z60" s="135">
        <f t="shared" si="0"/>
        <v>0</v>
      </c>
      <c r="AA60" s="135">
        <f t="shared" si="0"/>
        <v>26.78</v>
      </c>
      <c r="AB60" s="135">
        <f t="shared" si="0"/>
        <v>123.986</v>
      </c>
      <c r="AC60" s="135">
        <f t="shared" si="0"/>
        <v>97.781999999999996</v>
      </c>
      <c r="AD60" s="135">
        <f t="shared" si="0"/>
        <v>44.448999999999998</v>
      </c>
      <c r="AE60" s="135">
        <f t="shared" si="0"/>
        <v>132.93799999999999</v>
      </c>
      <c r="AF60" s="135">
        <f t="shared" si="0"/>
        <v>0</v>
      </c>
      <c r="AG60" s="135">
        <f t="shared" si="0"/>
        <v>14.30097</v>
      </c>
      <c r="AH60" s="135">
        <f t="shared" si="0"/>
        <v>9</v>
      </c>
      <c r="AI60" s="135">
        <f t="shared" si="0"/>
        <v>10.053850000000001</v>
      </c>
      <c r="AJ60" s="135">
        <f t="shared" si="0"/>
        <v>16.720829999999999</v>
      </c>
      <c r="AK60" s="135">
        <f t="shared" si="0"/>
        <v>15.1</v>
      </c>
      <c r="AL60" s="135">
        <f t="shared" si="0"/>
        <v>37.07</v>
      </c>
      <c r="AM60" s="135">
        <f t="shared" si="0"/>
        <v>37.36</v>
      </c>
      <c r="AN60" s="135">
        <f t="shared" si="0"/>
        <v>22.751249999999999</v>
      </c>
      <c r="AO60" s="135">
        <f t="shared" si="0"/>
        <v>29.709350000000001</v>
      </c>
      <c r="AP60" s="135">
        <f t="shared" si="0"/>
        <v>20.369859999999999</v>
      </c>
      <c r="AQ60" s="135">
        <f t="shared" si="0"/>
        <v>34.165750000000003</v>
      </c>
      <c r="AR60" s="135">
        <f t="shared" si="0"/>
        <v>11.04984</v>
      </c>
      <c r="AS60" s="135">
        <f t="shared" si="0"/>
        <v>6.7561799999999996</v>
      </c>
      <c r="AT60" s="135">
        <f t="shared" si="0"/>
        <v>35.488999999999997</v>
      </c>
      <c r="AU60" s="135">
        <f t="shared" si="0"/>
        <v>17.766999999999999</v>
      </c>
      <c r="AV60" s="135">
        <f t="shared" si="0"/>
        <v>30.550999999999998</v>
      </c>
      <c r="AW60" s="136">
        <f t="shared" si="0"/>
        <v>7.4859999999999998</v>
      </c>
    </row>
    <row r="61" spans="1:49" x14ac:dyDescent="0.25">
      <c r="A61" s="137" t="s">
        <v>1391</v>
      </c>
      <c r="B61" s="138">
        <f t="shared" ref="B61:AW61" si="1">MAX(B12:B59)</f>
        <v>6.1</v>
      </c>
      <c r="C61" s="138">
        <f t="shared" si="1"/>
        <v>38</v>
      </c>
      <c r="D61" s="138">
        <f t="shared" si="1"/>
        <v>64.900000000000006</v>
      </c>
      <c r="E61" s="138">
        <f t="shared" si="1"/>
        <v>30.7851</v>
      </c>
      <c r="F61" s="138">
        <f t="shared" si="1"/>
        <v>39.799999999999997</v>
      </c>
      <c r="G61" s="138">
        <f t="shared" si="1"/>
        <v>66</v>
      </c>
      <c r="H61" s="138">
        <f t="shared" si="1"/>
        <v>95</v>
      </c>
      <c r="I61" s="138">
        <f t="shared" si="1"/>
        <v>400</v>
      </c>
      <c r="J61" s="138">
        <f t="shared" si="1"/>
        <v>15.59</v>
      </c>
      <c r="K61" s="138">
        <f t="shared" si="1"/>
        <v>13.36</v>
      </c>
      <c r="L61" s="138">
        <f t="shared" si="1"/>
        <v>23.484000000000002</v>
      </c>
      <c r="M61" s="138">
        <f t="shared" si="1"/>
        <v>1.07</v>
      </c>
      <c r="N61" s="138">
        <f t="shared" si="1"/>
        <v>142.71</v>
      </c>
      <c r="O61" s="138">
        <f t="shared" si="1"/>
        <v>1.9330000000000001</v>
      </c>
      <c r="P61" s="138">
        <f t="shared" si="1"/>
        <v>70.31</v>
      </c>
      <c r="Q61" s="138">
        <f t="shared" si="1"/>
        <v>105.37</v>
      </c>
      <c r="R61" s="138">
        <f t="shared" si="1"/>
        <v>193.37</v>
      </c>
      <c r="S61" s="138">
        <f t="shared" si="1"/>
        <v>149.69</v>
      </c>
      <c r="T61" s="138">
        <f t="shared" si="1"/>
        <v>306.59699999999998</v>
      </c>
      <c r="U61" s="138">
        <f t="shared" si="1"/>
        <v>6.2</v>
      </c>
      <c r="V61" s="138">
        <f t="shared" si="1"/>
        <v>12.66</v>
      </c>
      <c r="W61" s="138">
        <f t="shared" si="1"/>
        <v>128.19499999999999</v>
      </c>
      <c r="X61" s="138">
        <f t="shared" si="1"/>
        <v>117.43</v>
      </c>
      <c r="Y61" s="138">
        <f t="shared" si="1"/>
        <v>0</v>
      </c>
      <c r="Z61" s="138">
        <f t="shared" si="1"/>
        <v>0</v>
      </c>
      <c r="AA61" s="138">
        <f t="shared" si="1"/>
        <v>70.540000000000006</v>
      </c>
      <c r="AB61" s="138">
        <f t="shared" si="1"/>
        <v>219.44800000000001</v>
      </c>
      <c r="AC61" s="138">
        <f t="shared" si="1"/>
        <v>138.17099999999999</v>
      </c>
      <c r="AD61" s="138">
        <f t="shared" si="1"/>
        <v>70.325999999999993</v>
      </c>
      <c r="AE61" s="138">
        <f t="shared" si="1"/>
        <v>220.38399999999999</v>
      </c>
      <c r="AF61" s="138">
        <f t="shared" si="1"/>
        <v>0.7</v>
      </c>
      <c r="AG61" s="138">
        <f t="shared" si="1"/>
        <v>14.30097</v>
      </c>
      <c r="AH61" s="138">
        <f t="shared" si="1"/>
        <v>23.5</v>
      </c>
      <c r="AI61" s="138">
        <f t="shared" si="1"/>
        <v>10.371309999999999</v>
      </c>
      <c r="AJ61" s="138">
        <f t="shared" si="1"/>
        <v>16.720829999999999</v>
      </c>
      <c r="AK61" s="138">
        <f t="shared" si="1"/>
        <v>19.3</v>
      </c>
      <c r="AL61" s="138">
        <f t="shared" si="1"/>
        <v>42.88</v>
      </c>
      <c r="AM61" s="138">
        <f t="shared" si="1"/>
        <v>43.17</v>
      </c>
      <c r="AN61" s="138">
        <f t="shared" si="1"/>
        <v>26.6</v>
      </c>
      <c r="AO61" s="138">
        <f t="shared" si="1"/>
        <v>29.709350000000001</v>
      </c>
      <c r="AP61" s="138">
        <f t="shared" si="1"/>
        <v>33.60763</v>
      </c>
      <c r="AQ61" s="138">
        <f t="shared" si="1"/>
        <v>34.165750000000003</v>
      </c>
      <c r="AR61" s="138">
        <f t="shared" si="1"/>
        <v>25.16009</v>
      </c>
      <c r="AS61" s="138">
        <f t="shared" si="1"/>
        <v>6.7561799999999996</v>
      </c>
      <c r="AT61" s="138">
        <f t="shared" si="1"/>
        <v>35.488999999999997</v>
      </c>
      <c r="AU61" s="138">
        <f t="shared" si="1"/>
        <v>85.772999999999996</v>
      </c>
      <c r="AV61" s="138">
        <f t="shared" si="1"/>
        <v>32.594999999999999</v>
      </c>
      <c r="AW61" s="139">
        <f t="shared" si="1"/>
        <v>10.461</v>
      </c>
    </row>
    <row r="62" spans="1:49" x14ac:dyDescent="0.25">
      <c r="A62" s="140" t="s">
        <v>1464</v>
      </c>
      <c r="B62" s="141">
        <f t="shared" ref="B62:AW62" si="2">AVERAGE(B12:B59)</f>
        <v>4.5791666666666648</v>
      </c>
      <c r="C62" s="141">
        <f t="shared" si="2"/>
        <v>38</v>
      </c>
      <c r="D62" s="141">
        <f t="shared" si="2"/>
        <v>53.483333333333377</v>
      </c>
      <c r="E62" s="141">
        <f t="shared" si="2"/>
        <v>12.848914583333331</v>
      </c>
      <c r="F62" s="141">
        <f t="shared" si="2"/>
        <v>39.70416666666668</v>
      </c>
      <c r="G62" s="141">
        <f t="shared" si="2"/>
        <v>54.583333333333336</v>
      </c>
      <c r="H62" s="141">
        <f t="shared" si="2"/>
        <v>65.816666666666663</v>
      </c>
      <c r="I62" s="141">
        <f t="shared" si="2"/>
        <v>281.625</v>
      </c>
      <c r="J62" s="141">
        <f t="shared" si="2"/>
        <v>14.269166666666671</v>
      </c>
      <c r="K62" s="141">
        <f t="shared" si="2"/>
        <v>13.227499999999997</v>
      </c>
      <c r="L62" s="141">
        <f t="shared" si="2"/>
        <v>13.938333333333331</v>
      </c>
      <c r="M62" s="141">
        <f t="shared" si="2"/>
        <v>1.07</v>
      </c>
      <c r="N62" s="141">
        <f t="shared" si="2"/>
        <v>124.46000000000001</v>
      </c>
      <c r="O62" s="141">
        <f t="shared" si="2"/>
        <v>1.9330000000000023</v>
      </c>
      <c r="P62" s="141">
        <f t="shared" si="2"/>
        <v>38.610833333333325</v>
      </c>
      <c r="Q62" s="141">
        <f t="shared" si="2"/>
        <v>78.82208333333331</v>
      </c>
      <c r="R62" s="141">
        <f t="shared" si="2"/>
        <v>167.66958333333335</v>
      </c>
      <c r="S62" s="141">
        <f t="shared" si="2"/>
        <v>131.86666666666662</v>
      </c>
      <c r="T62" s="141">
        <f t="shared" si="2"/>
        <v>262.75858333333332</v>
      </c>
      <c r="U62" s="141">
        <f t="shared" si="2"/>
        <v>5.6820833333333312</v>
      </c>
      <c r="V62" s="141">
        <f t="shared" si="2"/>
        <v>6.2883333333333331</v>
      </c>
      <c r="W62" s="141">
        <f t="shared" si="2"/>
        <v>62.547249999999991</v>
      </c>
      <c r="X62" s="141">
        <f t="shared" si="2"/>
        <v>46.996249999999975</v>
      </c>
      <c r="Y62" s="141" t="e">
        <f t="shared" si="2"/>
        <v>#DIV/0!</v>
      </c>
      <c r="Z62" s="141" t="e">
        <f t="shared" si="2"/>
        <v>#DIV/0!</v>
      </c>
      <c r="AA62" s="141">
        <f t="shared" si="2"/>
        <v>42.169583333333328</v>
      </c>
      <c r="AB62" s="141">
        <f t="shared" si="2"/>
        <v>151.26966666666664</v>
      </c>
      <c r="AC62" s="141">
        <f t="shared" si="2"/>
        <v>113.34004166666669</v>
      </c>
      <c r="AD62" s="141">
        <f t="shared" si="2"/>
        <v>67.73129166666665</v>
      </c>
      <c r="AE62" s="141">
        <f t="shared" si="2"/>
        <v>178.78637500000011</v>
      </c>
      <c r="AF62" s="141">
        <f t="shared" si="2"/>
        <v>2.9166666666666664E-2</v>
      </c>
      <c r="AG62" s="141">
        <f t="shared" si="2"/>
        <v>14.300970000000005</v>
      </c>
      <c r="AH62" s="141">
        <f t="shared" si="2"/>
        <v>15.1625</v>
      </c>
      <c r="AI62" s="141">
        <f t="shared" si="2"/>
        <v>10.202878750000005</v>
      </c>
      <c r="AJ62" s="141">
        <f t="shared" si="2"/>
        <v>16.720829999999989</v>
      </c>
      <c r="AK62" s="141">
        <f t="shared" si="2"/>
        <v>16.720833333333331</v>
      </c>
      <c r="AL62" s="141">
        <f t="shared" si="2"/>
        <v>39.29</v>
      </c>
      <c r="AM62" s="141">
        <f t="shared" si="2"/>
        <v>39.578750000000007</v>
      </c>
      <c r="AN62" s="141">
        <f t="shared" si="2"/>
        <v>25.244993043478267</v>
      </c>
      <c r="AO62" s="141">
        <f t="shared" si="2"/>
        <v>29.709350000000001</v>
      </c>
      <c r="AP62" s="141">
        <f t="shared" si="2"/>
        <v>26.988745000000002</v>
      </c>
      <c r="AQ62" s="141">
        <f t="shared" si="2"/>
        <v>34.165750000000003</v>
      </c>
      <c r="AR62" s="141">
        <f t="shared" si="2"/>
        <v>17.141314166666664</v>
      </c>
      <c r="AS62" s="141">
        <f t="shared" si="2"/>
        <v>6.7561799999999934</v>
      </c>
      <c r="AT62" s="141">
        <f t="shared" si="2"/>
        <v>35.489000000000019</v>
      </c>
      <c r="AU62" s="141">
        <f t="shared" si="2"/>
        <v>47.125583333333331</v>
      </c>
      <c r="AV62" s="141">
        <f t="shared" si="2"/>
        <v>31.336166666666674</v>
      </c>
      <c r="AW62" s="142">
        <f t="shared" si="2"/>
        <v>8.33</v>
      </c>
    </row>
    <row r="63" spans="1:49" x14ac:dyDescent="0.25">
      <c r="A63" s="143" t="s">
        <v>7</v>
      </c>
      <c r="B63" s="138">
        <f t="shared" ref="B63:AW63" si="3">B12</f>
        <v>3.1</v>
      </c>
      <c r="C63" s="138">
        <f t="shared" si="3"/>
        <v>38</v>
      </c>
      <c r="D63" s="138">
        <f t="shared" si="3"/>
        <v>46.9</v>
      </c>
      <c r="E63" s="138">
        <f t="shared" si="3"/>
        <v>3</v>
      </c>
      <c r="F63" s="138">
        <f t="shared" si="3"/>
        <v>39.6</v>
      </c>
      <c r="G63" s="138">
        <f t="shared" si="3"/>
        <v>48</v>
      </c>
      <c r="H63" s="138">
        <f t="shared" si="3"/>
        <v>29.9</v>
      </c>
      <c r="I63" s="138">
        <f t="shared" si="3"/>
        <v>175</v>
      </c>
      <c r="J63" s="138">
        <f t="shared" si="3"/>
        <v>14</v>
      </c>
      <c r="K63" s="138">
        <f t="shared" si="3"/>
        <v>13.13</v>
      </c>
      <c r="L63" s="138">
        <f t="shared" si="3"/>
        <v>13.128</v>
      </c>
      <c r="M63" s="138" t="str">
        <f t="shared" si="3"/>
        <v>--</v>
      </c>
      <c r="N63" s="138" t="str">
        <f t="shared" si="3"/>
        <v>--</v>
      </c>
      <c r="O63" s="138">
        <f t="shared" si="3"/>
        <v>1.9330000000000001</v>
      </c>
      <c r="P63" s="138">
        <f t="shared" si="3"/>
        <v>64.25</v>
      </c>
      <c r="Q63" s="138">
        <f t="shared" si="3"/>
        <v>70.09</v>
      </c>
      <c r="R63" s="138">
        <f t="shared" si="3"/>
        <v>145.09</v>
      </c>
      <c r="S63" s="138">
        <f t="shared" si="3"/>
        <v>98.86</v>
      </c>
      <c r="T63" s="138">
        <f t="shared" si="3"/>
        <v>178.178</v>
      </c>
      <c r="U63" s="138">
        <f t="shared" si="3"/>
        <v>5.39</v>
      </c>
      <c r="V63" s="138">
        <f t="shared" si="3"/>
        <v>12.66</v>
      </c>
      <c r="W63" s="138">
        <f t="shared" si="3"/>
        <v>21.670999999999999</v>
      </c>
      <c r="X63" s="138">
        <f t="shared" si="3"/>
        <v>8.23</v>
      </c>
      <c r="Y63" s="138" t="str">
        <f t="shared" si="3"/>
        <v>--</v>
      </c>
      <c r="Z63" s="138" t="str">
        <f t="shared" si="3"/>
        <v>--</v>
      </c>
      <c r="AA63" s="138">
        <f t="shared" si="3"/>
        <v>27.29</v>
      </c>
      <c r="AB63" s="138">
        <f t="shared" si="3"/>
        <v>133.32400000000001</v>
      </c>
      <c r="AC63" s="138">
        <f t="shared" si="3"/>
        <v>109.379</v>
      </c>
      <c r="AD63" s="138">
        <f t="shared" si="3"/>
        <v>69.7</v>
      </c>
      <c r="AE63" s="138">
        <f t="shared" si="3"/>
        <v>156.393</v>
      </c>
      <c r="AF63" s="138">
        <f t="shared" si="3"/>
        <v>0</v>
      </c>
      <c r="AG63" s="138">
        <f t="shared" si="3"/>
        <v>14.30097</v>
      </c>
      <c r="AH63" s="138">
        <f t="shared" si="3"/>
        <v>10.9</v>
      </c>
      <c r="AI63" s="138">
        <f t="shared" si="3"/>
        <v>10.25544</v>
      </c>
      <c r="AJ63" s="138">
        <f t="shared" si="3"/>
        <v>16.720829999999999</v>
      </c>
      <c r="AK63" s="138">
        <f t="shared" si="3"/>
        <v>19.3</v>
      </c>
      <c r="AL63" s="138">
        <f t="shared" si="3"/>
        <v>42.88</v>
      </c>
      <c r="AM63" s="138">
        <f t="shared" si="3"/>
        <v>43.17</v>
      </c>
      <c r="AN63" s="138" t="str">
        <f t="shared" si="3"/>
        <v>--</v>
      </c>
      <c r="AO63" s="138" t="str">
        <f t="shared" si="3"/>
        <v>--</v>
      </c>
      <c r="AP63" s="138">
        <f t="shared" si="3"/>
        <v>20.369859999999999</v>
      </c>
      <c r="AQ63" s="138" t="str">
        <f t="shared" si="3"/>
        <v>--</v>
      </c>
      <c r="AR63" s="138">
        <f t="shared" si="3"/>
        <v>11.04984</v>
      </c>
      <c r="AS63" s="138">
        <f t="shared" si="3"/>
        <v>6.7561799999999996</v>
      </c>
      <c r="AT63" s="138">
        <f t="shared" si="3"/>
        <v>35.488999999999997</v>
      </c>
      <c r="AU63" s="138">
        <f t="shared" si="3"/>
        <v>17.766999999999999</v>
      </c>
      <c r="AV63" s="138">
        <f t="shared" si="3"/>
        <v>31.872</v>
      </c>
      <c r="AW63" s="138">
        <f t="shared" si="3"/>
        <v>8.6850000000000005</v>
      </c>
    </row>
    <row r="64" spans="1:49" x14ac:dyDescent="0.25">
      <c r="A64" s="143" t="s">
        <v>8</v>
      </c>
      <c r="B64" s="138">
        <f t="shared" ref="B64:AW64" si="4">B59</f>
        <v>6.1</v>
      </c>
      <c r="C64" s="138">
        <f t="shared" si="4"/>
        <v>38</v>
      </c>
      <c r="D64" s="138">
        <f t="shared" si="4"/>
        <v>64.900000000000006</v>
      </c>
      <c r="E64" s="138">
        <f t="shared" si="4"/>
        <v>30.7851</v>
      </c>
      <c r="F64" s="138">
        <f t="shared" si="4"/>
        <v>39.700000000000003</v>
      </c>
      <c r="G64" s="138">
        <f t="shared" si="4"/>
        <v>66</v>
      </c>
      <c r="H64" s="138">
        <f t="shared" si="4"/>
        <v>70</v>
      </c>
      <c r="I64" s="138">
        <f t="shared" si="4"/>
        <v>280</v>
      </c>
      <c r="J64" s="138">
        <f t="shared" si="4"/>
        <v>13.02</v>
      </c>
      <c r="K64" s="138">
        <f t="shared" si="4"/>
        <v>13.31</v>
      </c>
      <c r="L64" s="138">
        <f t="shared" si="4"/>
        <v>10.592000000000001</v>
      </c>
      <c r="M64" s="138" t="str">
        <f t="shared" si="4"/>
        <v>--</v>
      </c>
      <c r="N64" s="138" t="str">
        <f t="shared" si="4"/>
        <v>--</v>
      </c>
      <c r="O64" s="138">
        <f t="shared" si="4"/>
        <v>1.9330000000000001</v>
      </c>
      <c r="P64" s="138">
        <f t="shared" si="4"/>
        <v>51.84</v>
      </c>
      <c r="Q64" s="138">
        <f t="shared" si="4"/>
        <v>66.89</v>
      </c>
      <c r="R64" s="138">
        <f t="shared" si="4"/>
        <v>193.37</v>
      </c>
      <c r="S64" s="138">
        <f t="shared" si="4"/>
        <v>138.25</v>
      </c>
      <c r="T64" s="138">
        <f t="shared" si="4"/>
        <v>253.05500000000001</v>
      </c>
      <c r="U64" s="138">
        <f t="shared" si="4"/>
        <v>6.2</v>
      </c>
      <c r="V64" s="138">
        <f t="shared" si="4"/>
        <v>5.7</v>
      </c>
      <c r="W64" s="138">
        <f t="shared" si="4"/>
        <v>38.25</v>
      </c>
      <c r="X64" s="138">
        <f t="shared" si="4"/>
        <v>16.989999999999998</v>
      </c>
      <c r="Y64" s="138" t="str">
        <f t="shared" si="4"/>
        <v>--</v>
      </c>
      <c r="Z64" s="138" t="str">
        <f t="shared" si="4"/>
        <v>--</v>
      </c>
      <c r="AA64" s="138">
        <f t="shared" si="4"/>
        <v>66.34</v>
      </c>
      <c r="AB64" s="138">
        <f t="shared" si="4"/>
        <v>219.44800000000001</v>
      </c>
      <c r="AC64" s="138">
        <f t="shared" si="4"/>
        <v>97.781999999999996</v>
      </c>
      <c r="AD64" s="138">
        <f t="shared" si="4"/>
        <v>69.156000000000006</v>
      </c>
      <c r="AE64" s="138">
        <f t="shared" si="4"/>
        <v>189.30699999999999</v>
      </c>
      <c r="AF64" s="138">
        <f t="shared" si="4"/>
        <v>0</v>
      </c>
      <c r="AG64" s="138">
        <f t="shared" si="4"/>
        <v>14.30097</v>
      </c>
      <c r="AH64" s="138">
        <f t="shared" si="4"/>
        <v>19</v>
      </c>
      <c r="AI64" s="138">
        <f t="shared" si="4"/>
        <v>10.23075</v>
      </c>
      <c r="AJ64" s="138">
        <f t="shared" si="4"/>
        <v>16.720829999999999</v>
      </c>
      <c r="AK64" s="138">
        <f t="shared" si="4"/>
        <v>17</v>
      </c>
      <c r="AL64" s="138">
        <f t="shared" si="4"/>
        <v>39.869999999999997</v>
      </c>
      <c r="AM64" s="138">
        <f t="shared" si="4"/>
        <v>40.15</v>
      </c>
      <c r="AN64" s="138">
        <f t="shared" si="4"/>
        <v>25.39706</v>
      </c>
      <c r="AO64" s="138">
        <f t="shared" si="4"/>
        <v>29.709350000000001</v>
      </c>
      <c r="AP64" s="138">
        <f t="shared" si="4"/>
        <v>33.60763</v>
      </c>
      <c r="AQ64" s="138">
        <f t="shared" si="4"/>
        <v>34.165750000000003</v>
      </c>
      <c r="AR64" s="138">
        <f t="shared" si="4"/>
        <v>14.03327</v>
      </c>
      <c r="AS64" s="138">
        <f t="shared" si="4"/>
        <v>6.7561799999999996</v>
      </c>
      <c r="AT64" s="138">
        <f t="shared" si="4"/>
        <v>35.488999999999997</v>
      </c>
      <c r="AU64" s="138">
        <f t="shared" si="4"/>
        <v>32.146000000000001</v>
      </c>
      <c r="AV64" s="138">
        <f t="shared" si="4"/>
        <v>31.986999999999998</v>
      </c>
      <c r="AW64" s="138">
        <f t="shared" si="4"/>
        <v>9.32</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4"/>
      <c r="C66" s="1" t="s">
        <v>1465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6" t="s">
        <v>3</v>
      </c>
      <c r="B5" s="116" t="s">
        <v>62</v>
      </c>
      <c r="C5" s="116" t="s">
        <v>552</v>
      </c>
      <c r="D5" s="116" t="s">
        <v>208</v>
      </c>
      <c r="E5" s="116" t="s">
        <v>130</v>
      </c>
      <c r="F5" s="116" t="s">
        <v>130</v>
      </c>
      <c r="G5" s="116" t="s">
        <v>130</v>
      </c>
      <c r="H5" s="116" t="s">
        <v>151</v>
      </c>
      <c r="I5" s="116" t="s">
        <v>151</v>
      </c>
      <c r="J5" s="116" t="s">
        <v>151</v>
      </c>
      <c r="K5" s="116" t="s">
        <v>151</v>
      </c>
      <c r="L5" s="116" t="s">
        <v>151</v>
      </c>
      <c r="M5" s="116" t="s">
        <v>151</v>
      </c>
      <c r="N5" s="116" t="s">
        <v>151</v>
      </c>
      <c r="O5" s="116" t="s">
        <v>151</v>
      </c>
      <c r="P5" s="116" t="s">
        <v>78</v>
      </c>
      <c r="Q5" s="116" t="s">
        <v>78</v>
      </c>
      <c r="R5" s="116" t="s">
        <v>78</v>
      </c>
      <c r="S5" s="116" t="s">
        <v>106</v>
      </c>
      <c r="T5" s="116" t="s">
        <v>106</v>
      </c>
      <c r="U5" s="116" t="s">
        <v>549</v>
      </c>
      <c r="V5" s="116" t="s">
        <v>222</v>
      </c>
      <c r="W5" s="116" t="s">
        <v>58</v>
      </c>
      <c r="X5" s="116" t="s">
        <v>58</v>
      </c>
      <c r="Y5" s="116" t="s">
        <v>449</v>
      </c>
      <c r="Z5" s="116" t="s">
        <v>449</v>
      </c>
      <c r="AA5" s="116" t="s">
        <v>550</v>
      </c>
      <c r="AB5" s="116" t="s">
        <v>550</v>
      </c>
      <c r="AC5" s="116" t="s">
        <v>90</v>
      </c>
      <c r="AD5" s="116" t="s">
        <v>949</v>
      </c>
    </row>
    <row r="6" spans="1:30" ht="25.5" x14ac:dyDescent="0.25">
      <c r="A6" s="116" t="s">
        <v>1399</v>
      </c>
      <c r="B6" s="116" t="s">
        <v>606</v>
      </c>
      <c r="C6" s="116" t="s">
        <v>1466</v>
      </c>
      <c r="D6" s="116" t="s">
        <v>1467</v>
      </c>
      <c r="E6" s="116" t="s">
        <v>1416</v>
      </c>
      <c r="F6" s="116" t="s">
        <v>1416</v>
      </c>
      <c r="G6" s="116" t="s">
        <v>1416</v>
      </c>
      <c r="H6" s="116" t="s">
        <v>606</v>
      </c>
      <c r="I6" s="116" t="s">
        <v>1409</v>
      </c>
      <c r="J6" s="116" t="s">
        <v>1418</v>
      </c>
      <c r="K6" s="116" t="s">
        <v>1468</v>
      </c>
      <c r="L6" s="116" t="s">
        <v>606</v>
      </c>
      <c r="M6" s="116" t="s">
        <v>606</v>
      </c>
      <c r="N6" s="116" t="s">
        <v>1469</v>
      </c>
      <c r="O6" s="116" t="s">
        <v>1469</v>
      </c>
      <c r="P6" s="116" t="s">
        <v>1409</v>
      </c>
      <c r="Q6" s="116" t="s">
        <v>1409</v>
      </c>
      <c r="R6" s="116" t="s">
        <v>1413</v>
      </c>
      <c r="S6" s="116" t="s">
        <v>1413</v>
      </c>
      <c r="T6" s="116" t="s">
        <v>1414</v>
      </c>
      <c r="U6" s="116" t="s">
        <v>1404</v>
      </c>
      <c r="V6" s="116" t="s">
        <v>1470</v>
      </c>
      <c r="W6" s="116" t="s">
        <v>1403</v>
      </c>
      <c r="X6" s="116" t="s">
        <v>1403</v>
      </c>
      <c r="Y6" s="116" t="s">
        <v>449</v>
      </c>
      <c r="Z6" s="116" t="s">
        <v>449</v>
      </c>
      <c r="AA6" s="116" t="s">
        <v>1400</v>
      </c>
      <c r="AB6" s="116" t="s">
        <v>1400</v>
      </c>
      <c r="AC6" s="116" t="s">
        <v>606</v>
      </c>
      <c r="AD6" s="116" t="s">
        <v>1416</v>
      </c>
    </row>
    <row r="7" spans="1:30" ht="25.5" x14ac:dyDescent="0.25">
      <c r="A7" s="116" t="s">
        <v>1421</v>
      </c>
      <c r="B7" s="116" t="s">
        <v>1422</v>
      </c>
      <c r="C7" s="116" t="s">
        <v>1422</v>
      </c>
      <c r="D7" s="116" t="s">
        <v>1422</v>
      </c>
      <c r="E7" s="116" t="s">
        <v>1422</v>
      </c>
      <c r="F7" s="116" t="s">
        <v>1422</v>
      </c>
      <c r="G7" s="116" t="s">
        <v>1422</v>
      </c>
      <c r="H7" s="116" t="s">
        <v>1422</v>
      </c>
      <c r="I7" s="116" t="s">
        <v>1422</v>
      </c>
      <c r="J7" s="116" t="s">
        <v>1422</v>
      </c>
      <c r="K7" s="116" t="s">
        <v>1422</v>
      </c>
      <c r="L7" s="116" t="s">
        <v>1422</v>
      </c>
      <c r="M7" s="116" t="s">
        <v>1422</v>
      </c>
      <c r="N7" s="116" t="s">
        <v>1422</v>
      </c>
      <c r="O7" s="116" t="s">
        <v>1422</v>
      </c>
      <c r="P7" s="116" t="s">
        <v>1422</v>
      </c>
      <c r="Q7" s="116" t="s">
        <v>1422</v>
      </c>
      <c r="R7" s="116" t="s">
        <v>1422</v>
      </c>
      <c r="S7" s="116" t="s">
        <v>1422</v>
      </c>
      <c r="T7" s="116" t="s">
        <v>1422</v>
      </c>
      <c r="U7" s="116" t="s">
        <v>1422</v>
      </c>
      <c r="V7" s="116" t="s">
        <v>1422</v>
      </c>
      <c r="W7" s="116" t="s">
        <v>1422</v>
      </c>
      <c r="X7" s="116" t="s">
        <v>1422</v>
      </c>
      <c r="Y7" s="116" t="s">
        <v>1422</v>
      </c>
      <c r="Z7" s="116" t="s">
        <v>1422</v>
      </c>
      <c r="AA7" s="116" t="s">
        <v>1422</v>
      </c>
      <c r="AB7" s="116" t="s">
        <v>1422</v>
      </c>
      <c r="AC7" s="116" t="s">
        <v>1422</v>
      </c>
      <c r="AD7" s="116" t="s">
        <v>1422</v>
      </c>
    </row>
    <row r="8" spans="1:30" ht="38.25" x14ac:dyDescent="0.25">
      <c r="A8" s="116" t="s">
        <v>6</v>
      </c>
      <c r="B8" s="116" t="s">
        <v>1471</v>
      </c>
      <c r="C8" s="116" t="s">
        <v>1472</v>
      </c>
      <c r="D8" s="116" t="s">
        <v>1473</v>
      </c>
      <c r="E8" s="116" t="s">
        <v>1474</v>
      </c>
      <c r="F8" s="116" t="s">
        <v>1475</v>
      </c>
      <c r="G8" s="116" t="s">
        <v>1476</v>
      </c>
      <c r="H8" s="116" t="s">
        <v>1477</v>
      </c>
      <c r="I8" s="116" t="s">
        <v>1478</v>
      </c>
      <c r="J8" s="116" t="s">
        <v>1479</v>
      </c>
      <c r="K8" s="116" t="s">
        <v>1480</v>
      </c>
      <c r="L8" s="116" t="s">
        <v>1477</v>
      </c>
      <c r="M8" s="116" t="s">
        <v>1481</v>
      </c>
      <c r="N8" s="116" t="s">
        <v>1482</v>
      </c>
      <c r="O8" s="116" t="s">
        <v>1420</v>
      </c>
      <c r="P8" s="116" t="s">
        <v>1438</v>
      </c>
      <c r="Q8" s="116" t="s">
        <v>1438</v>
      </c>
      <c r="R8" s="116" t="s">
        <v>1411</v>
      </c>
      <c r="S8" s="116" t="s">
        <v>1483</v>
      </c>
      <c r="T8" s="116" t="s">
        <v>1443</v>
      </c>
      <c r="U8" s="116" t="s">
        <v>1484</v>
      </c>
      <c r="V8" s="116" t="s">
        <v>1485</v>
      </c>
      <c r="W8" s="116" t="s">
        <v>1428</v>
      </c>
      <c r="X8" s="116" t="s">
        <v>1429</v>
      </c>
      <c r="Y8" s="116" t="s">
        <v>1486</v>
      </c>
      <c r="Z8" s="116" t="s">
        <v>1487</v>
      </c>
      <c r="AA8" s="116" t="s">
        <v>1426</v>
      </c>
      <c r="AB8" s="116" t="s">
        <v>1488</v>
      </c>
      <c r="AC8" s="116" t="s">
        <v>1489</v>
      </c>
      <c r="AD8" s="116" t="s">
        <v>1490</v>
      </c>
    </row>
    <row r="9" spans="1:30" ht="25.5" x14ac:dyDescent="0.25">
      <c r="A9" s="116" t="s">
        <v>1074</v>
      </c>
      <c r="B9" s="116" t="s">
        <v>1491</v>
      </c>
      <c r="C9" s="116" t="s">
        <v>1492</v>
      </c>
      <c r="D9" s="116" t="s">
        <v>1492</v>
      </c>
      <c r="E9" s="116" t="s">
        <v>1492</v>
      </c>
      <c r="F9" s="116" t="s">
        <v>1492</v>
      </c>
      <c r="G9" s="116" t="s">
        <v>1492</v>
      </c>
      <c r="H9" s="116" t="s">
        <v>1491</v>
      </c>
      <c r="I9" s="116" t="s">
        <v>1492</v>
      </c>
      <c r="J9" s="116" t="s">
        <v>1492</v>
      </c>
      <c r="K9" s="116" t="s">
        <v>1492</v>
      </c>
      <c r="L9" s="116" t="s">
        <v>1492</v>
      </c>
      <c r="M9" s="116" t="s">
        <v>1492</v>
      </c>
      <c r="N9" s="116" t="s">
        <v>1492</v>
      </c>
      <c r="O9" s="116" t="s">
        <v>1492</v>
      </c>
      <c r="P9" s="116" t="s">
        <v>1491</v>
      </c>
      <c r="Q9" s="116" t="s">
        <v>1492</v>
      </c>
      <c r="R9" s="116" t="s">
        <v>1492</v>
      </c>
      <c r="S9" s="116" t="s">
        <v>1492</v>
      </c>
      <c r="T9" s="116" t="s">
        <v>926</v>
      </c>
      <c r="U9" s="116" t="s">
        <v>1492</v>
      </c>
      <c r="V9" s="116" t="s">
        <v>1492</v>
      </c>
      <c r="W9" s="116" t="s">
        <v>1492</v>
      </c>
      <c r="X9" s="116" t="s">
        <v>1492</v>
      </c>
      <c r="Y9" s="116" t="s">
        <v>1492</v>
      </c>
      <c r="Z9" s="116" t="s">
        <v>1492</v>
      </c>
      <c r="AA9" s="116" t="s">
        <v>1492</v>
      </c>
      <c r="AB9" s="116" t="s">
        <v>1492</v>
      </c>
      <c r="AC9" s="116" t="s">
        <v>1492</v>
      </c>
      <c r="AD9" s="116" t="s">
        <v>1492</v>
      </c>
    </row>
    <row r="10" spans="1:30" x14ac:dyDescent="0.25">
      <c r="A10" s="116" t="s">
        <v>46</v>
      </c>
      <c r="B10" s="116" t="s">
        <v>1493</v>
      </c>
      <c r="C10" s="116" t="s">
        <v>1494</v>
      </c>
      <c r="D10" s="116" t="s">
        <v>1494</v>
      </c>
      <c r="E10" s="116" t="s">
        <v>1494</v>
      </c>
      <c r="F10" s="116" t="s">
        <v>1494</v>
      </c>
      <c r="G10" s="116" t="s">
        <v>1494</v>
      </c>
      <c r="H10" s="116" t="s">
        <v>1493</v>
      </c>
      <c r="I10" s="116" t="s">
        <v>1494</v>
      </c>
      <c r="J10" s="116" t="s">
        <v>1494</v>
      </c>
      <c r="K10" s="116" t="s">
        <v>1494</v>
      </c>
      <c r="L10" s="116" t="s">
        <v>1494</v>
      </c>
      <c r="M10" s="116" t="s">
        <v>1494</v>
      </c>
      <c r="N10" s="116" t="s">
        <v>1494</v>
      </c>
      <c r="O10" s="116" t="s">
        <v>1494</v>
      </c>
      <c r="P10" s="116" t="s">
        <v>1493</v>
      </c>
      <c r="Q10" s="116" t="s">
        <v>1494</v>
      </c>
      <c r="R10" s="116" t="s">
        <v>1494</v>
      </c>
      <c r="S10" s="116" t="s">
        <v>1494</v>
      </c>
      <c r="T10" s="116" t="s">
        <v>1494</v>
      </c>
      <c r="U10" s="116" t="s">
        <v>1494</v>
      </c>
      <c r="V10" s="116" t="s">
        <v>1494</v>
      </c>
      <c r="W10" s="116" t="s">
        <v>1494</v>
      </c>
      <c r="X10" s="116" t="s">
        <v>1494</v>
      </c>
      <c r="Y10" s="116" t="s">
        <v>1494</v>
      </c>
      <c r="Z10" s="116" t="s">
        <v>1494</v>
      </c>
      <c r="AA10" s="116" t="s">
        <v>1494</v>
      </c>
      <c r="AB10" s="116" t="s">
        <v>1494</v>
      </c>
      <c r="AC10" s="116" t="s">
        <v>1494</v>
      </c>
      <c r="AD10" s="116" t="s">
        <v>1494</v>
      </c>
    </row>
    <row r="11" spans="1:30" x14ac:dyDescent="0.25">
      <c r="A11" s="117" t="s">
        <v>51</v>
      </c>
      <c r="B11" s="145">
        <v>2695</v>
      </c>
      <c r="C11" s="145">
        <v>6.5121799999999999</v>
      </c>
      <c r="D11" s="145">
        <v>0.55676999999999999</v>
      </c>
      <c r="E11" s="145">
        <v>0.255</v>
      </c>
      <c r="F11" s="145">
        <v>0.22355</v>
      </c>
      <c r="G11" s="145">
        <v>3.1189999999999999E-2</v>
      </c>
      <c r="H11" s="145">
        <v>3874.6758199999999</v>
      </c>
      <c r="I11" s="117" t="s">
        <v>1463</v>
      </c>
      <c r="J11" s="117" t="s">
        <v>1463</v>
      </c>
      <c r="K11" s="145">
        <v>0.48605999999999999</v>
      </c>
      <c r="L11" s="145">
        <v>21.39479</v>
      </c>
      <c r="M11" s="117" t="s">
        <v>1463</v>
      </c>
      <c r="N11" s="145">
        <v>0.51256000000000002</v>
      </c>
      <c r="O11" s="145">
        <v>0.26811000000000001</v>
      </c>
      <c r="P11" s="145">
        <v>2412.0700000000002</v>
      </c>
      <c r="Q11" s="145">
        <v>0.97</v>
      </c>
      <c r="R11" s="117" t="s">
        <v>1463</v>
      </c>
      <c r="S11" s="145">
        <v>0.61199999999999999</v>
      </c>
      <c r="T11" s="145">
        <v>0.41899999999999998</v>
      </c>
      <c r="U11" s="117" t="s">
        <v>1463</v>
      </c>
      <c r="V11" s="145">
        <v>250.58500000000001</v>
      </c>
      <c r="W11" s="145">
        <v>0.13800000000000001</v>
      </c>
      <c r="X11" s="145">
        <v>4.2999999999999997E-2</v>
      </c>
      <c r="Y11" s="145">
        <v>23.71</v>
      </c>
      <c r="Z11" s="145">
        <v>0.10199999999999999</v>
      </c>
      <c r="AA11" s="145">
        <v>0.43707000000000001</v>
      </c>
      <c r="AB11" s="145">
        <v>0.56952000000000003</v>
      </c>
      <c r="AC11" s="145">
        <v>3.44</v>
      </c>
      <c r="AD11" s="145">
        <v>0.28000000000000003</v>
      </c>
    </row>
    <row r="12" spans="1:30" x14ac:dyDescent="0.25">
      <c r="A12" s="125" t="s">
        <v>772</v>
      </c>
      <c r="B12" s="123">
        <v>2695</v>
      </c>
      <c r="C12" s="123">
        <v>6.5121799999999999</v>
      </c>
      <c r="D12" s="123">
        <v>0.55676999999999999</v>
      </c>
      <c r="E12" s="123">
        <v>0.255</v>
      </c>
      <c r="F12" s="123">
        <v>0.22355</v>
      </c>
      <c r="G12" s="123">
        <v>3.1189999999999999E-2</v>
      </c>
      <c r="H12" s="123">
        <v>3874.6758199999999</v>
      </c>
      <c r="I12" s="125" t="s">
        <v>1463</v>
      </c>
      <c r="J12" s="125" t="s">
        <v>1463</v>
      </c>
      <c r="K12" s="123">
        <v>0.48605999999999999</v>
      </c>
      <c r="L12" s="123">
        <v>21.39479</v>
      </c>
      <c r="M12" s="125" t="s">
        <v>1463</v>
      </c>
      <c r="N12" s="123">
        <v>0.51256000000000002</v>
      </c>
      <c r="O12" s="123">
        <v>0.26811000000000001</v>
      </c>
      <c r="P12" s="123">
        <v>2412.0700000000002</v>
      </c>
      <c r="Q12" s="123">
        <v>0.97</v>
      </c>
      <c r="R12" s="125" t="s">
        <v>1463</v>
      </c>
      <c r="S12" s="123">
        <v>0.61199999999999999</v>
      </c>
      <c r="T12" s="123">
        <v>0.41899999999999998</v>
      </c>
      <c r="U12" s="125" t="s">
        <v>1463</v>
      </c>
      <c r="V12" s="123">
        <v>250.58500000000001</v>
      </c>
      <c r="W12" s="123">
        <v>0.13800000000000001</v>
      </c>
      <c r="X12" s="123">
        <v>4.2999999999999997E-2</v>
      </c>
      <c r="Y12" s="123">
        <v>23.71</v>
      </c>
      <c r="Z12" s="123">
        <v>0.10199999999999999</v>
      </c>
      <c r="AA12" s="123">
        <v>0.43707000000000001</v>
      </c>
      <c r="AB12" s="123">
        <v>0.56952000000000003</v>
      </c>
      <c r="AC12" s="123">
        <v>3.44</v>
      </c>
      <c r="AD12" s="123">
        <v>0.28000000000000003</v>
      </c>
    </row>
    <row r="13" spans="1:30" x14ac:dyDescent="0.25">
      <c r="A13" s="125" t="s">
        <v>773</v>
      </c>
      <c r="B13" s="123">
        <v>2695</v>
      </c>
      <c r="C13" s="123">
        <v>6.7060399999999998</v>
      </c>
      <c r="D13" s="123">
        <v>0.1323</v>
      </c>
      <c r="E13" s="123">
        <v>0.24</v>
      </c>
      <c r="F13" s="123">
        <v>0.23699999999999999</v>
      </c>
      <c r="G13" s="123">
        <v>2.9700000000000001E-2</v>
      </c>
      <c r="H13" s="123">
        <v>3874.6697199999999</v>
      </c>
      <c r="I13" s="125" t="s">
        <v>1463</v>
      </c>
      <c r="J13" s="125" t="s">
        <v>1463</v>
      </c>
      <c r="K13" s="123">
        <v>0.48004999999999998</v>
      </c>
      <c r="L13" s="123">
        <v>21.379519999999999</v>
      </c>
      <c r="M13" s="125" t="s">
        <v>1463</v>
      </c>
      <c r="N13" s="123">
        <v>0.45905000000000001</v>
      </c>
      <c r="O13" s="123">
        <v>0.27975</v>
      </c>
      <c r="P13" s="123">
        <v>2412.04</v>
      </c>
      <c r="Q13" s="123">
        <v>0.96599999999999997</v>
      </c>
      <c r="R13" s="125" t="s">
        <v>1463</v>
      </c>
      <c r="S13" s="123">
        <v>0.61199999999999999</v>
      </c>
      <c r="T13" s="123">
        <v>0.42099999999999999</v>
      </c>
      <c r="U13" s="125" t="s">
        <v>1463</v>
      </c>
      <c r="V13" s="123">
        <v>250.58600000000001</v>
      </c>
      <c r="W13" s="123">
        <v>0.129</v>
      </c>
      <c r="X13" s="123">
        <v>4.2999999999999997E-2</v>
      </c>
      <c r="Y13" s="123">
        <v>23.71</v>
      </c>
      <c r="Z13" s="123">
        <v>0.13300000000000001</v>
      </c>
      <c r="AA13" s="123">
        <v>0.42575000000000002</v>
      </c>
      <c r="AB13" s="123">
        <v>0.60558999999999996</v>
      </c>
      <c r="AC13" s="123">
        <v>3.58</v>
      </c>
      <c r="AD13" s="123">
        <v>0.29899999999999999</v>
      </c>
    </row>
    <row r="14" spans="1:30" x14ac:dyDescent="0.25">
      <c r="A14" s="125" t="s">
        <v>774</v>
      </c>
      <c r="B14" s="123">
        <v>2695</v>
      </c>
      <c r="C14" s="123">
        <v>6.7060399999999998</v>
      </c>
      <c r="D14" s="123">
        <v>0.1323</v>
      </c>
      <c r="E14" s="123">
        <v>0.24</v>
      </c>
      <c r="F14" s="123">
        <v>0.23699999999999999</v>
      </c>
      <c r="G14" s="123">
        <v>2.9700000000000001E-2</v>
      </c>
      <c r="H14" s="123">
        <v>3874.6697199999999</v>
      </c>
      <c r="I14" s="125" t="s">
        <v>1463</v>
      </c>
      <c r="J14" s="125" t="s">
        <v>1463</v>
      </c>
      <c r="K14" s="123">
        <v>0.48004999999999998</v>
      </c>
      <c r="L14" s="123">
        <v>21.379519999999999</v>
      </c>
      <c r="M14" s="125" t="s">
        <v>1463</v>
      </c>
      <c r="N14" s="123">
        <v>0.45905000000000001</v>
      </c>
      <c r="O14" s="123">
        <v>0.27975</v>
      </c>
      <c r="P14" s="123">
        <v>2412.04</v>
      </c>
      <c r="Q14" s="123">
        <v>0.96599999999999997</v>
      </c>
      <c r="R14" s="125" t="s">
        <v>1463</v>
      </c>
      <c r="S14" s="123">
        <v>0.61199999999999999</v>
      </c>
      <c r="T14" s="123">
        <v>0.42099999999999999</v>
      </c>
      <c r="U14" s="125" t="s">
        <v>1463</v>
      </c>
      <c r="V14" s="123">
        <v>250.58600000000001</v>
      </c>
      <c r="W14" s="123">
        <v>0.129</v>
      </c>
      <c r="X14" s="123">
        <v>4.2999999999999997E-2</v>
      </c>
      <c r="Y14" s="123">
        <v>23.71</v>
      </c>
      <c r="Z14" s="123">
        <v>0.13300000000000001</v>
      </c>
      <c r="AA14" s="123">
        <v>0.42575000000000002</v>
      </c>
      <c r="AB14" s="123">
        <v>0.60558999999999996</v>
      </c>
      <c r="AC14" s="123">
        <v>3.58</v>
      </c>
      <c r="AD14" s="123">
        <v>0.29899999999999999</v>
      </c>
    </row>
    <row r="15" spans="1:30" x14ac:dyDescent="0.25">
      <c r="A15" s="125" t="s">
        <v>775</v>
      </c>
      <c r="B15" s="123">
        <v>2695</v>
      </c>
      <c r="C15" s="123">
        <v>6.9183500000000002</v>
      </c>
      <c r="D15" s="123">
        <v>3.7799999999999999E-3</v>
      </c>
      <c r="E15" s="123">
        <v>0.23400000000000001</v>
      </c>
      <c r="F15" s="123">
        <v>0.22697000000000001</v>
      </c>
      <c r="G15" s="123">
        <v>2.163E-2</v>
      </c>
      <c r="H15" s="123">
        <v>3874.6605800000002</v>
      </c>
      <c r="I15" s="125" t="s">
        <v>1463</v>
      </c>
      <c r="J15" s="125" t="s">
        <v>1463</v>
      </c>
      <c r="K15" s="123">
        <v>0.47392000000000001</v>
      </c>
      <c r="L15" s="123">
        <v>21.356629999999999</v>
      </c>
      <c r="M15" s="125" t="s">
        <v>1463</v>
      </c>
      <c r="N15" s="123">
        <v>0.45179000000000002</v>
      </c>
      <c r="O15" s="123">
        <v>0.36541000000000001</v>
      </c>
      <c r="P15" s="123">
        <v>2412.06</v>
      </c>
      <c r="Q15" s="123">
        <v>0.96899999999999997</v>
      </c>
      <c r="R15" s="125" t="s">
        <v>1463</v>
      </c>
      <c r="S15" s="123">
        <v>0.61199999999999999</v>
      </c>
      <c r="T15" s="123">
        <v>0.41899999999999998</v>
      </c>
      <c r="U15" s="125" t="s">
        <v>1463</v>
      </c>
      <c r="V15" s="123">
        <v>250.58699999999999</v>
      </c>
      <c r="W15" s="123">
        <v>0.127</v>
      </c>
      <c r="X15" s="123">
        <v>4.3999999999999997E-2</v>
      </c>
      <c r="Y15" s="123">
        <v>23.71</v>
      </c>
      <c r="Z15" s="123">
        <v>0.14099999999999999</v>
      </c>
      <c r="AA15" s="123">
        <v>0.41888999999999998</v>
      </c>
      <c r="AB15" s="123">
        <v>0.63746000000000003</v>
      </c>
      <c r="AC15" s="123">
        <v>3.7</v>
      </c>
      <c r="AD15" s="123">
        <v>0.318</v>
      </c>
    </row>
    <row r="16" spans="1:30" x14ac:dyDescent="0.25">
      <c r="A16" s="125" t="s">
        <v>776</v>
      </c>
      <c r="B16" s="123">
        <v>2695</v>
      </c>
      <c r="C16" s="123">
        <v>6.9183500000000002</v>
      </c>
      <c r="D16" s="123">
        <v>3.7799999999999999E-3</v>
      </c>
      <c r="E16" s="123">
        <v>0.23400000000000001</v>
      </c>
      <c r="F16" s="123">
        <v>0.22697000000000001</v>
      </c>
      <c r="G16" s="123">
        <v>2.163E-2</v>
      </c>
      <c r="H16" s="123">
        <v>3874.6605800000002</v>
      </c>
      <c r="I16" s="125" t="s">
        <v>1463</v>
      </c>
      <c r="J16" s="125" t="s">
        <v>1463</v>
      </c>
      <c r="K16" s="123">
        <v>0.47392000000000001</v>
      </c>
      <c r="L16" s="123">
        <v>21.356629999999999</v>
      </c>
      <c r="M16" s="125" t="s">
        <v>1463</v>
      </c>
      <c r="N16" s="123">
        <v>0.45179000000000002</v>
      </c>
      <c r="O16" s="123">
        <v>0.36541000000000001</v>
      </c>
      <c r="P16" s="123">
        <v>2412.06</v>
      </c>
      <c r="Q16" s="123">
        <v>0.96899999999999997</v>
      </c>
      <c r="R16" s="125" t="s">
        <v>1463</v>
      </c>
      <c r="S16" s="123">
        <v>0.61199999999999999</v>
      </c>
      <c r="T16" s="123">
        <v>0.41899999999999998</v>
      </c>
      <c r="U16" s="125" t="s">
        <v>1463</v>
      </c>
      <c r="V16" s="123">
        <v>250.58699999999999</v>
      </c>
      <c r="W16" s="123">
        <v>0.127</v>
      </c>
      <c r="X16" s="123">
        <v>4.3999999999999997E-2</v>
      </c>
      <c r="Y16" s="123">
        <v>23.71</v>
      </c>
      <c r="Z16" s="123">
        <v>0.14099999999999999</v>
      </c>
      <c r="AA16" s="123">
        <v>0.41888999999999998</v>
      </c>
      <c r="AB16" s="123">
        <v>0.63746000000000003</v>
      </c>
      <c r="AC16" s="123">
        <v>3.7</v>
      </c>
      <c r="AD16" s="123">
        <v>0.318</v>
      </c>
    </row>
    <row r="17" spans="1:30" x14ac:dyDescent="0.25">
      <c r="A17" s="125" t="s">
        <v>777</v>
      </c>
      <c r="B17" s="123">
        <v>2695</v>
      </c>
      <c r="C17" s="123">
        <v>7.16214</v>
      </c>
      <c r="D17" s="123">
        <v>9.4500000000000001E-3</v>
      </c>
      <c r="E17" s="123">
        <v>0.23100000000000001</v>
      </c>
      <c r="F17" s="123">
        <v>0.21767</v>
      </c>
      <c r="G17" s="123">
        <v>2.3619999999999999E-2</v>
      </c>
      <c r="H17" s="123">
        <v>3874.6819099999998</v>
      </c>
      <c r="I17" s="125" t="s">
        <v>1463</v>
      </c>
      <c r="J17" s="125" t="s">
        <v>1463</v>
      </c>
      <c r="K17" s="123">
        <v>0.46767999999999998</v>
      </c>
      <c r="L17" s="123">
        <v>21.410060000000001</v>
      </c>
      <c r="M17" s="125" t="s">
        <v>1463</v>
      </c>
      <c r="N17" s="123">
        <v>0.45179000000000002</v>
      </c>
      <c r="O17" s="123">
        <v>0.41048000000000001</v>
      </c>
      <c r="P17" s="123">
        <v>2412.04</v>
      </c>
      <c r="Q17" s="123">
        <v>0.96599999999999997</v>
      </c>
      <c r="R17" s="125" t="s">
        <v>1463</v>
      </c>
      <c r="S17" s="123">
        <v>0.61099999999999999</v>
      </c>
      <c r="T17" s="123">
        <v>0.41899999999999998</v>
      </c>
      <c r="U17" s="125" t="s">
        <v>1463</v>
      </c>
      <c r="V17" s="123">
        <v>250.589</v>
      </c>
      <c r="W17" s="123">
        <v>0.125</v>
      </c>
      <c r="X17" s="123">
        <v>4.3999999999999997E-2</v>
      </c>
      <c r="Y17" s="123">
        <v>23.71</v>
      </c>
      <c r="Z17" s="123">
        <v>0.13500000000000001</v>
      </c>
      <c r="AA17" s="123">
        <v>0.40899000000000002</v>
      </c>
      <c r="AB17" s="123">
        <v>0.66962999999999995</v>
      </c>
      <c r="AC17" s="123">
        <v>3.84</v>
      </c>
      <c r="AD17" s="123">
        <v>0.33700000000000002</v>
      </c>
    </row>
    <row r="18" spans="1:30" x14ac:dyDescent="0.25">
      <c r="A18" s="125" t="s">
        <v>778</v>
      </c>
      <c r="B18" s="123">
        <v>2695</v>
      </c>
      <c r="C18" s="123">
        <v>7.16214</v>
      </c>
      <c r="D18" s="123">
        <v>9.4500000000000001E-3</v>
      </c>
      <c r="E18" s="123">
        <v>0.23100000000000001</v>
      </c>
      <c r="F18" s="123">
        <v>0.21767</v>
      </c>
      <c r="G18" s="123">
        <v>2.3619999999999999E-2</v>
      </c>
      <c r="H18" s="123">
        <v>3874.6819099999998</v>
      </c>
      <c r="I18" s="125" t="s">
        <v>1463</v>
      </c>
      <c r="J18" s="125" t="s">
        <v>1463</v>
      </c>
      <c r="K18" s="123">
        <v>0.46767999999999998</v>
      </c>
      <c r="L18" s="123">
        <v>21.410060000000001</v>
      </c>
      <c r="M18" s="125" t="s">
        <v>1463</v>
      </c>
      <c r="N18" s="123">
        <v>0.45179000000000002</v>
      </c>
      <c r="O18" s="123">
        <v>0.41048000000000001</v>
      </c>
      <c r="P18" s="123">
        <v>2412.04</v>
      </c>
      <c r="Q18" s="123">
        <v>0.96599999999999997</v>
      </c>
      <c r="R18" s="125" t="s">
        <v>1463</v>
      </c>
      <c r="S18" s="123">
        <v>0.61099999999999999</v>
      </c>
      <c r="T18" s="123">
        <v>0.41899999999999998</v>
      </c>
      <c r="U18" s="125" t="s">
        <v>1463</v>
      </c>
      <c r="V18" s="123">
        <v>250.589</v>
      </c>
      <c r="W18" s="123">
        <v>0.125</v>
      </c>
      <c r="X18" s="123">
        <v>4.3999999999999997E-2</v>
      </c>
      <c r="Y18" s="123">
        <v>23.71</v>
      </c>
      <c r="Z18" s="123">
        <v>0.13500000000000001</v>
      </c>
      <c r="AA18" s="123">
        <v>0.40899000000000002</v>
      </c>
      <c r="AB18" s="123">
        <v>0.66962999999999995</v>
      </c>
      <c r="AC18" s="123">
        <v>3.84</v>
      </c>
      <c r="AD18" s="123">
        <v>0.33700000000000002</v>
      </c>
    </row>
    <row r="19" spans="1:30" x14ac:dyDescent="0.25">
      <c r="A19" s="125" t="s">
        <v>779</v>
      </c>
      <c r="B19" s="123">
        <v>2695</v>
      </c>
      <c r="C19" s="123">
        <v>7.4789899999999996</v>
      </c>
      <c r="D19" s="123">
        <v>4.725E-2</v>
      </c>
      <c r="E19" s="123">
        <v>0.22800000000000001</v>
      </c>
      <c r="F19" s="123">
        <v>0.20337</v>
      </c>
      <c r="G19" s="123">
        <v>2.6110000000000001E-2</v>
      </c>
      <c r="H19" s="123">
        <v>3874.7306800000001</v>
      </c>
      <c r="I19" s="125" t="s">
        <v>1463</v>
      </c>
      <c r="J19" s="125" t="s">
        <v>1463</v>
      </c>
      <c r="K19" s="123">
        <v>0.46539000000000003</v>
      </c>
      <c r="L19" s="123">
        <v>21.532330000000002</v>
      </c>
      <c r="M19" s="125" t="s">
        <v>1463</v>
      </c>
      <c r="N19" s="123">
        <v>0.46656999999999998</v>
      </c>
      <c r="O19" s="123">
        <v>0.41048000000000001</v>
      </c>
      <c r="P19" s="123">
        <v>2412.23</v>
      </c>
      <c r="Q19" s="123">
        <v>0.99099999999999999</v>
      </c>
      <c r="R19" s="125" t="s">
        <v>1463</v>
      </c>
      <c r="S19" s="123">
        <v>0.61099999999999999</v>
      </c>
      <c r="T19" s="123">
        <v>0.41799999999999998</v>
      </c>
      <c r="U19" s="125" t="s">
        <v>1463</v>
      </c>
      <c r="V19" s="123">
        <v>250.59</v>
      </c>
      <c r="W19" s="123">
        <v>0.123</v>
      </c>
      <c r="X19" s="123">
        <v>4.4999999999999998E-2</v>
      </c>
      <c r="Y19" s="123">
        <v>23.71</v>
      </c>
      <c r="Z19" s="123">
        <v>0.129</v>
      </c>
      <c r="AA19" s="123">
        <v>0.40243000000000001</v>
      </c>
      <c r="AB19" s="123">
        <v>0.69899</v>
      </c>
      <c r="AC19" s="123">
        <v>3.95</v>
      </c>
      <c r="AD19" s="123">
        <v>0.35599999999999998</v>
      </c>
    </row>
    <row r="20" spans="1:30" x14ac:dyDescent="0.25">
      <c r="A20" s="125" t="s">
        <v>780</v>
      </c>
      <c r="B20" s="123">
        <v>2695</v>
      </c>
      <c r="C20" s="123">
        <v>7.4789899999999996</v>
      </c>
      <c r="D20" s="123">
        <v>4.725E-2</v>
      </c>
      <c r="E20" s="123">
        <v>0.22800000000000001</v>
      </c>
      <c r="F20" s="123">
        <v>0.20337</v>
      </c>
      <c r="G20" s="123">
        <v>2.6110000000000001E-2</v>
      </c>
      <c r="H20" s="123">
        <v>3874.7306800000001</v>
      </c>
      <c r="I20" s="125" t="s">
        <v>1463</v>
      </c>
      <c r="J20" s="125" t="s">
        <v>1463</v>
      </c>
      <c r="K20" s="123">
        <v>0.46539000000000003</v>
      </c>
      <c r="L20" s="123">
        <v>21.532330000000002</v>
      </c>
      <c r="M20" s="125" t="s">
        <v>1463</v>
      </c>
      <c r="N20" s="123">
        <v>0.46656999999999998</v>
      </c>
      <c r="O20" s="123">
        <v>0.41048000000000001</v>
      </c>
      <c r="P20" s="123">
        <v>2412.23</v>
      </c>
      <c r="Q20" s="123">
        <v>0.99099999999999999</v>
      </c>
      <c r="R20" s="125" t="s">
        <v>1463</v>
      </c>
      <c r="S20" s="123">
        <v>0.61099999999999999</v>
      </c>
      <c r="T20" s="123">
        <v>0.41799999999999998</v>
      </c>
      <c r="U20" s="125" t="s">
        <v>1463</v>
      </c>
      <c r="V20" s="123">
        <v>250.59</v>
      </c>
      <c r="W20" s="123">
        <v>0.123</v>
      </c>
      <c r="X20" s="123">
        <v>4.4999999999999998E-2</v>
      </c>
      <c r="Y20" s="123">
        <v>23.71</v>
      </c>
      <c r="Z20" s="123">
        <v>0.129</v>
      </c>
      <c r="AA20" s="123">
        <v>0.40243000000000001</v>
      </c>
      <c r="AB20" s="123">
        <v>0.69899</v>
      </c>
      <c r="AC20" s="123">
        <v>3.95</v>
      </c>
      <c r="AD20" s="123">
        <v>0.35599999999999998</v>
      </c>
    </row>
    <row r="21" spans="1:30" x14ac:dyDescent="0.25">
      <c r="A21" s="125" t="s">
        <v>781</v>
      </c>
      <c r="B21" s="123">
        <v>2695</v>
      </c>
      <c r="C21" s="123">
        <v>7.8753599999999997</v>
      </c>
      <c r="D21" s="123">
        <v>7.5600000000000001E-2</v>
      </c>
      <c r="E21" s="123">
        <v>0.221</v>
      </c>
      <c r="F21" s="123">
        <v>0.19553000000000001</v>
      </c>
      <c r="G21" s="123">
        <v>2.8309999999999998E-2</v>
      </c>
      <c r="H21" s="123">
        <v>3874.7764000000002</v>
      </c>
      <c r="I21" s="125" t="s">
        <v>1463</v>
      </c>
      <c r="J21" s="125" t="s">
        <v>1463</v>
      </c>
      <c r="K21" s="123">
        <v>0.47815000000000002</v>
      </c>
      <c r="L21" s="123">
        <v>21.647120000000001</v>
      </c>
      <c r="M21" s="125" t="s">
        <v>1463</v>
      </c>
      <c r="N21" s="123">
        <v>0.46656999999999998</v>
      </c>
      <c r="O21" s="123">
        <v>0.41048000000000001</v>
      </c>
      <c r="P21" s="123">
        <v>2412.2399999999998</v>
      </c>
      <c r="Q21" s="123">
        <v>0.99199999999999999</v>
      </c>
      <c r="R21" s="125" t="s">
        <v>1463</v>
      </c>
      <c r="S21" s="123">
        <v>0.61</v>
      </c>
      <c r="T21" s="123">
        <v>0.41799999999999998</v>
      </c>
      <c r="U21" s="125" t="s">
        <v>1463</v>
      </c>
      <c r="V21" s="123">
        <v>250.59100000000001</v>
      </c>
      <c r="W21" s="123">
        <v>0.121</v>
      </c>
      <c r="X21" s="123">
        <v>4.4999999999999998E-2</v>
      </c>
      <c r="Y21" s="123">
        <v>23.71</v>
      </c>
      <c r="Z21" s="123">
        <v>0.125</v>
      </c>
      <c r="AA21" s="123">
        <v>0.39427000000000001</v>
      </c>
      <c r="AB21" s="123">
        <v>0.73172000000000004</v>
      </c>
      <c r="AC21" s="123">
        <v>3.95</v>
      </c>
      <c r="AD21" s="123">
        <v>0.375</v>
      </c>
    </row>
    <row r="22" spans="1:30" x14ac:dyDescent="0.25">
      <c r="A22" s="125" t="s">
        <v>782</v>
      </c>
      <c r="B22" s="123">
        <v>2695</v>
      </c>
      <c r="C22" s="123">
        <v>7.8753599999999997</v>
      </c>
      <c r="D22" s="123">
        <v>7.5600000000000001E-2</v>
      </c>
      <c r="E22" s="123">
        <v>0.221</v>
      </c>
      <c r="F22" s="123">
        <v>0.19553000000000001</v>
      </c>
      <c r="G22" s="123">
        <v>2.8309999999999998E-2</v>
      </c>
      <c r="H22" s="123">
        <v>3874.7764000000002</v>
      </c>
      <c r="I22" s="125" t="s">
        <v>1463</v>
      </c>
      <c r="J22" s="125" t="s">
        <v>1463</v>
      </c>
      <c r="K22" s="123">
        <v>0.47815000000000002</v>
      </c>
      <c r="L22" s="123">
        <v>21.647120000000001</v>
      </c>
      <c r="M22" s="125" t="s">
        <v>1463</v>
      </c>
      <c r="N22" s="123">
        <v>0.46656999999999998</v>
      </c>
      <c r="O22" s="123">
        <v>0.41048000000000001</v>
      </c>
      <c r="P22" s="123">
        <v>2412.2399999999998</v>
      </c>
      <c r="Q22" s="123">
        <v>0.99199999999999999</v>
      </c>
      <c r="R22" s="125" t="s">
        <v>1463</v>
      </c>
      <c r="S22" s="123">
        <v>0.61</v>
      </c>
      <c r="T22" s="123">
        <v>0.41799999999999998</v>
      </c>
      <c r="U22" s="125" t="s">
        <v>1463</v>
      </c>
      <c r="V22" s="123">
        <v>250.59100000000001</v>
      </c>
      <c r="W22" s="123">
        <v>0.121</v>
      </c>
      <c r="X22" s="123">
        <v>4.4999999999999998E-2</v>
      </c>
      <c r="Y22" s="123">
        <v>23.71</v>
      </c>
      <c r="Z22" s="123">
        <v>0.125</v>
      </c>
      <c r="AA22" s="123">
        <v>0.39427000000000001</v>
      </c>
      <c r="AB22" s="123">
        <v>0.73172000000000004</v>
      </c>
      <c r="AC22" s="123">
        <v>3.95</v>
      </c>
      <c r="AD22" s="123">
        <v>0.375</v>
      </c>
    </row>
    <row r="23" spans="1:30" x14ac:dyDescent="0.25">
      <c r="A23" s="125" t="s">
        <v>783</v>
      </c>
      <c r="B23" s="123">
        <v>2695</v>
      </c>
      <c r="C23" s="123">
        <v>8.4406700000000008</v>
      </c>
      <c r="D23" s="123">
        <v>0.17954999999999999</v>
      </c>
      <c r="E23" s="123">
        <v>0.215</v>
      </c>
      <c r="F23" s="123">
        <v>0.19478999999999999</v>
      </c>
      <c r="G23" s="123">
        <v>3.039E-2</v>
      </c>
      <c r="H23" s="123">
        <v>3874.8306600000001</v>
      </c>
      <c r="I23" s="125" t="s">
        <v>1463</v>
      </c>
      <c r="J23" s="125" t="s">
        <v>1463</v>
      </c>
      <c r="K23" s="123">
        <v>0.49221999999999999</v>
      </c>
      <c r="L23" s="123">
        <v>21.783529999999999</v>
      </c>
      <c r="M23" s="125" t="s">
        <v>1463</v>
      </c>
      <c r="N23" s="123">
        <v>0.46656999999999998</v>
      </c>
      <c r="O23" s="123">
        <v>0.38457999999999998</v>
      </c>
      <c r="P23" s="123">
        <v>2412.1799999999998</v>
      </c>
      <c r="Q23" s="123">
        <v>0.98399999999999999</v>
      </c>
      <c r="R23" s="125" t="s">
        <v>1463</v>
      </c>
      <c r="S23" s="123">
        <v>0.61</v>
      </c>
      <c r="T23" s="123">
        <v>0.42</v>
      </c>
      <c r="U23" s="123">
        <v>55.77</v>
      </c>
      <c r="V23" s="123">
        <v>250.59200000000001</v>
      </c>
      <c r="W23" s="123">
        <v>0.11899999999999999</v>
      </c>
      <c r="X23" s="123">
        <v>4.5999999999999999E-2</v>
      </c>
      <c r="Y23" s="123">
        <v>23.71</v>
      </c>
      <c r="Z23" s="123">
        <v>0.123</v>
      </c>
      <c r="AA23" s="123">
        <v>0.38778000000000001</v>
      </c>
      <c r="AB23" s="123">
        <v>0.76949999999999996</v>
      </c>
      <c r="AC23" s="123">
        <v>3.84</v>
      </c>
      <c r="AD23" s="123">
        <v>0.38400000000000001</v>
      </c>
    </row>
    <row r="24" spans="1:30" x14ac:dyDescent="0.25">
      <c r="A24" s="125" t="s">
        <v>784</v>
      </c>
      <c r="B24" s="123">
        <v>2695</v>
      </c>
      <c r="C24" s="123">
        <v>8.4406700000000008</v>
      </c>
      <c r="D24" s="123">
        <v>0.17954999999999999</v>
      </c>
      <c r="E24" s="123">
        <v>0.215</v>
      </c>
      <c r="F24" s="123">
        <v>0.19478999999999999</v>
      </c>
      <c r="G24" s="123">
        <v>3.039E-2</v>
      </c>
      <c r="H24" s="123">
        <v>3874.8306600000001</v>
      </c>
      <c r="I24" s="125" t="s">
        <v>1463</v>
      </c>
      <c r="J24" s="125" t="s">
        <v>1463</v>
      </c>
      <c r="K24" s="123">
        <v>0.49221999999999999</v>
      </c>
      <c r="L24" s="123">
        <v>21.783529999999999</v>
      </c>
      <c r="M24" s="125" t="s">
        <v>1463</v>
      </c>
      <c r="N24" s="123">
        <v>0.46656999999999998</v>
      </c>
      <c r="O24" s="123">
        <v>0.38457999999999998</v>
      </c>
      <c r="P24" s="123">
        <v>2412.1799999999998</v>
      </c>
      <c r="Q24" s="123">
        <v>0.98399999999999999</v>
      </c>
      <c r="R24" s="125" t="s">
        <v>1463</v>
      </c>
      <c r="S24" s="123">
        <v>0.61</v>
      </c>
      <c r="T24" s="123">
        <v>0.42</v>
      </c>
      <c r="U24" s="123">
        <v>55.77</v>
      </c>
      <c r="V24" s="123">
        <v>250.59200000000001</v>
      </c>
      <c r="W24" s="123">
        <v>0.11899999999999999</v>
      </c>
      <c r="X24" s="123">
        <v>4.5999999999999999E-2</v>
      </c>
      <c r="Y24" s="123">
        <v>23.71</v>
      </c>
      <c r="Z24" s="123">
        <v>0.123</v>
      </c>
      <c r="AA24" s="123">
        <v>0.38778000000000001</v>
      </c>
      <c r="AB24" s="123">
        <v>0.76949999999999996</v>
      </c>
      <c r="AC24" s="123">
        <v>3.84</v>
      </c>
      <c r="AD24" s="123">
        <v>0.38400000000000001</v>
      </c>
    </row>
    <row r="25" spans="1:30" x14ac:dyDescent="0.25">
      <c r="A25" s="125" t="s">
        <v>785</v>
      </c>
      <c r="B25" s="123">
        <v>2695</v>
      </c>
      <c r="C25" s="123">
        <v>9.0858699999999999</v>
      </c>
      <c r="D25" s="123">
        <v>0.27845999999999999</v>
      </c>
      <c r="E25" s="123">
        <v>0.22500000000000001</v>
      </c>
      <c r="F25" s="123">
        <v>0.18926000000000001</v>
      </c>
      <c r="G25" s="123">
        <v>3.3739999999999999E-2</v>
      </c>
      <c r="H25" s="123">
        <v>3874.8772899999999</v>
      </c>
      <c r="I25" s="125" t="s">
        <v>1463</v>
      </c>
      <c r="J25" s="125" t="s">
        <v>1463</v>
      </c>
      <c r="K25" s="123">
        <v>0.50631999999999999</v>
      </c>
      <c r="L25" s="123">
        <v>21.900950000000002</v>
      </c>
      <c r="M25" s="125" t="s">
        <v>1463</v>
      </c>
      <c r="N25" s="123">
        <v>0.46656999999999998</v>
      </c>
      <c r="O25" s="123">
        <v>0.34027000000000002</v>
      </c>
      <c r="P25" s="123">
        <v>2412.2800000000002</v>
      </c>
      <c r="Q25" s="123">
        <v>0.997</v>
      </c>
      <c r="R25" s="125" t="s">
        <v>1463</v>
      </c>
      <c r="S25" s="123">
        <v>0.61</v>
      </c>
      <c r="T25" s="123">
        <v>0.42099999999999999</v>
      </c>
      <c r="U25" s="125" t="s">
        <v>1463</v>
      </c>
      <c r="V25" s="123">
        <v>250.59299999999999</v>
      </c>
      <c r="W25" s="123">
        <v>0.107</v>
      </c>
      <c r="X25" s="123">
        <v>4.5999999999999999E-2</v>
      </c>
      <c r="Y25" s="123">
        <v>23.71</v>
      </c>
      <c r="Z25" s="123">
        <v>0.123</v>
      </c>
      <c r="AA25" s="123">
        <v>0.37969999999999998</v>
      </c>
      <c r="AB25" s="123">
        <v>0.80288999999999999</v>
      </c>
      <c r="AC25" s="123">
        <v>3.79</v>
      </c>
      <c r="AD25" s="123">
        <v>0.38100000000000001</v>
      </c>
    </row>
    <row r="26" spans="1:30" x14ac:dyDescent="0.25">
      <c r="A26" s="125" t="s">
        <v>786</v>
      </c>
      <c r="B26" s="123">
        <v>2695</v>
      </c>
      <c r="C26" s="123">
        <v>9.0858699999999999</v>
      </c>
      <c r="D26" s="123">
        <v>0.27845999999999999</v>
      </c>
      <c r="E26" s="123">
        <v>0.22500000000000001</v>
      </c>
      <c r="F26" s="123">
        <v>0.18926000000000001</v>
      </c>
      <c r="G26" s="123">
        <v>3.3739999999999999E-2</v>
      </c>
      <c r="H26" s="123">
        <v>3874.8772899999999</v>
      </c>
      <c r="I26" s="125" t="s">
        <v>1463</v>
      </c>
      <c r="J26" s="125" t="s">
        <v>1463</v>
      </c>
      <c r="K26" s="123">
        <v>0.50631999999999999</v>
      </c>
      <c r="L26" s="123">
        <v>21.900950000000002</v>
      </c>
      <c r="M26" s="125" t="s">
        <v>1463</v>
      </c>
      <c r="N26" s="123">
        <v>0.46656999999999998</v>
      </c>
      <c r="O26" s="123">
        <v>0.34027000000000002</v>
      </c>
      <c r="P26" s="123">
        <v>2412.2800000000002</v>
      </c>
      <c r="Q26" s="123">
        <v>0.997</v>
      </c>
      <c r="R26" s="125" t="s">
        <v>1463</v>
      </c>
      <c r="S26" s="123">
        <v>0.61</v>
      </c>
      <c r="T26" s="123">
        <v>0.42099999999999999</v>
      </c>
      <c r="U26" s="125" t="s">
        <v>1463</v>
      </c>
      <c r="V26" s="123">
        <v>250.59299999999999</v>
      </c>
      <c r="W26" s="123">
        <v>0.107</v>
      </c>
      <c r="X26" s="123">
        <v>4.5999999999999999E-2</v>
      </c>
      <c r="Y26" s="123">
        <v>23.71</v>
      </c>
      <c r="Z26" s="123">
        <v>0.123</v>
      </c>
      <c r="AA26" s="123">
        <v>0.37969999999999998</v>
      </c>
      <c r="AB26" s="123">
        <v>0.80288999999999999</v>
      </c>
      <c r="AC26" s="123">
        <v>3.79</v>
      </c>
      <c r="AD26" s="123">
        <v>0.38100000000000001</v>
      </c>
    </row>
    <row r="27" spans="1:30" x14ac:dyDescent="0.25">
      <c r="A27" s="125" t="s">
        <v>787</v>
      </c>
      <c r="B27" s="123">
        <v>2695</v>
      </c>
      <c r="C27" s="123">
        <v>9.7287099999999995</v>
      </c>
      <c r="D27" s="123">
        <v>0.40893000000000002</v>
      </c>
      <c r="E27" s="123">
        <v>0.218</v>
      </c>
      <c r="F27" s="123">
        <v>0.20155999999999999</v>
      </c>
      <c r="G27" s="123">
        <v>2.308E-2</v>
      </c>
      <c r="H27" s="123">
        <v>3874.9266699999998</v>
      </c>
      <c r="I27" s="125" t="s">
        <v>1463</v>
      </c>
      <c r="J27" s="125" t="s">
        <v>1463</v>
      </c>
      <c r="K27" s="123">
        <v>0.52025999999999994</v>
      </c>
      <c r="L27" s="123">
        <v>22.025459999999999</v>
      </c>
      <c r="M27" s="123">
        <v>25.78173</v>
      </c>
      <c r="N27" s="123">
        <v>0.46656999999999998</v>
      </c>
      <c r="O27" s="123">
        <v>0.32177</v>
      </c>
      <c r="P27" s="123">
        <v>2412.2199999999998</v>
      </c>
      <c r="Q27" s="123">
        <v>0.98899999999999999</v>
      </c>
      <c r="R27" s="125" t="s">
        <v>1463</v>
      </c>
      <c r="S27" s="123">
        <v>0.61</v>
      </c>
      <c r="T27" s="123">
        <v>0.42199999999999999</v>
      </c>
      <c r="U27" s="125" t="s">
        <v>1463</v>
      </c>
      <c r="V27" s="123">
        <v>250.59399999999999</v>
      </c>
      <c r="W27" s="123">
        <v>0.104</v>
      </c>
      <c r="X27" s="123">
        <v>4.3999999999999997E-2</v>
      </c>
      <c r="Y27" s="123">
        <v>23.71</v>
      </c>
      <c r="Z27" s="123">
        <v>0.124</v>
      </c>
      <c r="AA27" s="123">
        <v>0.37167</v>
      </c>
      <c r="AB27" s="123">
        <v>0.83174999999999999</v>
      </c>
      <c r="AC27" s="123">
        <v>3.84</v>
      </c>
      <c r="AD27" s="123">
        <v>0.377</v>
      </c>
    </row>
    <row r="28" spans="1:30" x14ac:dyDescent="0.25">
      <c r="A28" s="125" t="s">
        <v>788</v>
      </c>
      <c r="B28" s="123">
        <v>2695</v>
      </c>
      <c r="C28" s="123">
        <v>9.7287099999999995</v>
      </c>
      <c r="D28" s="123">
        <v>0.40893000000000002</v>
      </c>
      <c r="E28" s="123">
        <v>0.218</v>
      </c>
      <c r="F28" s="123">
        <v>0.20155999999999999</v>
      </c>
      <c r="G28" s="123">
        <v>2.308E-2</v>
      </c>
      <c r="H28" s="123">
        <v>3874.9266699999998</v>
      </c>
      <c r="I28" s="125" t="s">
        <v>1463</v>
      </c>
      <c r="J28" s="125" t="s">
        <v>1463</v>
      </c>
      <c r="K28" s="123">
        <v>0.52025999999999994</v>
      </c>
      <c r="L28" s="123">
        <v>22.025459999999999</v>
      </c>
      <c r="M28" s="123">
        <v>25.78173</v>
      </c>
      <c r="N28" s="123">
        <v>0.46656999999999998</v>
      </c>
      <c r="O28" s="123">
        <v>0.32177</v>
      </c>
      <c r="P28" s="123">
        <v>2412.2199999999998</v>
      </c>
      <c r="Q28" s="123">
        <v>0.98899999999999999</v>
      </c>
      <c r="R28" s="125" t="s">
        <v>1463</v>
      </c>
      <c r="S28" s="123">
        <v>0.61</v>
      </c>
      <c r="T28" s="123">
        <v>0.42199999999999999</v>
      </c>
      <c r="U28" s="125" t="s">
        <v>1463</v>
      </c>
      <c r="V28" s="123">
        <v>250.59399999999999</v>
      </c>
      <c r="W28" s="123">
        <v>0.104</v>
      </c>
      <c r="X28" s="123">
        <v>4.3999999999999997E-2</v>
      </c>
      <c r="Y28" s="123">
        <v>23.71</v>
      </c>
      <c r="Z28" s="123">
        <v>0.124</v>
      </c>
      <c r="AA28" s="123">
        <v>0.37167</v>
      </c>
      <c r="AB28" s="123">
        <v>0.83174999999999999</v>
      </c>
      <c r="AC28" s="123">
        <v>3.84</v>
      </c>
      <c r="AD28" s="123">
        <v>0.377</v>
      </c>
    </row>
    <row r="29" spans="1:30" x14ac:dyDescent="0.25">
      <c r="A29" s="125" t="s">
        <v>789</v>
      </c>
      <c r="B29" s="123">
        <v>2695</v>
      </c>
      <c r="C29" s="123">
        <v>10.377190000000001</v>
      </c>
      <c r="D29" s="123">
        <v>0.38069999999999998</v>
      </c>
      <c r="E29" s="123">
        <v>0.23100000000000001</v>
      </c>
      <c r="F29" s="123">
        <v>0.19818</v>
      </c>
      <c r="G29" s="123">
        <v>2.444E-2</v>
      </c>
      <c r="H29" s="123">
        <v>3874.9751299999998</v>
      </c>
      <c r="I29" s="125" t="s">
        <v>1463</v>
      </c>
      <c r="J29" s="125" t="s">
        <v>1463</v>
      </c>
      <c r="K29" s="123">
        <v>0.53427999999999998</v>
      </c>
      <c r="L29" s="123">
        <v>22.147839999999999</v>
      </c>
      <c r="M29" s="125" t="s">
        <v>1463</v>
      </c>
      <c r="N29" s="123">
        <v>0.45905000000000001</v>
      </c>
      <c r="O29" s="123">
        <v>0.29158000000000001</v>
      </c>
      <c r="P29" s="123">
        <v>2412.27</v>
      </c>
      <c r="Q29" s="123">
        <v>0.996</v>
      </c>
      <c r="R29" s="125" t="s">
        <v>1463</v>
      </c>
      <c r="S29" s="123">
        <v>0.61</v>
      </c>
      <c r="T29" s="123">
        <v>0.42099999999999999</v>
      </c>
      <c r="U29" s="125" t="s">
        <v>1463</v>
      </c>
      <c r="V29" s="123">
        <v>250.59</v>
      </c>
      <c r="W29" s="123">
        <v>0.1</v>
      </c>
      <c r="X29" s="123">
        <v>4.2999999999999997E-2</v>
      </c>
      <c r="Y29" s="123">
        <v>23.71</v>
      </c>
      <c r="Z29" s="123">
        <v>0.124</v>
      </c>
      <c r="AA29" s="123">
        <v>0.37167</v>
      </c>
      <c r="AB29" s="123">
        <v>0.85436000000000001</v>
      </c>
      <c r="AC29" s="123">
        <v>3.64</v>
      </c>
      <c r="AD29" s="123">
        <v>0.373</v>
      </c>
    </row>
    <row r="30" spans="1:30" x14ac:dyDescent="0.25">
      <c r="A30" s="125" t="s">
        <v>790</v>
      </c>
      <c r="B30" s="123">
        <v>2695</v>
      </c>
      <c r="C30" s="123">
        <v>10.377190000000001</v>
      </c>
      <c r="D30" s="123">
        <v>0.38069999999999998</v>
      </c>
      <c r="E30" s="123">
        <v>0.23100000000000001</v>
      </c>
      <c r="F30" s="123">
        <v>0.19818</v>
      </c>
      <c r="G30" s="123">
        <v>2.444E-2</v>
      </c>
      <c r="H30" s="123">
        <v>3874.9751299999998</v>
      </c>
      <c r="I30" s="125" t="s">
        <v>1463</v>
      </c>
      <c r="J30" s="125" t="s">
        <v>1463</v>
      </c>
      <c r="K30" s="123">
        <v>0.53427999999999998</v>
      </c>
      <c r="L30" s="123">
        <v>22.147839999999999</v>
      </c>
      <c r="M30" s="125" t="s">
        <v>1463</v>
      </c>
      <c r="N30" s="123">
        <v>0.45905000000000001</v>
      </c>
      <c r="O30" s="123">
        <v>0.29158000000000001</v>
      </c>
      <c r="P30" s="123">
        <v>2412.27</v>
      </c>
      <c r="Q30" s="123">
        <v>0.996</v>
      </c>
      <c r="R30" s="125" t="s">
        <v>1463</v>
      </c>
      <c r="S30" s="123">
        <v>0.61</v>
      </c>
      <c r="T30" s="123">
        <v>0.42099999999999999</v>
      </c>
      <c r="U30" s="125" t="s">
        <v>1463</v>
      </c>
      <c r="V30" s="123">
        <v>250.59</v>
      </c>
      <c r="W30" s="123">
        <v>0.1</v>
      </c>
      <c r="X30" s="123">
        <v>4.2999999999999997E-2</v>
      </c>
      <c r="Y30" s="123">
        <v>23.71</v>
      </c>
      <c r="Z30" s="123">
        <v>0.124</v>
      </c>
      <c r="AA30" s="123">
        <v>0.37167</v>
      </c>
      <c r="AB30" s="123">
        <v>0.85436000000000001</v>
      </c>
      <c r="AC30" s="123">
        <v>3.64</v>
      </c>
      <c r="AD30" s="123">
        <v>0.373</v>
      </c>
    </row>
    <row r="31" spans="1:30" x14ac:dyDescent="0.25">
      <c r="A31" s="125" t="s">
        <v>791</v>
      </c>
      <c r="B31" s="123">
        <v>2695</v>
      </c>
      <c r="C31" s="123">
        <v>10.59122</v>
      </c>
      <c r="D31" s="123">
        <v>0.28484999999999999</v>
      </c>
      <c r="E31" s="123">
        <v>0.24149999999999999</v>
      </c>
      <c r="F31" s="123">
        <v>0.19517000000000001</v>
      </c>
      <c r="G31" s="123">
        <v>2.777E-2</v>
      </c>
      <c r="H31" s="123">
        <v>3875.02603</v>
      </c>
      <c r="I31" s="125" t="s">
        <v>1463</v>
      </c>
      <c r="J31" s="125" t="s">
        <v>1463</v>
      </c>
      <c r="K31" s="123">
        <v>0.54837999999999998</v>
      </c>
      <c r="L31" s="123">
        <v>22.27655</v>
      </c>
      <c r="M31" s="125" t="s">
        <v>1463</v>
      </c>
      <c r="N31" s="123">
        <v>0.45905000000000001</v>
      </c>
      <c r="O31" s="123">
        <v>0.25666</v>
      </c>
      <c r="P31" s="123">
        <v>2412.35</v>
      </c>
      <c r="Q31" s="123">
        <v>1.006</v>
      </c>
      <c r="R31" s="125" t="s">
        <v>1463</v>
      </c>
      <c r="S31" s="123">
        <v>0.60899999999999999</v>
      </c>
      <c r="T31" s="123">
        <v>0.42099999999999999</v>
      </c>
      <c r="U31" s="125" t="s">
        <v>1463</v>
      </c>
      <c r="V31" s="123">
        <v>250.58500000000001</v>
      </c>
      <c r="W31" s="123">
        <v>9.1999999999999998E-2</v>
      </c>
      <c r="X31" s="123">
        <v>4.2999999999999997E-2</v>
      </c>
      <c r="Y31" s="123">
        <v>23.71</v>
      </c>
      <c r="Z31" s="123">
        <v>0.123</v>
      </c>
      <c r="AA31" s="123">
        <v>0.36847000000000002</v>
      </c>
      <c r="AB31" s="123">
        <v>0.87385000000000002</v>
      </c>
      <c r="AC31" s="123">
        <v>3.59</v>
      </c>
      <c r="AD31" s="123">
        <v>0.36199999999999999</v>
      </c>
    </row>
    <row r="32" spans="1:30" x14ac:dyDescent="0.25">
      <c r="A32" s="125" t="s">
        <v>792</v>
      </c>
      <c r="B32" s="123">
        <v>2695</v>
      </c>
      <c r="C32" s="123">
        <v>10.59122</v>
      </c>
      <c r="D32" s="123">
        <v>0.28484999999999999</v>
      </c>
      <c r="E32" s="123">
        <v>0.24149999999999999</v>
      </c>
      <c r="F32" s="123">
        <v>0.19517000000000001</v>
      </c>
      <c r="G32" s="123">
        <v>2.777E-2</v>
      </c>
      <c r="H32" s="123">
        <v>3875.02603</v>
      </c>
      <c r="I32" s="125" t="s">
        <v>1463</v>
      </c>
      <c r="J32" s="125" t="s">
        <v>1463</v>
      </c>
      <c r="K32" s="123">
        <v>0.54837999999999998</v>
      </c>
      <c r="L32" s="123">
        <v>22.27655</v>
      </c>
      <c r="M32" s="125" t="s">
        <v>1463</v>
      </c>
      <c r="N32" s="123">
        <v>0.45905000000000001</v>
      </c>
      <c r="O32" s="123">
        <v>0.25666</v>
      </c>
      <c r="P32" s="123">
        <v>2412.35</v>
      </c>
      <c r="Q32" s="123">
        <v>1.006</v>
      </c>
      <c r="R32" s="125" t="s">
        <v>1463</v>
      </c>
      <c r="S32" s="123">
        <v>0.60899999999999999</v>
      </c>
      <c r="T32" s="123">
        <v>0.42099999999999999</v>
      </c>
      <c r="U32" s="125" t="s">
        <v>1463</v>
      </c>
      <c r="V32" s="123">
        <v>250.58500000000001</v>
      </c>
      <c r="W32" s="123">
        <v>9.1999999999999998E-2</v>
      </c>
      <c r="X32" s="123">
        <v>4.2999999999999997E-2</v>
      </c>
      <c r="Y32" s="123">
        <v>23.71</v>
      </c>
      <c r="Z32" s="123">
        <v>0.123</v>
      </c>
      <c r="AA32" s="123">
        <v>0.36847000000000002</v>
      </c>
      <c r="AB32" s="123">
        <v>0.87385000000000002</v>
      </c>
      <c r="AC32" s="123">
        <v>3.59</v>
      </c>
      <c r="AD32" s="123">
        <v>0.36199999999999999</v>
      </c>
    </row>
    <row r="33" spans="1:30" x14ac:dyDescent="0.25">
      <c r="A33" s="125" t="s">
        <v>793</v>
      </c>
      <c r="B33" s="123">
        <v>2695</v>
      </c>
      <c r="C33" s="123">
        <v>10.510210000000001</v>
      </c>
      <c r="D33" s="123">
        <v>0.25716</v>
      </c>
      <c r="E33" s="123">
        <v>0.249</v>
      </c>
      <c r="F33" s="123">
        <v>0.2155</v>
      </c>
      <c r="G33" s="123">
        <v>2.7349999999999999E-2</v>
      </c>
      <c r="H33" s="123">
        <v>3875.0686999999998</v>
      </c>
      <c r="I33" s="125" t="s">
        <v>1463</v>
      </c>
      <c r="J33" s="125" t="s">
        <v>1463</v>
      </c>
      <c r="K33" s="123">
        <v>0.56250999999999995</v>
      </c>
      <c r="L33" s="123">
        <v>22.384609999999999</v>
      </c>
      <c r="M33" s="125" t="s">
        <v>1463</v>
      </c>
      <c r="N33" s="123">
        <v>0.44452000000000003</v>
      </c>
      <c r="O33" s="123">
        <v>0.21842</v>
      </c>
      <c r="P33" s="123">
        <v>2412.42</v>
      </c>
      <c r="Q33" s="123">
        <v>1.0149999999999999</v>
      </c>
      <c r="R33" s="125" t="s">
        <v>1463</v>
      </c>
      <c r="S33" s="123">
        <v>0.60899999999999999</v>
      </c>
      <c r="T33" s="123">
        <v>0.40799999999999997</v>
      </c>
      <c r="U33" s="125" t="s">
        <v>1463</v>
      </c>
      <c r="V33" s="123">
        <v>250.58</v>
      </c>
      <c r="W33" s="123">
        <v>7.8E-2</v>
      </c>
      <c r="X33" s="123">
        <v>4.1000000000000002E-2</v>
      </c>
      <c r="Y33" s="123">
        <v>23.71</v>
      </c>
      <c r="Z33" s="123">
        <v>0.12</v>
      </c>
      <c r="AA33" s="123">
        <v>0.36686999999999997</v>
      </c>
      <c r="AB33" s="123">
        <v>0.87385000000000002</v>
      </c>
      <c r="AC33" s="123">
        <v>3.41</v>
      </c>
      <c r="AD33" s="123">
        <v>0.33400000000000002</v>
      </c>
    </row>
    <row r="34" spans="1:30" x14ac:dyDescent="0.25">
      <c r="A34" s="125" t="s">
        <v>794</v>
      </c>
      <c r="B34" s="123">
        <v>2695</v>
      </c>
      <c r="C34" s="123">
        <v>10.510210000000001</v>
      </c>
      <c r="D34" s="123">
        <v>0.25716</v>
      </c>
      <c r="E34" s="123">
        <v>0.249</v>
      </c>
      <c r="F34" s="123">
        <v>0.2155</v>
      </c>
      <c r="G34" s="123">
        <v>2.7349999999999999E-2</v>
      </c>
      <c r="H34" s="123">
        <v>3875.0686999999998</v>
      </c>
      <c r="I34" s="125" t="s">
        <v>1463</v>
      </c>
      <c r="J34" s="125" t="s">
        <v>1463</v>
      </c>
      <c r="K34" s="123">
        <v>0.56250999999999995</v>
      </c>
      <c r="L34" s="123">
        <v>22.384609999999999</v>
      </c>
      <c r="M34" s="125" t="s">
        <v>1463</v>
      </c>
      <c r="N34" s="123">
        <v>0.44452000000000003</v>
      </c>
      <c r="O34" s="123">
        <v>0.21842</v>
      </c>
      <c r="P34" s="123">
        <v>2412.42</v>
      </c>
      <c r="Q34" s="123">
        <v>1.0149999999999999</v>
      </c>
      <c r="R34" s="125" t="s">
        <v>1463</v>
      </c>
      <c r="S34" s="123">
        <v>0.60899999999999999</v>
      </c>
      <c r="T34" s="123">
        <v>0.40799999999999997</v>
      </c>
      <c r="U34" s="125" t="s">
        <v>1463</v>
      </c>
      <c r="V34" s="123">
        <v>250.58</v>
      </c>
      <c r="W34" s="123">
        <v>7.8E-2</v>
      </c>
      <c r="X34" s="123">
        <v>4.1000000000000002E-2</v>
      </c>
      <c r="Y34" s="123">
        <v>23.71</v>
      </c>
      <c r="Z34" s="123">
        <v>0.12</v>
      </c>
      <c r="AA34" s="123">
        <v>0.36686999999999997</v>
      </c>
      <c r="AB34" s="123">
        <v>0.87385000000000002</v>
      </c>
      <c r="AC34" s="123">
        <v>3.41</v>
      </c>
      <c r="AD34" s="123">
        <v>0.33400000000000002</v>
      </c>
    </row>
    <row r="35" spans="1:30" x14ac:dyDescent="0.25">
      <c r="A35" s="125" t="s">
        <v>795</v>
      </c>
      <c r="B35" s="123">
        <v>2695</v>
      </c>
      <c r="C35" s="123">
        <v>10.438980000000001</v>
      </c>
      <c r="D35" s="123">
        <v>0.25716</v>
      </c>
      <c r="E35" s="123">
        <v>0.26550000000000001</v>
      </c>
      <c r="F35" s="123">
        <v>0.22231000000000001</v>
      </c>
      <c r="G35" s="123">
        <v>2.8920000000000001E-2</v>
      </c>
      <c r="H35" s="123">
        <v>3875.1010099999999</v>
      </c>
      <c r="I35" s="125" t="s">
        <v>1463</v>
      </c>
      <c r="J35" s="125" t="s">
        <v>1463</v>
      </c>
      <c r="K35" s="123">
        <v>0.57935000000000003</v>
      </c>
      <c r="L35" s="123">
        <v>22.46651</v>
      </c>
      <c r="M35" s="125" t="s">
        <v>1463</v>
      </c>
      <c r="N35" s="123">
        <v>0.45179000000000002</v>
      </c>
      <c r="O35" s="123">
        <v>0.17893000000000001</v>
      </c>
      <c r="P35" s="123">
        <v>2412.5</v>
      </c>
      <c r="Q35" s="123">
        <v>1.0249999999999999</v>
      </c>
      <c r="R35" s="125" t="s">
        <v>1463</v>
      </c>
      <c r="S35" s="123">
        <v>0.60899999999999999</v>
      </c>
      <c r="T35" s="123">
        <v>0.43</v>
      </c>
      <c r="U35" s="125" t="s">
        <v>1463</v>
      </c>
      <c r="V35" s="123">
        <v>250.57599999999999</v>
      </c>
      <c r="W35" s="123">
        <v>7.0999999999999994E-2</v>
      </c>
      <c r="X35" s="123">
        <v>3.9E-2</v>
      </c>
      <c r="Y35" s="123">
        <v>23.71</v>
      </c>
      <c r="Z35" s="123">
        <v>0.11700000000000001</v>
      </c>
      <c r="AA35" s="123">
        <v>0.36686999999999997</v>
      </c>
      <c r="AB35" s="123">
        <v>0.87385000000000002</v>
      </c>
      <c r="AC35" s="123">
        <v>3.13</v>
      </c>
      <c r="AD35" s="123">
        <v>0.30599999999999999</v>
      </c>
    </row>
    <row r="36" spans="1:30" x14ac:dyDescent="0.25">
      <c r="A36" s="125" t="s">
        <v>796</v>
      </c>
      <c r="B36" s="123">
        <v>2695</v>
      </c>
      <c r="C36" s="123">
        <v>10.438980000000001</v>
      </c>
      <c r="D36" s="123">
        <v>0.25716</v>
      </c>
      <c r="E36" s="123">
        <v>0.26550000000000001</v>
      </c>
      <c r="F36" s="123">
        <v>0.22231000000000001</v>
      </c>
      <c r="G36" s="123">
        <v>2.8920000000000001E-2</v>
      </c>
      <c r="H36" s="123">
        <v>3875.1010099999999</v>
      </c>
      <c r="I36" s="125" t="s">
        <v>1463</v>
      </c>
      <c r="J36" s="125" t="s">
        <v>1463</v>
      </c>
      <c r="K36" s="123">
        <v>0.57935000000000003</v>
      </c>
      <c r="L36" s="123">
        <v>22.46651</v>
      </c>
      <c r="M36" s="125" t="s">
        <v>1463</v>
      </c>
      <c r="N36" s="123">
        <v>0.45179000000000002</v>
      </c>
      <c r="O36" s="123">
        <v>0.17893000000000001</v>
      </c>
      <c r="P36" s="123">
        <v>2412.5</v>
      </c>
      <c r="Q36" s="123">
        <v>1.0249999999999999</v>
      </c>
      <c r="R36" s="125" t="s">
        <v>1463</v>
      </c>
      <c r="S36" s="123">
        <v>0.60899999999999999</v>
      </c>
      <c r="T36" s="123">
        <v>0.43</v>
      </c>
      <c r="U36" s="125" t="s">
        <v>1463</v>
      </c>
      <c r="V36" s="123">
        <v>250.57599999999999</v>
      </c>
      <c r="W36" s="123">
        <v>7.0999999999999994E-2</v>
      </c>
      <c r="X36" s="123">
        <v>3.9E-2</v>
      </c>
      <c r="Y36" s="123">
        <v>23.71</v>
      </c>
      <c r="Z36" s="123">
        <v>0.11700000000000001</v>
      </c>
      <c r="AA36" s="123">
        <v>0.36686999999999997</v>
      </c>
      <c r="AB36" s="123">
        <v>0.87385000000000002</v>
      </c>
      <c r="AC36" s="123">
        <v>3.13</v>
      </c>
      <c r="AD36" s="123">
        <v>0.30599999999999999</v>
      </c>
    </row>
    <row r="37" spans="1:30" x14ac:dyDescent="0.25">
      <c r="A37" s="125" t="s">
        <v>797</v>
      </c>
      <c r="B37" s="123">
        <v>2695</v>
      </c>
      <c r="C37" s="123">
        <v>10.337260000000001</v>
      </c>
      <c r="D37" s="123">
        <v>0.10962</v>
      </c>
      <c r="E37" s="123">
        <v>0.28499999999999998</v>
      </c>
      <c r="F37" s="123">
        <v>0.21632000000000001</v>
      </c>
      <c r="G37" s="123">
        <v>3.4880000000000001E-2</v>
      </c>
      <c r="H37" s="123">
        <v>3875.1412500000001</v>
      </c>
      <c r="I37" s="125" t="s">
        <v>1463</v>
      </c>
      <c r="J37" s="125" t="s">
        <v>1463</v>
      </c>
      <c r="K37" s="123">
        <v>0.59979000000000005</v>
      </c>
      <c r="L37" s="123">
        <v>22.5686</v>
      </c>
      <c r="M37" s="125" t="s">
        <v>1463</v>
      </c>
      <c r="N37" s="123">
        <v>0.48913000000000001</v>
      </c>
      <c r="O37" s="123">
        <v>0.13392999999999999</v>
      </c>
      <c r="P37" s="123">
        <v>2412.5</v>
      </c>
      <c r="Q37" s="123">
        <v>1.0249999999999999</v>
      </c>
      <c r="R37" s="125" t="s">
        <v>1463</v>
      </c>
      <c r="S37" s="123">
        <v>0.60899999999999999</v>
      </c>
      <c r="T37" s="123">
        <v>0.42099999999999999</v>
      </c>
      <c r="U37" s="125" t="s">
        <v>1463</v>
      </c>
      <c r="V37" s="123">
        <v>250.571</v>
      </c>
      <c r="W37" s="123">
        <v>6.3E-2</v>
      </c>
      <c r="X37" s="123">
        <v>3.6999999999999998E-2</v>
      </c>
      <c r="Y37" s="123">
        <v>23.71</v>
      </c>
      <c r="Z37" s="123">
        <v>0.124</v>
      </c>
      <c r="AA37" s="123">
        <v>0.36209000000000002</v>
      </c>
      <c r="AB37" s="123">
        <v>0.87385000000000002</v>
      </c>
      <c r="AC37" s="123">
        <v>2.91</v>
      </c>
      <c r="AD37" s="123">
        <v>0.29499999999999998</v>
      </c>
    </row>
    <row r="38" spans="1:30" x14ac:dyDescent="0.25">
      <c r="A38" s="125" t="s">
        <v>798</v>
      </c>
      <c r="B38" s="123">
        <v>2695</v>
      </c>
      <c r="C38" s="123">
        <v>10.337260000000001</v>
      </c>
      <c r="D38" s="123">
        <v>0.10962</v>
      </c>
      <c r="E38" s="123">
        <v>0.28499999999999998</v>
      </c>
      <c r="F38" s="123">
        <v>0.21632000000000001</v>
      </c>
      <c r="G38" s="123">
        <v>3.4880000000000001E-2</v>
      </c>
      <c r="H38" s="123">
        <v>3875.1412500000001</v>
      </c>
      <c r="I38" s="125" t="s">
        <v>1463</v>
      </c>
      <c r="J38" s="125" t="s">
        <v>1463</v>
      </c>
      <c r="K38" s="123">
        <v>0.59979000000000005</v>
      </c>
      <c r="L38" s="123">
        <v>22.5686</v>
      </c>
      <c r="M38" s="125" t="s">
        <v>1463</v>
      </c>
      <c r="N38" s="123">
        <v>0.48913000000000001</v>
      </c>
      <c r="O38" s="123">
        <v>0.13392999999999999</v>
      </c>
      <c r="P38" s="123">
        <v>2412.5</v>
      </c>
      <c r="Q38" s="123">
        <v>1.0249999999999999</v>
      </c>
      <c r="R38" s="125" t="s">
        <v>1463</v>
      </c>
      <c r="S38" s="123">
        <v>0.60899999999999999</v>
      </c>
      <c r="T38" s="123">
        <v>0.42099999999999999</v>
      </c>
      <c r="U38" s="125" t="s">
        <v>1463</v>
      </c>
      <c r="V38" s="123">
        <v>250.571</v>
      </c>
      <c r="W38" s="123">
        <v>6.3E-2</v>
      </c>
      <c r="X38" s="123">
        <v>3.6999999999999998E-2</v>
      </c>
      <c r="Y38" s="123">
        <v>23.71</v>
      </c>
      <c r="Z38" s="123">
        <v>0.124</v>
      </c>
      <c r="AA38" s="123">
        <v>0.36209000000000002</v>
      </c>
      <c r="AB38" s="123">
        <v>0.87385000000000002</v>
      </c>
      <c r="AC38" s="123">
        <v>2.91</v>
      </c>
      <c r="AD38" s="123">
        <v>0.29499999999999998</v>
      </c>
    </row>
    <row r="39" spans="1:30" x14ac:dyDescent="0.25">
      <c r="A39" s="125" t="s">
        <v>799</v>
      </c>
      <c r="B39" s="123">
        <v>2695</v>
      </c>
      <c r="C39" s="123">
        <v>10.241160000000001</v>
      </c>
      <c r="D39" s="123">
        <v>0</v>
      </c>
      <c r="E39" s="123">
        <v>0.26900000000000002</v>
      </c>
      <c r="F39" s="123">
        <v>0.20541999999999999</v>
      </c>
      <c r="G39" s="123">
        <v>3.9199999999999999E-2</v>
      </c>
      <c r="H39" s="123">
        <v>3875.1427699999999</v>
      </c>
      <c r="I39" s="125" t="s">
        <v>1463</v>
      </c>
      <c r="J39" s="125" t="s">
        <v>1463</v>
      </c>
      <c r="K39" s="123">
        <v>0.62002999999999997</v>
      </c>
      <c r="L39" s="123">
        <v>22.572469999999999</v>
      </c>
      <c r="M39" s="125" t="s">
        <v>1463</v>
      </c>
      <c r="N39" s="123">
        <v>0.51256000000000002</v>
      </c>
      <c r="O39" s="123">
        <v>6.4879999999999993E-2</v>
      </c>
      <c r="P39" s="123">
        <v>2412.5</v>
      </c>
      <c r="Q39" s="123">
        <v>1.0249999999999999</v>
      </c>
      <c r="R39" s="125" t="s">
        <v>1463</v>
      </c>
      <c r="S39" s="123">
        <v>0.60699999999999998</v>
      </c>
      <c r="T39" s="123">
        <v>0.42099999999999999</v>
      </c>
      <c r="U39" s="125" t="s">
        <v>1463</v>
      </c>
      <c r="V39" s="123">
        <v>250.56700000000001</v>
      </c>
      <c r="W39" s="123">
        <v>5.6000000000000001E-2</v>
      </c>
      <c r="X39" s="123">
        <v>3.5999999999999997E-2</v>
      </c>
      <c r="Y39" s="123">
        <v>23.71</v>
      </c>
      <c r="Z39" s="123">
        <v>0.14499999999999999</v>
      </c>
      <c r="AA39" s="123">
        <v>0.36368</v>
      </c>
      <c r="AB39" s="123">
        <v>0.87385000000000002</v>
      </c>
      <c r="AC39" s="123">
        <v>2.75</v>
      </c>
      <c r="AD39" s="123">
        <v>0.314</v>
      </c>
    </row>
    <row r="40" spans="1:30" x14ac:dyDescent="0.25">
      <c r="A40" s="125" t="s">
        <v>800</v>
      </c>
      <c r="B40" s="123">
        <v>2695</v>
      </c>
      <c r="C40" s="123">
        <v>10.241160000000001</v>
      </c>
      <c r="D40" s="123">
        <v>0</v>
      </c>
      <c r="E40" s="123">
        <v>0.26900000000000002</v>
      </c>
      <c r="F40" s="123">
        <v>0.20541999999999999</v>
      </c>
      <c r="G40" s="123">
        <v>3.9199999999999999E-2</v>
      </c>
      <c r="H40" s="123">
        <v>3875.1427699999999</v>
      </c>
      <c r="I40" s="125" t="s">
        <v>1463</v>
      </c>
      <c r="J40" s="125" t="s">
        <v>1463</v>
      </c>
      <c r="K40" s="123">
        <v>0.62002999999999997</v>
      </c>
      <c r="L40" s="123">
        <v>22.572469999999999</v>
      </c>
      <c r="M40" s="125" t="s">
        <v>1463</v>
      </c>
      <c r="N40" s="123">
        <v>0.51256000000000002</v>
      </c>
      <c r="O40" s="123">
        <v>6.4879999999999993E-2</v>
      </c>
      <c r="P40" s="123">
        <v>2412.5</v>
      </c>
      <c r="Q40" s="123">
        <v>1.0249999999999999</v>
      </c>
      <c r="R40" s="125" t="s">
        <v>1463</v>
      </c>
      <c r="S40" s="123">
        <v>0.60699999999999998</v>
      </c>
      <c r="T40" s="123">
        <v>0.42099999999999999</v>
      </c>
      <c r="U40" s="125" t="s">
        <v>1463</v>
      </c>
      <c r="V40" s="123">
        <v>250.56700000000001</v>
      </c>
      <c r="W40" s="123">
        <v>5.6000000000000001E-2</v>
      </c>
      <c r="X40" s="123">
        <v>3.5999999999999997E-2</v>
      </c>
      <c r="Y40" s="123">
        <v>23.71</v>
      </c>
      <c r="Z40" s="123">
        <v>0.14499999999999999</v>
      </c>
      <c r="AA40" s="123">
        <v>0.36368</v>
      </c>
      <c r="AB40" s="123">
        <v>0.87385000000000002</v>
      </c>
      <c r="AC40" s="123">
        <v>2.75</v>
      </c>
      <c r="AD40" s="123">
        <v>0.314</v>
      </c>
    </row>
    <row r="41" spans="1:30" x14ac:dyDescent="0.25">
      <c r="A41" s="125" t="s">
        <v>801</v>
      </c>
      <c r="B41" s="123">
        <v>2695</v>
      </c>
      <c r="C41" s="123">
        <v>10.137219999999999</v>
      </c>
      <c r="D41" s="123">
        <v>0</v>
      </c>
      <c r="E41" s="123">
        <v>0.246</v>
      </c>
      <c r="F41" s="123">
        <v>0.20887</v>
      </c>
      <c r="G41" s="123">
        <v>2.666E-2</v>
      </c>
      <c r="H41" s="123">
        <v>3875.1403300000002</v>
      </c>
      <c r="I41" s="125" t="s">
        <v>1463</v>
      </c>
      <c r="J41" s="125" t="s">
        <v>1463</v>
      </c>
      <c r="K41" s="123">
        <v>0.63375000000000004</v>
      </c>
      <c r="L41" s="123">
        <v>22.566279999999999</v>
      </c>
      <c r="M41" s="125" t="s">
        <v>1463</v>
      </c>
      <c r="N41" s="123">
        <v>0.49665999999999999</v>
      </c>
      <c r="O41" s="123">
        <v>4.403E-2</v>
      </c>
      <c r="P41" s="123">
        <v>2412.5</v>
      </c>
      <c r="Q41" s="123">
        <v>1.0249999999999999</v>
      </c>
      <c r="R41" s="125" t="s">
        <v>1463</v>
      </c>
      <c r="S41" s="123">
        <v>0.60699999999999998</v>
      </c>
      <c r="T41" s="123">
        <v>0.42099999999999999</v>
      </c>
      <c r="U41" s="125" t="s">
        <v>1463</v>
      </c>
      <c r="V41" s="123">
        <v>250.56200000000001</v>
      </c>
      <c r="W41" s="123">
        <v>4.7E-2</v>
      </c>
      <c r="X41" s="123">
        <v>3.5000000000000003E-2</v>
      </c>
      <c r="Y41" s="123">
        <v>23.71</v>
      </c>
      <c r="Z41" s="123">
        <v>0.13900000000000001</v>
      </c>
      <c r="AA41" s="123">
        <v>0.36368</v>
      </c>
      <c r="AB41" s="123">
        <v>0.87385000000000002</v>
      </c>
      <c r="AC41" s="123">
        <v>2.58</v>
      </c>
      <c r="AD41" s="123">
        <v>0.32500000000000001</v>
      </c>
    </row>
    <row r="42" spans="1:30" x14ac:dyDescent="0.25">
      <c r="A42" s="125" t="s">
        <v>802</v>
      </c>
      <c r="B42" s="123">
        <v>2695</v>
      </c>
      <c r="C42" s="123">
        <v>10.137219999999999</v>
      </c>
      <c r="D42" s="123">
        <v>0</v>
      </c>
      <c r="E42" s="123">
        <v>0.246</v>
      </c>
      <c r="F42" s="123">
        <v>0.20887</v>
      </c>
      <c r="G42" s="123">
        <v>2.666E-2</v>
      </c>
      <c r="H42" s="123">
        <v>3875.1403300000002</v>
      </c>
      <c r="I42" s="125" t="s">
        <v>1463</v>
      </c>
      <c r="J42" s="125" t="s">
        <v>1463</v>
      </c>
      <c r="K42" s="123">
        <v>0.63375000000000004</v>
      </c>
      <c r="L42" s="123">
        <v>22.566279999999999</v>
      </c>
      <c r="M42" s="125" t="s">
        <v>1463</v>
      </c>
      <c r="N42" s="123">
        <v>0.49665999999999999</v>
      </c>
      <c r="O42" s="123">
        <v>4.403E-2</v>
      </c>
      <c r="P42" s="123">
        <v>2412.5</v>
      </c>
      <c r="Q42" s="123">
        <v>1.0249999999999999</v>
      </c>
      <c r="R42" s="125" t="s">
        <v>1463</v>
      </c>
      <c r="S42" s="123">
        <v>0.60699999999999998</v>
      </c>
      <c r="T42" s="123">
        <v>0.42099999999999999</v>
      </c>
      <c r="U42" s="125" t="s">
        <v>1463</v>
      </c>
      <c r="V42" s="123">
        <v>250.56200000000001</v>
      </c>
      <c r="W42" s="123">
        <v>4.7E-2</v>
      </c>
      <c r="X42" s="123">
        <v>3.5000000000000003E-2</v>
      </c>
      <c r="Y42" s="123">
        <v>23.71</v>
      </c>
      <c r="Z42" s="123">
        <v>0.13900000000000001</v>
      </c>
      <c r="AA42" s="123">
        <v>0.36368</v>
      </c>
      <c r="AB42" s="123">
        <v>0.87385000000000002</v>
      </c>
      <c r="AC42" s="123">
        <v>2.58</v>
      </c>
      <c r="AD42" s="123">
        <v>0.32500000000000001</v>
      </c>
    </row>
    <row r="43" spans="1:30" x14ac:dyDescent="0.25">
      <c r="A43" s="125" t="s">
        <v>803</v>
      </c>
      <c r="B43" s="123">
        <v>2695</v>
      </c>
      <c r="C43" s="123">
        <v>10.070499999999999</v>
      </c>
      <c r="D43" s="123">
        <v>0</v>
      </c>
      <c r="E43" s="123">
        <v>0.249</v>
      </c>
      <c r="F43" s="123">
        <v>0.21027000000000001</v>
      </c>
      <c r="G43" s="123">
        <v>2.4549999999999999E-2</v>
      </c>
      <c r="H43" s="123">
        <v>3875.1543499999998</v>
      </c>
      <c r="I43" s="125" t="s">
        <v>1463</v>
      </c>
      <c r="J43" s="125" t="s">
        <v>1463</v>
      </c>
      <c r="K43" s="123">
        <v>0.63692000000000004</v>
      </c>
      <c r="L43" s="123">
        <v>22.601890000000001</v>
      </c>
      <c r="M43" s="125" t="s">
        <v>1463</v>
      </c>
      <c r="N43" s="123">
        <v>0.47409000000000001</v>
      </c>
      <c r="O43" s="123">
        <v>7.1489999999999998E-2</v>
      </c>
      <c r="P43" s="123">
        <v>2412.5</v>
      </c>
      <c r="Q43" s="123">
        <v>1.0249999999999999</v>
      </c>
      <c r="R43" s="125" t="s">
        <v>1463</v>
      </c>
      <c r="S43" s="123">
        <v>0.60699999999999998</v>
      </c>
      <c r="T43" s="123">
        <v>0.41799999999999998</v>
      </c>
      <c r="U43" s="125" t="s">
        <v>1463</v>
      </c>
      <c r="V43" s="123">
        <v>250.55699999999999</v>
      </c>
      <c r="W43" s="123">
        <v>0.05</v>
      </c>
      <c r="X43" s="123">
        <v>3.5999999999999997E-2</v>
      </c>
      <c r="Y43" s="123">
        <v>23.71</v>
      </c>
      <c r="Z43" s="123">
        <v>0.14199999999999999</v>
      </c>
      <c r="AA43" s="123">
        <v>0.36209000000000002</v>
      </c>
      <c r="AB43" s="123">
        <v>0.87385000000000002</v>
      </c>
      <c r="AC43" s="123">
        <v>2.34</v>
      </c>
      <c r="AD43" s="123">
        <v>0.314</v>
      </c>
    </row>
    <row r="44" spans="1:30" x14ac:dyDescent="0.25">
      <c r="A44" s="125" t="s">
        <v>804</v>
      </c>
      <c r="B44" s="123">
        <v>2695</v>
      </c>
      <c r="C44" s="123">
        <v>10.070499999999999</v>
      </c>
      <c r="D44" s="123">
        <v>0</v>
      </c>
      <c r="E44" s="123">
        <v>0.249</v>
      </c>
      <c r="F44" s="123">
        <v>0.21027000000000001</v>
      </c>
      <c r="G44" s="123">
        <v>2.4549999999999999E-2</v>
      </c>
      <c r="H44" s="123">
        <v>3875.1543499999998</v>
      </c>
      <c r="I44" s="125" t="s">
        <v>1463</v>
      </c>
      <c r="J44" s="125" t="s">
        <v>1463</v>
      </c>
      <c r="K44" s="123">
        <v>0.63692000000000004</v>
      </c>
      <c r="L44" s="123">
        <v>22.601890000000001</v>
      </c>
      <c r="M44" s="125" t="s">
        <v>1463</v>
      </c>
      <c r="N44" s="123">
        <v>0.47409000000000001</v>
      </c>
      <c r="O44" s="123">
        <v>7.1489999999999998E-2</v>
      </c>
      <c r="P44" s="123">
        <v>2412.5</v>
      </c>
      <c r="Q44" s="123">
        <v>1.0249999999999999</v>
      </c>
      <c r="R44" s="125" t="s">
        <v>1463</v>
      </c>
      <c r="S44" s="123">
        <v>0.60699999999999998</v>
      </c>
      <c r="T44" s="123">
        <v>0.41799999999999998</v>
      </c>
      <c r="U44" s="125" t="s">
        <v>1463</v>
      </c>
      <c r="V44" s="123">
        <v>250.55699999999999</v>
      </c>
      <c r="W44" s="123">
        <v>0.05</v>
      </c>
      <c r="X44" s="123">
        <v>3.5999999999999997E-2</v>
      </c>
      <c r="Y44" s="123">
        <v>23.71</v>
      </c>
      <c r="Z44" s="123">
        <v>0.14199999999999999</v>
      </c>
      <c r="AA44" s="123">
        <v>0.36209000000000002</v>
      </c>
      <c r="AB44" s="123">
        <v>0.87385000000000002</v>
      </c>
      <c r="AC44" s="123">
        <v>2.34</v>
      </c>
      <c r="AD44" s="123">
        <v>0.314</v>
      </c>
    </row>
    <row r="45" spans="1:30" x14ac:dyDescent="0.25">
      <c r="A45" s="125" t="s">
        <v>805</v>
      </c>
      <c r="B45" s="123">
        <v>2695</v>
      </c>
      <c r="C45" s="123">
        <v>10.02833</v>
      </c>
      <c r="D45" s="123">
        <v>0</v>
      </c>
      <c r="E45" s="123">
        <v>0.22650000000000001</v>
      </c>
      <c r="F45" s="123">
        <v>0.22672</v>
      </c>
      <c r="G45" s="123">
        <v>2.2610000000000002E-2</v>
      </c>
      <c r="H45" s="123">
        <v>3875.1485600000001</v>
      </c>
      <c r="I45" s="123">
        <v>47.033999999999999</v>
      </c>
      <c r="J45" s="123">
        <v>1.3657699999999999</v>
      </c>
      <c r="K45" s="123">
        <v>0.63773999999999997</v>
      </c>
      <c r="L45" s="123">
        <v>22.58718</v>
      </c>
      <c r="M45" s="125" t="s">
        <v>1463</v>
      </c>
      <c r="N45" s="123">
        <v>0.47409000000000001</v>
      </c>
      <c r="O45" s="123">
        <v>0.10792</v>
      </c>
      <c r="P45" s="123">
        <v>2412.5</v>
      </c>
      <c r="Q45" s="123">
        <v>1.0249999999999999</v>
      </c>
      <c r="R45" s="125" t="s">
        <v>1463</v>
      </c>
      <c r="S45" s="123">
        <v>0.60699999999999998</v>
      </c>
      <c r="T45" s="123">
        <v>0.41799999999999998</v>
      </c>
      <c r="U45" s="125" t="s">
        <v>1463</v>
      </c>
      <c r="V45" s="123">
        <v>250.553</v>
      </c>
      <c r="W45" s="123">
        <v>4.3999999999999997E-2</v>
      </c>
      <c r="X45" s="123">
        <v>3.5000000000000003E-2</v>
      </c>
      <c r="Y45" s="123">
        <v>23.71</v>
      </c>
      <c r="Z45" s="123">
        <v>0.14499999999999999</v>
      </c>
      <c r="AA45" s="123">
        <v>0.36049999999999999</v>
      </c>
      <c r="AB45" s="123">
        <v>0.87385000000000002</v>
      </c>
      <c r="AC45" s="123">
        <v>2.15</v>
      </c>
      <c r="AD45" s="123">
        <v>0.32100000000000001</v>
      </c>
    </row>
    <row r="46" spans="1:30" x14ac:dyDescent="0.25">
      <c r="A46" s="125" t="s">
        <v>806</v>
      </c>
      <c r="B46" s="123">
        <v>2695</v>
      </c>
      <c r="C46" s="123">
        <v>10.02833</v>
      </c>
      <c r="D46" s="123">
        <v>0</v>
      </c>
      <c r="E46" s="123">
        <v>0.22650000000000001</v>
      </c>
      <c r="F46" s="123">
        <v>0.22672</v>
      </c>
      <c r="G46" s="123">
        <v>2.2610000000000002E-2</v>
      </c>
      <c r="H46" s="123">
        <v>3875.1485600000001</v>
      </c>
      <c r="I46" s="123">
        <v>47.033999999999999</v>
      </c>
      <c r="J46" s="123">
        <v>1.3657699999999999</v>
      </c>
      <c r="K46" s="123">
        <v>0.63773999999999997</v>
      </c>
      <c r="L46" s="123">
        <v>22.58718</v>
      </c>
      <c r="M46" s="125" t="s">
        <v>1463</v>
      </c>
      <c r="N46" s="123">
        <v>0.47409000000000001</v>
      </c>
      <c r="O46" s="123">
        <v>0.10792</v>
      </c>
      <c r="P46" s="123">
        <v>2412.5</v>
      </c>
      <c r="Q46" s="123">
        <v>1.0249999999999999</v>
      </c>
      <c r="R46" s="125" t="s">
        <v>1463</v>
      </c>
      <c r="S46" s="123">
        <v>0.60699999999999998</v>
      </c>
      <c r="T46" s="123">
        <v>0.41799999999999998</v>
      </c>
      <c r="U46" s="125" t="s">
        <v>1463</v>
      </c>
      <c r="V46" s="123">
        <v>250.553</v>
      </c>
      <c r="W46" s="123">
        <v>4.3999999999999997E-2</v>
      </c>
      <c r="X46" s="123">
        <v>3.5000000000000003E-2</v>
      </c>
      <c r="Y46" s="123">
        <v>23.71</v>
      </c>
      <c r="Z46" s="123">
        <v>0.14499999999999999</v>
      </c>
      <c r="AA46" s="123">
        <v>0.36049999999999999</v>
      </c>
      <c r="AB46" s="123">
        <v>0.87385000000000002</v>
      </c>
      <c r="AC46" s="123">
        <v>2.15</v>
      </c>
      <c r="AD46" s="123">
        <v>0.32100000000000001</v>
      </c>
    </row>
    <row r="47" spans="1:30" x14ac:dyDescent="0.25">
      <c r="A47" s="125" t="s">
        <v>807</v>
      </c>
      <c r="B47" s="123">
        <v>2695</v>
      </c>
      <c r="C47" s="123">
        <v>9.9071099999999994</v>
      </c>
      <c r="D47" s="123">
        <v>0</v>
      </c>
      <c r="E47" s="123">
        <v>0.21199999999999999</v>
      </c>
      <c r="F47" s="123">
        <v>0.23261000000000001</v>
      </c>
      <c r="G47" s="123">
        <v>2.3230000000000001E-2</v>
      </c>
      <c r="H47" s="123">
        <v>3875.1735600000002</v>
      </c>
      <c r="I47" s="125" t="s">
        <v>1463</v>
      </c>
      <c r="J47" s="125" t="s">
        <v>1463</v>
      </c>
      <c r="K47" s="123">
        <v>0.63846999999999998</v>
      </c>
      <c r="L47" s="123">
        <v>22.650680000000001</v>
      </c>
      <c r="M47" s="123">
        <v>26.136310000000002</v>
      </c>
      <c r="N47" s="123">
        <v>0.48913000000000001</v>
      </c>
      <c r="O47" s="123">
        <v>0.13038</v>
      </c>
      <c r="P47" s="123">
        <v>2412.5</v>
      </c>
      <c r="Q47" s="123">
        <v>1.0249999999999999</v>
      </c>
      <c r="R47" s="125" t="s">
        <v>1463</v>
      </c>
      <c r="S47" s="123">
        <v>0.60699999999999998</v>
      </c>
      <c r="T47" s="123">
        <v>0.41899999999999998</v>
      </c>
      <c r="U47" s="123">
        <v>55.77</v>
      </c>
      <c r="V47" s="123">
        <v>250.548</v>
      </c>
      <c r="W47" s="123">
        <v>3.2000000000000001E-2</v>
      </c>
      <c r="X47" s="123">
        <v>3.5000000000000003E-2</v>
      </c>
      <c r="Y47" s="123">
        <v>23.71</v>
      </c>
      <c r="Z47" s="123">
        <v>0.12</v>
      </c>
      <c r="AA47" s="123">
        <v>0.36049999999999999</v>
      </c>
      <c r="AB47" s="123">
        <v>0.87385000000000002</v>
      </c>
      <c r="AC47" s="123">
        <v>2.12</v>
      </c>
      <c r="AD47" s="123">
        <v>0.32800000000000001</v>
      </c>
    </row>
    <row r="48" spans="1:30" x14ac:dyDescent="0.25">
      <c r="A48" s="125" t="s">
        <v>808</v>
      </c>
      <c r="B48" s="123">
        <v>2695</v>
      </c>
      <c r="C48" s="123">
        <v>9.9071099999999994</v>
      </c>
      <c r="D48" s="123">
        <v>0</v>
      </c>
      <c r="E48" s="123">
        <v>0.21199999999999999</v>
      </c>
      <c r="F48" s="123">
        <v>0.23261000000000001</v>
      </c>
      <c r="G48" s="123">
        <v>2.3230000000000001E-2</v>
      </c>
      <c r="H48" s="123">
        <v>3875.1735600000002</v>
      </c>
      <c r="I48" s="125" t="s">
        <v>1463</v>
      </c>
      <c r="J48" s="125" t="s">
        <v>1463</v>
      </c>
      <c r="K48" s="123">
        <v>0.63846999999999998</v>
      </c>
      <c r="L48" s="123">
        <v>22.650680000000001</v>
      </c>
      <c r="M48" s="123">
        <v>26.136310000000002</v>
      </c>
      <c r="N48" s="123">
        <v>0.48913000000000001</v>
      </c>
      <c r="O48" s="123">
        <v>0.13038</v>
      </c>
      <c r="P48" s="123">
        <v>2412.5</v>
      </c>
      <c r="Q48" s="123">
        <v>1.0249999999999999</v>
      </c>
      <c r="R48" s="125" t="s">
        <v>1463</v>
      </c>
      <c r="S48" s="123">
        <v>0.60699999999999998</v>
      </c>
      <c r="T48" s="123">
        <v>0.41899999999999998</v>
      </c>
      <c r="U48" s="123">
        <v>55.77</v>
      </c>
      <c r="V48" s="123">
        <v>250.548</v>
      </c>
      <c r="W48" s="123">
        <v>3.2000000000000001E-2</v>
      </c>
      <c r="X48" s="123">
        <v>3.5000000000000003E-2</v>
      </c>
      <c r="Y48" s="123">
        <v>23.71</v>
      </c>
      <c r="Z48" s="123">
        <v>0.12</v>
      </c>
      <c r="AA48" s="123">
        <v>0.36049999999999999</v>
      </c>
      <c r="AB48" s="123">
        <v>0.87385000000000002</v>
      </c>
      <c r="AC48" s="123">
        <v>2.12</v>
      </c>
      <c r="AD48" s="123">
        <v>0.32800000000000001</v>
      </c>
    </row>
    <row r="49" spans="1:30" x14ac:dyDescent="0.25">
      <c r="A49" s="125" t="s">
        <v>809</v>
      </c>
      <c r="B49" s="123">
        <v>2695</v>
      </c>
      <c r="C49" s="123">
        <v>9.7849299999999992</v>
      </c>
      <c r="D49" s="123">
        <v>0</v>
      </c>
      <c r="E49" s="123">
        <v>0.19500000000000001</v>
      </c>
      <c r="F49" s="123">
        <v>0.23202</v>
      </c>
      <c r="G49" s="123">
        <v>2.3189999999999999E-2</v>
      </c>
      <c r="H49" s="123">
        <v>3875.1839199999999</v>
      </c>
      <c r="I49" s="125" t="s">
        <v>1463</v>
      </c>
      <c r="J49" s="125" t="s">
        <v>1463</v>
      </c>
      <c r="K49" s="123">
        <v>0.63910999999999996</v>
      </c>
      <c r="L49" s="123">
        <v>22.677019999999999</v>
      </c>
      <c r="M49" s="125" t="s">
        <v>1463</v>
      </c>
      <c r="N49" s="123">
        <v>0.49665999999999999</v>
      </c>
      <c r="O49" s="123">
        <v>0.12691</v>
      </c>
      <c r="P49" s="123">
        <v>2412.5</v>
      </c>
      <c r="Q49" s="123">
        <v>1.0249999999999999</v>
      </c>
      <c r="R49" s="125" t="s">
        <v>1463</v>
      </c>
      <c r="S49" s="123">
        <v>0.60699999999999998</v>
      </c>
      <c r="T49" s="123">
        <v>0.41799999999999998</v>
      </c>
      <c r="U49" s="125" t="s">
        <v>1463</v>
      </c>
      <c r="V49" s="123">
        <v>250.54300000000001</v>
      </c>
      <c r="W49" s="123">
        <v>1.9E-2</v>
      </c>
      <c r="X49" s="123">
        <v>3.5000000000000003E-2</v>
      </c>
      <c r="Y49" s="123">
        <v>23.71</v>
      </c>
      <c r="Z49" s="123">
        <v>0.14399999999999999</v>
      </c>
      <c r="AA49" s="123">
        <v>0.36049999999999999</v>
      </c>
      <c r="AB49" s="123">
        <v>0.87385000000000002</v>
      </c>
      <c r="AC49" s="123">
        <v>2.25</v>
      </c>
      <c r="AD49" s="123">
        <v>0.33300000000000002</v>
      </c>
    </row>
    <row r="50" spans="1:30" x14ac:dyDescent="0.25">
      <c r="A50" s="125" t="s">
        <v>810</v>
      </c>
      <c r="B50" s="123">
        <v>2695</v>
      </c>
      <c r="C50" s="123">
        <v>9.7849299999999992</v>
      </c>
      <c r="D50" s="123">
        <v>0</v>
      </c>
      <c r="E50" s="123">
        <v>0.19500000000000001</v>
      </c>
      <c r="F50" s="123">
        <v>0.23202</v>
      </c>
      <c r="G50" s="123">
        <v>2.3189999999999999E-2</v>
      </c>
      <c r="H50" s="123">
        <v>3875.1839199999999</v>
      </c>
      <c r="I50" s="125" t="s">
        <v>1463</v>
      </c>
      <c r="J50" s="125" t="s">
        <v>1463</v>
      </c>
      <c r="K50" s="123">
        <v>0.63910999999999996</v>
      </c>
      <c r="L50" s="123">
        <v>22.677019999999999</v>
      </c>
      <c r="M50" s="125" t="s">
        <v>1463</v>
      </c>
      <c r="N50" s="123">
        <v>0.49665999999999999</v>
      </c>
      <c r="O50" s="123">
        <v>0.12691</v>
      </c>
      <c r="P50" s="123">
        <v>2412.5</v>
      </c>
      <c r="Q50" s="123">
        <v>1.0249999999999999</v>
      </c>
      <c r="R50" s="125" t="s">
        <v>1463</v>
      </c>
      <c r="S50" s="123">
        <v>0.60699999999999998</v>
      </c>
      <c r="T50" s="123">
        <v>0.41799999999999998</v>
      </c>
      <c r="U50" s="125" t="s">
        <v>1463</v>
      </c>
      <c r="V50" s="123">
        <v>250.54300000000001</v>
      </c>
      <c r="W50" s="123">
        <v>1.9E-2</v>
      </c>
      <c r="X50" s="123">
        <v>3.5000000000000003E-2</v>
      </c>
      <c r="Y50" s="123">
        <v>23.71</v>
      </c>
      <c r="Z50" s="123">
        <v>0.14399999999999999</v>
      </c>
      <c r="AA50" s="123">
        <v>0.36049999999999999</v>
      </c>
      <c r="AB50" s="123">
        <v>0.87385000000000002</v>
      </c>
      <c r="AC50" s="123">
        <v>2.25</v>
      </c>
      <c r="AD50" s="123">
        <v>0.33300000000000002</v>
      </c>
    </row>
    <row r="51" spans="1:30" x14ac:dyDescent="0.25">
      <c r="A51" s="125" t="s">
        <v>811</v>
      </c>
      <c r="B51" s="123">
        <v>2695</v>
      </c>
      <c r="C51" s="123">
        <v>9.6476000000000006</v>
      </c>
      <c r="D51" s="123">
        <v>0</v>
      </c>
      <c r="E51" s="123">
        <v>0.21199999999999999</v>
      </c>
      <c r="F51" s="123">
        <v>0.2258</v>
      </c>
      <c r="G51" s="123">
        <v>2.5829999999999999E-2</v>
      </c>
      <c r="H51" s="123">
        <v>3875.19794</v>
      </c>
      <c r="I51" s="125" t="s">
        <v>1463</v>
      </c>
      <c r="J51" s="125" t="s">
        <v>1463</v>
      </c>
      <c r="K51" s="123">
        <v>0.63980000000000004</v>
      </c>
      <c r="L51" s="123">
        <v>22.712669999999999</v>
      </c>
      <c r="M51" s="125" t="s">
        <v>1463</v>
      </c>
      <c r="N51" s="123">
        <v>0.48913000000000001</v>
      </c>
      <c r="O51" s="123">
        <v>0.12352</v>
      </c>
      <c r="P51" s="123">
        <v>2412.42</v>
      </c>
      <c r="Q51" s="123">
        <v>1.0149999999999999</v>
      </c>
      <c r="R51" s="125" t="s">
        <v>1463</v>
      </c>
      <c r="S51" s="123">
        <v>0.60699999999999998</v>
      </c>
      <c r="T51" s="123">
        <v>0.41899999999999998</v>
      </c>
      <c r="U51" s="125" t="s">
        <v>1463</v>
      </c>
      <c r="V51" s="123">
        <v>250.53899999999999</v>
      </c>
      <c r="W51" s="123">
        <v>4.3999999999999997E-2</v>
      </c>
      <c r="X51" s="123">
        <v>3.5999999999999997E-2</v>
      </c>
      <c r="Y51" s="123">
        <v>23.71</v>
      </c>
      <c r="Z51" s="123">
        <v>0.14199999999999999</v>
      </c>
      <c r="AA51" s="123">
        <v>0.36049999999999999</v>
      </c>
      <c r="AB51" s="123">
        <v>0.87385000000000002</v>
      </c>
      <c r="AC51" s="123">
        <v>2.2999999999999998</v>
      </c>
      <c r="AD51" s="123">
        <v>0.312</v>
      </c>
    </row>
    <row r="52" spans="1:30" x14ac:dyDescent="0.25">
      <c r="A52" s="125" t="s">
        <v>812</v>
      </c>
      <c r="B52" s="123">
        <v>2695</v>
      </c>
      <c r="C52" s="123">
        <v>9.6476000000000006</v>
      </c>
      <c r="D52" s="123">
        <v>0</v>
      </c>
      <c r="E52" s="123">
        <v>0.21199999999999999</v>
      </c>
      <c r="F52" s="123">
        <v>0.2258</v>
      </c>
      <c r="G52" s="123">
        <v>2.5829999999999999E-2</v>
      </c>
      <c r="H52" s="123">
        <v>3875.19794</v>
      </c>
      <c r="I52" s="125" t="s">
        <v>1463</v>
      </c>
      <c r="J52" s="125" t="s">
        <v>1463</v>
      </c>
      <c r="K52" s="123">
        <v>0.63980000000000004</v>
      </c>
      <c r="L52" s="123">
        <v>22.712669999999999</v>
      </c>
      <c r="M52" s="125" t="s">
        <v>1463</v>
      </c>
      <c r="N52" s="123">
        <v>0.48913000000000001</v>
      </c>
      <c r="O52" s="123">
        <v>0.12352</v>
      </c>
      <c r="P52" s="123">
        <v>2412.42</v>
      </c>
      <c r="Q52" s="123">
        <v>1.0149999999999999</v>
      </c>
      <c r="R52" s="125" t="s">
        <v>1463</v>
      </c>
      <c r="S52" s="123">
        <v>0.60699999999999998</v>
      </c>
      <c r="T52" s="123">
        <v>0.41899999999999998</v>
      </c>
      <c r="U52" s="125" t="s">
        <v>1463</v>
      </c>
      <c r="V52" s="123">
        <v>250.53899999999999</v>
      </c>
      <c r="W52" s="123">
        <v>4.3999999999999997E-2</v>
      </c>
      <c r="X52" s="123">
        <v>3.5999999999999997E-2</v>
      </c>
      <c r="Y52" s="123">
        <v>23.71</v>
      </c>
      <c r="Z52" s="123">
        <v>0.14199999999999999</v>
      </c>
      <c r="AA52" s="123">
        <v>0.36049999999999999</v>
      </c>
      <c r="AB52" s="123">
        <v>0.87385000000000002</v>
      </c>
      <c r="AC52" s="123">
        <v>2.2999999999999998</v>
      </c>
      <c r="AD52" s="123">
        <v>0.312</v>
      </c>
    </row>
    <row r="53" spans="1:30" x14ac:dyDescent="0.25">
      <c r="A53" s="125" t="s">
        <v>813</v>
      </c>
      <c r="B53" s="123">
        <v>2695</v>
      </c>
      <c r="C53" s="123">
        <v>9.5227599999999999</v>
      </c>
      <c r="D53" s="123">
        <v>0</v>
      </c>
      <c r="E53" s="123">
        <v>0.23849999999999999</v>
      </c>
      <c r="F53" s="123">
        <v>0.22037999999999999</v>
      </c>
      <c r="G53" s="123">
        <v>2.98E-2</v>
      </c>
      <c r="H53" s="123">
        <v>3875.2119600000001</v>
      </c>
      <c r="I53" s="125" t="s">
        <v>1463</v>
      </c>
      <c r="J53" s="125" t="s">
        <v>1463</v>
      </c>
      <c r="K53" s="123">
        <v>0.64048000000000005</v>
      </c>
      <c r="L53" s="123">
        <v>22.748329999999999</v>
      </c>
      <c r="M53" s="125" t="s">
        <v>1463</v>
      </c>
      <c r="N53" s="123">
        <v>0.48160999999999998</v>
      </c>
      <c r="O53" s="123">
        <v>0.13038</v>
      </c>
      <c r="P53" s="123">
        <v>2412</v>
      </c>
      <c r="Q53" s="123">
        <v>0.96099999999999997</v>
      </c>
      <c r="R53" s="125" t="s">
        <v>1463</v>
      </c>
      <c r="S53" s="123">
        <v>0.60699999999999998</v>
      </c>
      <c r="T53" s="123">
        <v>0.41699999999999998</v>
      </c>
      <c r="U53" s="125" t="s">
        <v>1463</v>
      </c>
      <c r="V53" s="123">
        <v>250.53399999999999</v>
      </c>
      <c r="W53" s="123">
        <v>7.8E-2</v>
      </c>
      <c r="X53" s="123">
        <v>4.1000000000000002E-2</v>
      </c>
      <c r="Y53" s="123">
        <v>23.71</v>
      </c>
      <c r="Z53" s="123">
        <v>0.14499999999999999</v>
      </c>
      <c r="AA53" s="123">
        <v>0.36209000000000002</v>
      </c>
      <c r="AB53" s="123">
        <v>0.87385000000000002</v>
      </c>
      <c r="AC53" s="123">
        <v>2.39</v>
      </c>
      <c r="AD53" s="123">
        <v>0.29099999999999998</v>
      </c>
    </row>
    <row r="54" spans="1:30" x14ac:dyDescent="0.25">
      <c r="A54" s="125" t="s">
        <v>814</v>
      </c>
      <c r="B54" s="123">
        <v>2695</v>
      </c>
      <c r="C54" s="123">
        <v>9.5227599999999999</v>
      </c>
      <c r="D54" s="123">
        <v>0</v>
      </c>
      <c r="E54" s="123">
        <v>0.23849999999999999</v>
      </c>
      <c r="F54" s="123">
        <v>0.22037999999999999</v>
      </c>
      <c r="G54" s="123">
        <v>2.98E-2</v>
      </c>
      <c r="H54" s="123">
        <v>3875.2119600000001</v>
      </c>
      <c r="I54" s="125" t="s">
        <v>1463</v>
      </c>
      <c r="J54" s="125" t="s">
        <v>1463</v>
      </c>
      <c r="K54" s="123">
        <v>0.64048000000000005</v>
      </c>
      <c r="L54" s="123">
        <v>22.748329999999999</v>
      </c>
      <c r="M54" s="125" t="s">
        <v>1463</v>
      </c>
      <c r="N54" s="123">
        <v>0.48160999999999998</v>
      </c>
      <c r="O54" s="123">
        <v>0.13038</v>
      </c>
      <c r="P54" s="123">
        <v>2412</v>
      </c>
      <c r="Q54" s="123">
        <v>0.96099999999999997</v>
      </c>
      <c r="R54" s="125" t="s">
        <v>1463</v>
      </c>
      <c r="S54" s="123">
        <v>0.60699999999999998</v>
      </c>
      <c r="T54" s="123">
        <v>0.41699999999999998</v>
      </c>
      <c r="U54" s="125" t="s">
        <v>1463</v>
      </c>
      <c r="V54" s="123">
        <v>250.53399999999999</v>
      </c>
      <c r="W54" s="123">
        <v>7.8E-2</v>
      </c>
      <c r="X54" s="123">
        <v>4.1000000000000002E-2</v>
      </c>
      <c r="Y54" s="123">
        <v>23.71</v>
      </c>
      <c r="Z54" s="123">
        <v>0.14499999999999999</v>
      </c>
      <c r="AA54" s="123">
        <v>0.36209000000000002</v>
      </c>
      <c r="AB54" s="123">
        <v>0.87385000000000002</v>
      </c>
      <c r="AC54" s="123">
        <v>2.39</v>
      </c>
      <c r="AD54" s="123">
        <v>0.29099999999999998</v>
      </c>
    </row>
    <row r="55" spans="1:30" x14ac:dyDescent="0.25">
      <c r="A55" s="125" t="s">
        <v>815</v>
      </c>
      <c r="B55" s="123">
        <v>2695</v>
      </c>
      <c r="C55" s="123">
        <v>9.3909800000000008</v>
      </c>
      <c r="D55" s="123">
        <v>0</v>
      </c>
      <c r="E55" s="123">
        <v>0.26</v>
      </c>
      <c r="F55" s="123">
        <v>0.21276999999999999</v>
      </c>
      <c r="G55" s="123">
        <v>3.6580000000000001E-2</v>
      </c>
      <c r="H55" s="123">
        <v>3875.22507</v>
      </c>
      <c r="I55" s="125" t="s">
        <v>1463</v>
      </c>
      <c r="J55" s="125" t="s">
        <v>1463</v>
      </c>
      <c r="K55" s="123">
        <v>0.64102000000000003</v>
      </c>
      <c r="L55" s="123">
        <v>22.781690000000001</v>
      </c>
      <c r="M55" s="125" t="s">
        <v>1463</v>
      </c>
      <c r="N55" s="123">
        <v>0.48160999999999998</v>
      </c>
      <c r="O55" s="123">
        <v>0.14898</v>
      </c>
      <c r="P55" s="123">
        <v>2412.11</v>
      </c>
      <c r="Q55" s="123">
        <v>0.97499999999999998</v>
      </c>
      <c r="R55" s="125" t="s">
        <v>1463</v>
      </c>
      <c r="S55" s="123">
        <v>0.60699999999999998</v>
      </c>
      <c r="T55" s="123">
        <v>0.41899999999999998</v>
      </c>
      <c r="U55" s="125" t="s">
        <v>1463</v>
      </c>
      <c r="V55" s="123">
        <v>250.529</v>
      </c>
      <c r="W55" s="123">
        <v>0.113</v>
      </c>
      <c r="X55" s="123">
        <v>4.5999999999999999E-2</v>
      </c>
      <c r="Y55" s="123">
        <v>23.71</v>
      </c>
      <c r="Z55" s="123">
        <v>0.14799999999999999</v>
      </c>
      <c r="AA55" s="123">
        <v>0.36209000000000002</v>
      </c>
      <c r="AB55" s="123">
        <v>0.87385000000000002</v>
      </c>
      <c r="AC55" s="123">
        <v>2.5299999999999998</v>
      </c>
      <c r="AD55" s="123">
        <v>0.27700000000000002</v>
      </c>
    </row>
    <row r="56" spans="1:30" x14ac:dyDescent="0.25">
      <c r="A56" s="125" t="s">
        <v>816</v>
      </c>
      <c r="B56" s="123">
        <v>2695</v>
      </c>
      <c r="C56" s="123">
        <v>9.3909800000000008</v>
      </c>
      <c r="D56" s="123">
        <v>0</v>
      </c>
      <c r="E56" s="123">
        <v>0.26</v>
      </c>
      <c r="F56" s="123">
        <v>0.21276999999999999</v>
      </c>
      <c r="G56" s="123">
        <v>3.6580000000000001E-2</v>
      </c>
      <c r="H56" s="123">
        <v>3875.22507</v>
      </c>
      <c r="I56" s="125" t="s">
        <v>1463</v>
      </c>
      <c r="J56" s="125" t="s">
        <v>1463</v>
      </c>
      <c r="K56" s="123">
        <v>0.64102000000000003</v>
      </c>
      <c r="L56" s="123">
        <v>22.781690000000001</v>
      </c>
      <c r="M56" s="125" t="s">
        <v>1463</v>
      </c>
      <c r="N56" s="123">
        <v>0.48160999999999998</v>
      </c>
      <c r="O56" s="123">
        <v>0.14898</v>
      </c>
      <c r="P56" s="123">
        <v>2412.11</v>
      </c>
      <c r="Q56" s="123">
        <v>0.97499999999999998</v>
      </c>
      <c r="R56" s="125" t="s">
        <v>1463</v>
      </c>
      <c r="S56" s="123">
        <v>0.60699999999999998</v>
      </c>
      <c r="T56" s="123">
        <v>0.41899999999999998</v>
      </c>
      <c r="U56" s="125" t="s">
        <v>1463</v>
      </c>
      <c r="V56" s="123">
        <v>250.529</v>
      </c>
      <c r="W56" s="123">
        <v>0.113</v>
      </c>
      <c r="X56" s="123">
        <v>4.5999999999999999E-2</v>
      </c>
      <c r="Y56" s="123">
        <v>23.71</v>
      </c>
      <c r="Z56" s="123">
        <v>0.14799999999999999</v>
      </c>
      <c r="AA56" s="123">
        <v>0.36209000000000002</v>
      </c>
      <c r="AB56" s="123">
        <v>0.87385000000000002</v>
      </c>
      <c r="AC56" s="123">
        <v>2.5299999999999998</v>
      </c>
      <c r="AD56" s="123">
        <v>0.27700000000000002</v>
      </c>
    </row>
    <row r="57" spans="1:30" x14ac:dyDescent="0.25">
      <c r="A57" s="125" t="s">
        <v>817</v>
      </c>
      <c r="B57" s="123">
        <v>2695</v>
      </c>
      <c r="C57" s="123">
        <v>9.2217500000000001</v>
      </c>
      <c r="D57" s="123">
        <v>0</v>
      </c>
      <c r="E57" s="123">
        <v>0.26900000000000002</v>
      </c>
      <c r="F57" s="123">
        <v>0.20896999999999999</v>
      </c>
      <c r="G57" s="123">
        <v>4.3610000000000003E-2</v>
      </c>
      <c r="H57" s="123">
        <v>3875.2336</v>
      </c>
      <c r="I57" s="125" t="s">
        <v>1463</v>
      </c>
      <c r="J57" s="125" t="s">
        <v>1463</v>
      </c>
      <c r="K57" s="123">
        <v>0.64129999999999998</v>
      </c>
      <c r="L57" s="123">
        <v>22.807289999999998</v>
      </c>
      <c r="M57" s="125" t="s">
        <v>1463</v>
      </c>
      <c r="N57" s="123">
        <v>0.45905000000000001</v>
      </c>
      <c r="O57" s="123">
        <v>0.16991000000000001</v>
      </c>
      <c r="P57" s="123">
        <v>2412.08</v>
      </c>
      <c r="Q57" s="123">
        <v>0.97099999999999997</v>
      </c>
      <c r="R57" s="125" t="s">
        <v>1463</v>
      </c>
      <c r="S57" s="123">
        <v>0.60599999999999998</v>
      </c>
      <c r="T57" s="123">
        <v>0.42</v>
      </c>
      <c r="U57" s="125" t="s">
        <v>1463</v>
      </c>
      <c r="V57" s="123">
        <v>250.52500000000001</v>
      </c>
      <c r="W57" s="123">
        <v>0.14599999999999999</v>
      </c>
      <c r="X57" s="123">
        <v>5.0999999999999997E-2</v>
      </c>
      <c r="Y57" s="123">
        <v>23.71</v>
      </c>
      <c r="Z57" s="123">
        <v>0.14499999999999999</v>
      </c>
      <c r="AA57" s="123">
        <v>0.36049999999999999</v>
      </c>
      <c r="AB57" s="123">
        <v>0.87385000000000002</v>
      </c>
      <c r="AC57" s="123">
        <v>2.74</v>
      </c>
      <c r="AD57" s="123">
        <v>0.27300000000000002</v>
      </c>
    </row>
    <row r="58" spans="1:30" x14ac:dyDescent="0.25">
      <c r="A58" s="126" t="s">
        <v>818</v>
      </c>
      <c r="B58" s="132">
        <v>2695</v>
      </c>
      <c r="C58" s="132">
        <v>9.2217500000000001</v>
      </c>
      <c r="D58" s="132">
        <v>0</v>
      </c>
      <c r="E58" s="132">
        <v>0.26900000000000002</v>
      </c>
      <c r="F58" s="132">
        <v>0.20896999999999999</v>
      </c>
      <c r="G58" s="132">
        <v>4.3610000000000003E-2</v>
      </c>
      <c r="H58" s="132">
        <v>3875.2336</v>
      </c>
      <c r="I58" s="126" t="s">
        <v>1463</v>
      </c>
      <c r="J58" s="126" t="s">
        <v>1463</v>
      </c>
      <c r="K58" s="132">
        <v>0.64129999999999998</v>
      </c>
      <c r="L58" s="132">
        <v>22.807289999999998</v>
      </c>
      <c r="M58" s="126" t="s">
        <v>1463</v>
      </c>
      <c r="N58" s="132">
        <v>0.45905000000000001</v>
      </c>
      <c r="O58" s="132">
        <v>0.16991000000000001</v>
      </c>
      <c r="P58" s="132">
        <v>2412.08</v>
      </c>
      <c r="Q58" s="132">
        <v>0.97099999999999997</v>
      </c>
      <c r="R58" s="126" t="s">
        <v>1463</v>
      </c>
      <c r="S58" s="132">
        <v>0.60599999999999998</v>
      </c>
      <c r="T58" s="132">
        <v>0.42</v>
      </c>
      <c r="U58" s="126" t="s">
        <v>1463</v>
      </c>
      <c r="V58" s="132">
        <v>250.52500000000001</v>
      </c>
      <c r="W58" s="132">
        <v>0.14599999999999999</v>
      </c>
      <c r="X58" s="132">
        <v>5.0999999999999997E-2</v>
      </c>
      <c r="Y58" s="132">
        <v>23.71</v>
      </c>
      <c r="Z58" s="132">
        <v>0.14499999999999999</v>
      </c>
      <c r="AA58" s="132">
        <v>0.36049999999999999</v>
      </c>
      <c r="AB58" s="132">
        <v>0.87385000000000002</v>
      </c>
      <c r="AC58" s="132">
        <v>2.74</v>
      </c>
      <c r="AD58" s="132">
        <v>0.27300000000000002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1495</v>
      </c>
      <c r="C5" s="1"/>
      <c r="D5" s="1"/>
      <c r="E5" s="1"/>
      <c r="F5" s="1"/>
      <c r="G5" s="1"/>
      <c r="H5" s="1"/>
    </row>
    <row r="6" spans="1:8" ht="30" x14ac:dyDescent="0.25">
      <c r="A6" s="1"/>
      <c r="B6" s="3" t="s">
        <v>46</v>
      </c>
      <c r="C6" s="3" t="s">
        <v>3</v>
      </c>
      <c r="D6" s="3" t="s">
        <v>1496</v>
      </c>
      <c r="E6" s="3" t="s">
        <v>7</v>
      </c>
      <c r="F6" s="3" t="s">
        <v>8</v>
      </c>
      <c r="G6" s="3" t="s">
        <v>1497</v>
      </c>
      <c r="H6" s="3" t="s">
        <v>1498</v>
      </c>
    </row>
    <row r="7" spans="1:8" x14ac:dyDescent="0.25">
      <c r="A7" s="1"/>
      <c r="B7" s="85" t="s">
        <v>50</v>
      </c>
      <c r="C7" s="6" t="s">
        <v>549</v>
      </c>
      <c r="D7" s="6" t="s">
        <v>1484</v>
      </c>
      <c r="E7" s="85" t="s">
        <v>1499</v>
      </c>
      <c r="F7" s="85" t="s">
        <v>1500</v>
      </c>
      <c r="G7" s="146">
        <v>0.25</v>
      </c>
      <c r="H7" s="85"/>
    </row>
    <row r="8" spans="1:8" x14ac:dyDescent="0.25">
      <c r="A8" s="1"/>
      <c r="B8" s="85" t="s">
        <v>50</v>
      </c>
      <c r="C8" s="6" t="s">
        <v>62</v>
      </c>
      <c r="D8" s="6" t="s">
        <v>1501</v>
      </c>
      <c r="E8" s="85" t="s">
        <v>1499</v>
      </c>
      <c r="F8" s="85" t="s">
        <v>1500</v>
      </c>
      <c r="G8" s="146">
        <v>0.45</v>
      </c>
      <c r="H8" s="85"/>
    </row>
    <row r="9" spans="1:8" x14ac:dyDescent="0.25">
      <c r="A9" s="1"/>
      <c r="B9" s="85" t="s">
        <v>50</v>
      </c>
      <c r="C9" s="6" t="s">
        <v>62</v>
      </c>
      <c r="D9" s="6" t="s">
        <v>1502</v>
      </c>
      <c r="E9" s="85" t="s">
        <v>1499</v>
      </c>
      <c r="F9" s="85" t="s">
        <v>1500</v>
      </c>
      <c r="G9" s="146">
        <v>0.05</v>
      </c>
      <c r="H9" s="85"/>
    </row>
    <row r="10" spans="1:8" x14ac:dyDescent="0.25">
      <c r="A10" s="1"/>
      <c r="B10" s="85" t="s">
        <v>50</v>
      </c>
      <c r="C10" s="6" t="s">
        <v>62</v>
      </c>
      <c r="D10" s="6" t="s">
        <v>1503</v>
      </c>
      <c r="E10" s="85" t="s">
        <v>1499</v>
      </c>
      <c r="F10" s="85" t="s">
        <v>1500</v>
      </c>
      <c r="G10" s="146">
        <v>0.15</v>
      </c>
      <c r="H10" s="85"/>
    </row>
    <row r="11" spans="1:8" x14ac:dyDescent="0.25">
      <c r="A11" s="1"/>
      <c r="B11" s="85" t="s">
        <v>50</v>
      </c>
      <c r="C11" s="6" t="s">
        <v>62</v>
      </c>
      <c r="D11" s="6" t="s">
        <v>1504</v>
      </c>
      <c r="E11" s="85" t="s">
        <v>1499</v>
      </c>
      <c r="F11" s="85" t="s">
        <v>1500</v>
      </c>
      <c r="G11" s="146">
        <v>3.74</v>
      </c>
      <c r="H11" s="85"/>
    </row>
    <row r="12" spans="1:8" x14ac:dyDescent="0.25">
      <c r="A12" s="1"/>
      <c r="B12" s="85" t="s">
        <v>50</v>
      </c>
      <c r="C12" s="6" t="s">
        <v>62</v>
      </c>
      <c r="D12" s="6" t="s">
        <v>1505</v>
      </c>
      <c r="E12" s="85" t="s">
        <v>1499</v>
      </c>
      <c r="F12" s="85" t="s">
        <v>1500</v>
      </c>
      <c r="G12" s="146">
        <v>0.14000000000000001</v>
      </c>
      <c r="H12" s="85"/>
    </row>
    <row r="13" spans="1:8" x14ac:dyDescent="0.25">
      <c r="A13" s="1"/>
      <c r="B13" s="85" t="s">
        <v>50</v>
      </c>
      <c r="C13" s="6" t="s">
        <v>62</v>
      </c>
      <c r="D13" s="6" t="s">
        <v>1506</v>
      </c>
      <c r="E13" s="85" t="s">
        <v>1499</v>
      </c>
      <c r="F13" s="85" t="s">
        <v>1500</v>
      </c>
      <c r="G13" s="146">
        <v>4.46</v>
      </c>
      <c r="H13" s="85"/>
    </row>
    <row r="14" spans="1:8" x14ac:dyDescent="0.25">
      <c r="A14" s="1"/>
      <c r="B14" s="85" t="s">
        <v>50</v>
      </c>
      <c r="C14" s="6" t="s">
        <v>62</v>
      </c>
      <c r="D14" s="6" t="s">
        <v>1507</v>
      </c>
      <c r="E14" s="85" t="s">
        <v>1499</v>
      </c>
      <c r="F14" s="85" t="s">
        <v>1500</v>
      </c>
      <c r="G14" s="146">
        <v>0.09</v>
      </c>
      <c r="H14" s="85"/>
    </row>
    <row r="15" spans="1:8" x14ac:dyDescent="0.25">
      <c r="A15" s="1"/>
      <c r="B15" s="85" t="s">
        <v>50</v>
      </c>
      <c r="C15" s="6" t="s">
        <v>62</v>
      </c>
      <c r="D15" s="6" t="s">
        <v>1508</v>
      </c>
      <c r="E15" s="85" t="s">
        <v>1499</v>
      </c>
      <c r="F15" s="85" t="s">
        <v>1500</v>
      </c>
      <c r="G15" s="146">
        <v>0.15</v>
      </c>
      <c r="H15" s="85"/>
    </row>
    <row r="16" spans="1:8" x14ac:dyDescent="0.25">
      <c r="A16" s="1"/>
      <c r="B16" s="85" t="s">
        <v>50</v>
      </c>
      <c r="C16" s="6" t="s">
        <v>62</v>
      </c>
      <c r="D16" s="6" t="s">
        <v>1509</v>
      </c>
      <c r="E16" s="85" t="s">
        <v>1499</v>
      </c>
      <c r="F16" s="85" t="s">
        <v>1500</v>
      </c>
      <c r="G16" s="146">
        <v>7.0000000000000007E-2</v>
      </c>
      <c r="H16" s="85"/>
    </row>
    <row r="17" spans="1:8" x14ac:dyDescent="0.25">
      <c r="A17" s="1"/>
      <c r="B17" s="85" t="s">
        <v>50</v>
      </c>
      <c r="C17" s="6" t="s">
        <v>62</v>
      </c>
      <c r="D17" s="6" t="s">
        <v>1510</v>
      </c>
      <c r="E17" s="85" t="s">
        <v>1499</v>
      </c>
      <c r="F17" s="85" t="s">
        <v>1500</v>
      </c>
      <c r="G17" s="146">
        <v>4.66</v>
      </c>
      <c r="H17" s="85"/>
    </row>
    <row r="18" spans="1:8" x14ac:dyDescent="0.25">
      <c r="A18" s="1"/>
      <c r="B18" s="85" t="s">
        <v>50</v>
      </c>
      <c r="C18" s="6" t="s">
        <v>62</v>
      </c>
      <c r="D18" s="6" t="s">
        <v>1511</v>
      </c>
      <c r="E18" s="85" t="s">
        <v>1499</v>
      </c>
      <c r="F18" s="85" t="s">
        <v>1500</v>
      </c>
      <c r="G18" s="146">
        <v>2.4500000000000002</v>
      </c>
      <c r="H18" s="85"/>
    </row>
    <row r="19" spans="1:8" x14ac:dyDescent="0.25">
      <c r="A19" s="1"/>
      <c r="B19" s="85" t="s">
        <v>50</v>
      </c>
      <c r="C19" s="6" t="s">
        <v>62</v>
      </c>
      <c r="D19" s="6" t="s">
        <v>1512</v>
      </c>
      <c r="E19" s="85" t="s">
        <v>1499</v>
      </c>
      <c r="F19" s="85" t="s">
        <v>1500</v>
      </c>
      <c r="G19" s="146">
        <v>0.72</v>
      </c>
      <c r="H19" s="85"/>
    </row>
    <row r="20" spans="1:8" x14ac:dyDescent="0.25">
      <c r="A20" s="1"/>
      <c r="B20" s="85" t="s">
        <v>50</v>
      </c>
      <c r="C20" s="6" t="s">
        <v>62</v>
      </c>
      <c r="D20" s="6" t="s">
        <v>1513</v>
      </c>
      <c r="E20" s="85" t="s">
        <v>1499</v>
      </c>
      <c r="F20" s="85" t="s">
        <v>1500</v>
      </c>
      <c r="G20" s="146">
        <v>4.3380000000000001</v>
      </c>
      <c r="H20" s="85"/>
    </row>
    <row r="21" spans="1:8" x14ac:dyDescent="0.25">
      <c r="A21" s="1"/>
      <c r="B21" s="85" t="s">
        <v>50</v>
      </c>
      <c r="C21" s="6" t="s">
        <v>62</v>
      </c>
      <c r="D21" s="6" t="s">
        <v>1514</v>
      </c>
      <c r="E21" s="85" t="s">
        <v>1499</v>
      </c>
      <c r="F21" s="85" t="s">
        <v>1500</v>
      </c>
      <c r="G21" s="146">
        <v>0.01</v>
      </c>
      <c r="H21" s="85"/>
    </row>
    <row r="22" spans="1:8" x14ac:dyDescent="0.25">
      <c r="A22" s="1"/>
      <c r="B22" s="85" t="s">
        <v>50</v>
      </c>
      <c r="C22" s="6" t="s">
        <v>62</v>
      </c>
      <c r="D22" s="6" t="s">
        <v>1515</v>
      </c>
      <c r="E22" s="85" t="s">
        <v>1499</v>
      </c>
      <c r="F22" s="85" t="s">
        <v>1500</v>
      </c>
      <c r="G22" s="146">
        <v>0.01</v>
      </c>
      <c r="H22" s="85"/>
    </row>
    <row r="23" spans="1:8" x14ac:dyDescent="0.25">
      <c r="A23" s="1"/>
      <c r="B23" s="85" t="s">
        <v>50</v>
      </c>
      <c r="C23" s="6" t="s">
        <v>62</v>
      </c>
      <c r="D23" s="6" t="s">
        <v>1516</v>
      </c>
      <c r="E23" s="85" t="s">
        <v>1499</v>
      </c>
      <c r="F23" s="85" t="s">
        <v>1500</v>
      </c>
      <c r="G23" s="146">
        <v>0.04</v>
      </c>
      <c r="H23" s="85"/>
    </row>
    <row r="24" spans="1:8" x14ac:dyDescent="0.25">
      <c r="A24" s="1"/>
      <c r="B24" s="85" t="s">
        <v>50</v>
      </c>
      <c r="C24" s="6" t="s">
        <v>62</v>
      </c>
      <c r="D24" s="6" t="s">
        <v>1517</v>
      </c>
      <c r="E24" s="85" t="s">
        <v>1499</v>
      </c>
      <c r="F24" s="85" t="s">
        <v>1500</v>
      </c>
      <c r="G24" s="146">
        <v>0.9</v>
      </c>
      <c r="H24" s="85"/>
    </row>
    <row r="25" spans="1:8" x14ac:dyDescent="0.25">
      <c r="A25" s="1"/>
      <c r="B25" s="85" t="s">
        <v>50</v>
      </c>
      <c r="C25" s="6" t="s">
        <v>62</v>
      </c>
      <c r="D25" s="6" t="s">
        <v>1518</v>
      </c>
      <c r="E25" s="85" t="s">
        <v>1499</v>
      </c>
      <c r="F25" s="85" t="s">
        <v>1500</v>
      </c>
      <c r="G25" s="146">
        <v>0.22</v>
      </c>
      <c r="H25" s="85"/>
    </row>
    <row r="26" spans="1:8" x14ac:dyDescent="0.25">
      <c r="A26" s="1"/>
      <c r="B26" s="85" t="s">
        <v>50</v>
      </c>
      <c r="C26" s="6" t="s">
        <v>62</v>
      </c>
      <c r="D26" s="6" t="s">
        <v>1519</v>
      </c>
      <c r="E26" s="85" t="s">
        <v>1499</v>
      </c>
      <c r="F26" s="85" t="s">
        <v>1500</v>
      </c>
      <c r="G26" s="146">
        <v>0.96</v>
      </c>
      <c r="H26" s="85"/>
    </row>
    <row r="27" spans="1:8" x14ac:dyDescent="0.25">
      <c r="A27" s="1"/>
      <c r="B27" s="85" t="s">
        <v>50</v>
      </c>
      <c r="C27" s="6" t="s">
        <v>62</v>
      </c>
      <c r="D27" s="6" t="s">
        <v>1520</v>
      </c>
      <c r="E27" s="85" t="s">
        <v>1499</v>
      </c>
      <c r="F27" s="85" t="s">
        <v>1500</v>
      </c>
      <c r="G27" s="146">
        <v>0.06</v>
      </c>
      <c r="H27" s="85"/>
    </row>
    <row r="28" spans="1:8" x14ac:dyDescent="0.25">
      <c r="A28" s="1"/>
      <c r="B28" s="85" t="s">
        <v>50</v>
      </c>
      <c r="C28" s="6" t="s">
        <v>62</v>
      </c>
      <c r="D28" s="6" t="s">
        <v>1521</v>
      </c>
      <c r="E28" s="85" t="s">
        <v>1499</v>
      </c>
      <c r="F28" s="85" t="s">
        <v>1500</v>
      </c>
      <c r="G28" s="146">
        <v>1.82</v>
      </c>
      <c r="H28" s="85"/>
    </row>
    <row r="29" spans="1:8" x14ac:dyDescent="0.25">
      <c r="A29" s="1"/>
      <c r="B29" s="85" t="s">
        <v>50</v>
      </c>
      <c r="C29" s="6" t="s">
        <v>151</v>
      </c>
      <c r="D29" s="6" t="s">
        <v>1522</v>
      </c>
      <c r="E29" s="85" t="s">
        <v>1499</v>
      </c>
      <c r="F29" s="85" t="s">
        <v>1500</v>
      </c>
      <c r="G29" s="146">
        <v>6</v>
      </c>
      <c r="H29" s="85"/>
    </row>
    <row r="30" spans="1:8" x14ac:dyDescent="0.25">
      <c r="A30" s="1"/>
      <c r="B30" s="85" t="s">
        <v>50</v>
      </c>
      <c r="C30" s="6" t="s">
        <v>151</v>
      </c>
      <c r="D30" s="6" t="s">
        <v>1523</v>
      </c>
      <c r="E30" s="85" t="s">
        <v>1499</v>
      </c>
      <c r="F30" s="85" t="s">
        <v>1500</v>
      </c>
      <c r="G30" s="146">
        <v>4.3380000000000001</v>
      </c>
      <c r="H30"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1524</v>
      </c>
      <c r="C5" s="1"/>
      <c r="D5" s="1"/>
      <c r="E5" s="1"/>
      <c r="F5" s="1"/>
      <c r="G5" s="1"/>
      <c r="H5" s="1"/>
    </row>
    <row r="6" spans="1:8" ht="30" x14ac:dyDescent="0.25">
      <c r="A6" s="1"/>
      <c r="B6" s="3" t="s">
        <v>46</v>
      </c>
      <c r="C6" s="3" t="s">
        <v>3</v>
      </c>
      <c r="D6" s="3" t="s">
        <v>1496</v>
      </c>
      <c r="E6" s="3" t="s">
        <v>7</v>
      </c>
      <c r="F6" s="3" t="s">
        <v>8</v>
      </c>
      <c r="G6" s="3" t="s">
        <v>1497</v>
      </c>
      <c r="H6" s="3" t="s">
        <v>1498</v>
      </c>
    </row>
    <row r="7" spans="1:8" x14ac:dyDescent="0.25">
      <c r="A7" s="1"/>
      <c r="B7" s="85" t="s">
        <v>50</v>
      </c>
      <c r="C7" s="6" t="s">
        <v>549</v>
      </c>
      <c r="D7" s="6" t="s">
        <v>1484</v>
      </c>
      <c r="E7" s="85" t="s">
        <v>1499</v>
      </c>
      <c r="F7" s="85" t="s">
        <v>1500</v>
      </c>
      <c r="G7" s="146">
        <v>0</v>
      </c>
      <c r="H7" s="85"/>
    </row>
    <row r="8" spans="1:8" x14ac:dyDescent="0.25">
      <c r="A8" s="1"/>
      <c r="B8" s="85" t="s">
        <v>50</v>
      </c>
      <c r="C8" s="6" t="s">
        <v>549</v>
      </c>
      <c r="D8" s="6" t="s">
        <v>1525</v>
      </c>
      <c r="E8" s="85" t="s">
        <v>1499</v>
      </c>
      <c r="F8" s="85" t="s">
        <v>1500</v>
      </c>
      <c r="G8" s="146">
        <v>50.13</v>
      </c>
      <c r="H8" s="85"/>
    </row>
    <row r="9" spans="1:8" x14ac:dyDescent="0.25">
      <c r="A9" s="1"/>
      <c r="B9" s="85" t="s">
        <v>50</v>
      </c>
      <c r="C9" s="6" t="s">
        <v>62</v>
      </c>
      <c r="D9" s="6" t="s">
        <v>1471</v>
      </c>
      <c r="E9" s="85" t="s">
        <v>1499</v>
      </c>
      <c r="F9" s="85" t="s">
        <v>1500</v>
      </c>
      <c r="G9" s="146">
        <v>61.475000000000001</v>
      </c>
      <c r="H9" s="85"/>
    </row>
    <row r="10" spans="1:8" ht="25.5" x14ac:dyDescent="0.25">
      <c r="A10" s="1"/>
      <c r="B10" s="85" t="s">
        <v>50</v>
      </c>
      <c r="C10" s="6" t="s">
        <v>552</v>
      </c>
      <c r="D10" s="6" t="s">
        <v>1472</v>
      </c>
      <c r="E10" s="85" t="s">
        <v>1526</v>
      </c>
      <c r="F10" s="85" t="s">
        <v>1500</v>
      </c>
      <c r="G10" s="146">
        <v>150</v>
      </c>
      <c r="H10"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4" t="s">
        <v>0</v>
      </c>
      <c r="C3" s="195"/>
      <c r="D3" s="195"/>
      <c r="E3" s="195"/>
      <c r="F3" s="195"/>
      <c r="G3" s="195"/>
      <c r="H3" s="1"/>
      <c r="I3" s="1"/>
      <c r="J3" s="1"/>
    </row>
    <row r="4" spans="1:10" ht="0" hidden="1" customHeight="1" x14ac:dyDescent="0.25">
      <c r="A4" s="1"/>
      <c r="B4" s="1"/>
      <c r="C4" s="1"/>
      <c r="D4" s="1"/>
      <c r="E4" s="1"/>
      <c r="F4" s="1"/>
      <c r="G4" s="1"/>
      <c r="H4" s="1"/>
      <c r="I4" s="1"/>
      <c r="J4" s="1"/>
    </row>
    <row r="5" spans="1:10" ht="23.25" x14ac:dyDescent="0.35">
      <c r="A5" s="1"/>
      <c r="B5" s="22" t="s">
        <v>1527</v>
      </c>
      <c r="C5" s="1"/>
      <c r="D5" s="1"/>
      <c r="E5" s="1"/>
      <c r="F5" s="1"/>
      <c r="G5" s="1"/>
      <c r="H5" s="1"/>
      <c r="I5" s="1"/>
      <c r="J5" s="1"/>
    </row>
    <row r="6" spans="1:10" ht="27" customHeight="1" x14ac:dyDescent="0.25">
      <c r="A6" s="1"/>
      <c r="B6" s="7" t="s">
        <v>46</v>
      </c>
      <c r="C6" s="7" t="s">
        <v>3</v>
      </c>
      <c r="D6" s="7" t="s">
        <v>65</v>
      </c>
      <c r="E6" s="7" t="s">
        <v>1528</v>
      </c>
      <c r="F6" s="7" t="s">
        <v>7</v>
      </c>
      <c r="G6" s="7" t="s">
        <v>1529</v>
      </c>
      <c r="H6" s="7" t="s">
        <v>1530</v>
      </c>
      <c r="I6" s="7" t="s">
        <v>1531</v>
      </c>
      <c r="J6" s="7" t="s">
        <v>1532</v>
      </c>
    </row>
    <row r="7" spans="1:10" x14ac:dyDescent="0.25">
      <c r="A7" s="1"/>
      <c r="B7" s="147" t="s">
        <v>50</v>
      </c>
      <c r="C7" s="4" t="s">
        <v>58</v>
      </c>
      <c r="D7" s="4" t="s">
        <v>1085</v>
      </c>
      <c r="E7" s="4" t="s">
        <v>1533</v>
      </c>
      <c r="F7" s="148">
        <v>525.89</v>
      </c>
      <c r="G7" s="148">
        <v>525.88699999999994</v>
      </c>
      <c r="H7" s="148">
        <v>0</v>
      </c>
      <c r="I7" s="4" t="s">
        <v>1534</v>
      </c>
      <c r="J7" s="5" t="s">
        <v>1535</v>
      </c>
    </row>
    <row r="8" spans="1:10" x14ac:dyDescent="0.25">
      <c r="A8" s="1"/>
      <c r="B8" s="147" t="s">
        <v>50</v>
      </c>
      <c r="C8" s="4" t="s">
        <v>58</v>
      </c>
      <c r="D8" s="4" t="s">
        <v>1085</v>
      </c>
      <c r="E8" s="4" t="s">
        <v>1536</v>
      </c>
      <c r="F8" s="148">
        <v>355.83</v>
      </c>
      <c r="G8" s="148">
        <v>355.82799999999997</v>
      </c>
      <c r="H8" s="148">
        <v>0</v>
      </c>
      <c r="I8" s="4" t="s">
        <v>1534</v>
      </c>
      <c r="J8" s="5" t="s">
        <v>1535</v>
      </c>
    </row>
    <row r="9" spans="1:10" x14ac:dyDescent="0.25">
      <c r="A9" s="1"/>
      <c r="B9" s="147" t="s">
        <v>50</v>
      </c>
      <c r="C9" s="4" t="s">
        <v>58</v>
      </c>
      <c r="D9" s="4" t="s">
        <v>1087</v>
      </c>
      <c r="E9" s="4" t="s">
        <v>1533</v>
      </c>
      <c r="F9" s="148">
        <v>399.35</v>
      </c>
      <c r="G9" s="148">
        <v>399.34500000000003</v>
      </c>
      <c r="H9" s="148">
        <v>0</v>
      </c>
      <c r="I9" s="4" t="s">
        <v>1534</v>
      </c>
      <c r="J9" s="5" t="s">
        <v>1535</v>
      </c>
    </row>
    <row r="10" spans="1:10" x14ac:dyDescent="0.25">
      <c r="A10" s="1"/>
      <c r="B10" s="147" t="s">
        <v>50</v>
      </c>
      <c r="C10" s="4" t="s">
        <v>58</v>
      </c>
      <c r="D10" s="4" t="s">
        <v>1087</v>
      </c>
      <c r="E10" s="4" t="s">
        <v>1536</v>
      </c>
      <c r="F10" s="148">
        <v>33.81</v>
      </c>
      <c r="G10" s="148">
        <v>33.811</v>
      </c>
      <c r="H10" s="148">
        <v>0</v>
      </c>
      <c r="I10" s="4" t="s">
        <v>1534</v>
      </c>
      <c r="J10" s="5" t="s">
        <v>1535</v>
      </c>
    </row>
    <row r="11" spans="1:10" x14ac:dyDescent="0.25">
      <c r="A11" s="1"/>
      <c r="B11" s="147" t="s">
        <v>50</v>
      </c>
      <c r="C11" s="4" t="s">
        <v>62</v>
      </c>
      <c r="D11" s="4" t="s">
        <v>1091</v>
      </c>
      <c r="E11" s="4" t="s">
        <v>1533</v>
      </c>
      <c r="F11" s="148">
        <v>563.35</v>
      </c>
      <c r="G11" s="148">
        <v>563.35</v>
      </c>
      <c r="H11" s="148">
        <v>0</v>
      </c>
      <c r="I11" s="4" t="s">
        <v>1534</v>
      </c>
      <c r="J11" s="5" t="s">
        <v>926</v>
      </c>
    </row>
    <row r="12" spans="1:10" x14ac:dyDescent="0.25">
      <c r="A12" s="1"/>
      <c r="B12" s="147" t="s">
        <v>50</v>
      </c>
      <c r="C12" s="4" t="s">
        <v>71</v>
      </c>
      <c r="D12" s="4" t="s">
        <v>1094</v>
      </c>
      <c r="E12" s="4" t="s">
        <v>1533</v>
      </c>
      <c r="F12" s="148">
        <v>148.66999999999999</v>
      </c>
      <c r="G12" s="148">
        <v>148.66999999999999</v>
      </c>
      <c r="H12" s="148">
        <v>0</v>
      </c>
      <c r="I12" s="4" t="s">
        <v>1534</v>
      </c>
      <c r="J12" s="5" t="s">
        <v>926</v>
      </c>
    </row>
    <row r="13" spans="1:10" x14ac:dyDescent="0.25">
      <c r="A13" s="1"/>
      <c r="B13" s="147" t="s">
        <v>50</v>
      </c>
      <c r="C13" s="4" t="s">
        <v>71</v>
      </c>
      <c r="D13" s="4" t="s">
        <v>1097</v>
      </c>
      <c r="E13" s="4" t="s">
        <v>1533</v>
      </c>
      <c r="F13" s="148">
        <v>9702.7999999999993</v>
      </c>
      <c r="G13" s="148">
        <v>9702.7999999999993</v>
      </c>
      <c r="H13" s="148">
        <v>0</v>
      </c>
      <c r="I13" s="4" t="s">
        <v>1534</v>
      </c>
      <c r="J13" s="5" t="s">
        <v>926</v>
      </c>
    </row>
    <row r="14" spans="1:10" x14ac:dyDescent="0.25">
      <c r="A14" s="1"/>
      <c r="B14" s="147" t="s">
        <v>50</v>
      </c>
      <c r="C14" s="4" t="s">
        <v>78</v>
      </c>
      <c r="D14" s="4" t="s">
        <v>1537</v>
      </c>
      <c r="E14" s="4" t="s">
        <v>1538</v>
      </c>
      <c r="F14" s="148">
        <v>0</v>
      </c>
      <c r="G14" s="148">
        <v>0</v>
      </c>
      <c r="H14" s="148">
        <v>0</v>
      </c>
      <c r="I14" s="4" t="s">
        <v>1539</v>
      </c>
      <c r="J14" s="5" t="s">
        <v>926</v>
      </c>
    </row>
    <row r="15" spans="1:10" x14ac:dyDescent="0.25">
      <c r="A15" s="1"/>
      <c r="B15" s="147" t="s">
        <v>50</v>
      </c>
      <c r="C15" s="4" t="s">
        <v>78</v>
      </c>
      <c r="D15" s="4" t="s">
        <v>1537</v>
      </c>
      <c r="E15" s="4" t="s">
        <v>1533</v>
      </c>
      <c r="F15" s="148">
        <v>0</v>
      </c>
      <c r="G15" s="148">
        <v>0</v>
      </c>
      <c r="H15" s="148">
        <v>0</v>
      </c>
      <c r="I15" s="4" t="s">
        <v>1534</v>
      </c>
      <c r="J15" s="5" t="s">
        <v>926</v>
      </c>
    </row>
    <row r="16" spans="1:10" x14ac:dyDescent="0.25">
      <c r="A16" s="1"/>
      <c r="B16" s="147" t="s">
        <v>50</v>
      </c>
      <c r="C16" s="4" t="s">
        <v>78</v>
      </c>
      <c r="D16" s="4" t="s">
        <v>1111</v>
      </c>
      <c r="E16" s="4" t="s">
        <v>1533</v>
      </c>
      <c r="F16" s="148">
        <v>59631.64</v>
      </c>
      <c r="G16" s="148">
        <v>59631.64</v>
      </c>
      <c r="H16" s="148">
        <v>0</v>
      </c>
      <c r="I16" s="4" t="s">
        <v>1534</v>
      </c>
      <c r="J16" s="5" t="s">
        <v>926</v>
      </c>
    </row>
    <row r="17" spans="1:10" x14ac:dyDescent="0.25">
      <c r="A17" s="1"/>
      <c r="B17" s="147" t="s">
        <v>50</v>
      </c>
      <c r="C17" s="4" t="s">
        <v>78</v>
      </c>
      <c r="D17" s="4" t="s">
        <v>1114</v>
      </c>
      <c r="E17" s="4" t="s">
        <v>1533</v>
      </c>
      <c r="F17" s="148">
        <v>31185.24</v>
      </c>
      <c r="G17" s="148">
        <v>31185.24</v>
      </c>
      <c r="H17" s="148">
        <v>0</v>
      </c>
      <c r="I17" s="4" t="s">
        <v>1534</v>
      </c>
      <c r="J17" s="5" t="s">
        <v>926</v>
      </c>
    </row>
    <row r="18" spans="1:10" x14ac:dyDescent="0.25">
      <c r="A18" s="1"/>
      <c r="B18" s="147" t="s">
        <v>50</v>
      </c>
      <c r="C18" s="4" t="s">
        <v>87</v>
      </c>
      <c r="D18" s="4" t="s">
        <v>88</v>
      </c>
      <c r="E18" s="4" t="s">
        <v>1533</v>
      </c>
      <c r="F18" s="148">
        <v>490.04</v>
      </c>
      <c r="G18" s="148">
        <v>490.04</v>
      </c>
      <c r="H18" s="148">
        <v>0</v>
      </c>
      <c r="I18" s="4" t="s">
        <v>1534</v>
      </c>
      <c r="J18" s="5" t="s">
        <v>926</v>
      </c>
    </row>
    <row r="19" spans="1:10" x14ac:dyDescent="0.25">
      <c r="A19" s="1"/>
      <c r="B19" s="147" t="s">
        <v>50</v>
      </c>
      <c r="C19" s="4" t="s">
        <v>559</v>
      </c>
      <c r="D19" s="4" t="s">
        <v>1124</v>
      </c>
      <c r="E19" s="4" t="s">
        <v>1533</v>
      </c>
      <c r="F19" s="148">
        <v>565.96</v>
      </c>
      <c r="G19" s="148">
        <v>565.96</v>
      </c>
      <c r="H19" s="148">
        <v>0</v>
      </c>
      <c r="I19" s="4" t="s">
        <v>1534</v>
      </c>
      <c r="J19" s="5" t="s">
        <v>926</v>
      </c>
    </row>
    <row r="20" spans="1:10" x14ac:dyDescent="0.25">
      <c r="A20" s="1"/>
      <c r="B20" s="147" t="s">
        <v>50</v>
      </c>
      <c r="C20" s="4" t="s">
        <v>559</v>
      </c>
      <c r="D20" s="4" t="s">
        <v>1125</v>
      </c>
      <c r="E20" s="4" t="s">
        <v>1533</v>
      </c>
      <c r="F20" s="148">
        <v>750.33</v>
      </c>
      <c r="G20" s="148">
        <v>750.33</v>
      </c>
      <c r="H20" s="148">
        <v>0</v>
      </c>
      <c r="I20" s="4" t="s">
        <v>1534</v>
      </c>
      <c r="J20" s="5" t="s">
        <v>926</v>
      </c>
    </row>
    <row r="21" spans="1:10" x14ac:dyDescent="0.25">
      <c r="A21" s="1"/>
      <c r="B21" s="147" t="s">
        <v>50</v>
      </c>
      <c r="C21" s="4" t="s">
        <v>308</v>
      </c>
      <c r="D21" s="4" t="s">
        <v>1130</v>
      </c>
      <c r="E21" s="4" t="s">
        <v>1533</v>
      </c>
      <c r="F21" s="148">
        <v>587.01</v>
      </c>
      <c r="G21" s="148">
        <v>586.31299999999999</v>
      </c>
      <c r="H21" s="148">
        <v>0</v>
      </c>
      <c r="I21" s="4" t="s">
        <v>1534</v>
      </c>
      <c r="J21" s="5" t="s">
        <v>1540</v>
      </c>
    </row>
    <row r="22" spans="1:10" x14ac:dyDescent="0.25">
      <c r="A22" s="1"/>
      <c r="B22" s="147" t="s">
        <v>50</v>
      </c>
      <c r="C22" s="4" t="s">
        <v>130</v>
      </c>
      <c r="D22" s="4" t="s">
        <v>1133</v>
      </c>
      <c r="E22" s="4" t="s">
        <v>1533</v>
      </c>
      <c r="F22" s="148">
        <v>1964.32</v>
      </c>
      <c r="G22" s="148">
        <v>1964.32</v>
      </c>
      <c r="H22" s="148">
        <v>0</v>
      </c>
      <c r="I22" s="4" t="s">
        <v>1534</v>
      </c>
      <c r="J22" s="5" t="s">
        <v>926</v>
      </c>
    </row>
    <row r="23" spans="1:10" x14ac:dyDescent="0.25">
      <c r="A23" s="1"/>
      <c r="B23" s="147" t="s">
        <v>50</v>
      </c>
      <c r="C23" s="4" t="s">
        <v>130</v>
      </c>
      <c r="D23" s="4" t="s">
        <v>142</v>
      </c>
      <c r="E23" s="4" t="s">
        <v>1533</v>
      </c>
      <c r="F23" s="148">
        <v>2490.4499999999998</v>
      </c>
      <c r="G23" s="148">
        <v>2490.4499999999998</v>
      </c>
      <c r="H23" s="148">
        <v>0</v>
      </c>
      <c r="I23" s="4" t="s">
        <v>1534</v>
      </c>
      <c r="J23" s="5" t="s">
        <v>926</v>
      </c>
    </row>
    <row r="24" spans="1:10" x14ac:dyDescent="0.25">
      <c r="A24" s="1"/>
      <c r="B24" s="147" t="s">
        <v>50</v>
      </c>
      <c r="C24" s="4" t="s">
        <v>551</v>
      </c>
      <c r="D24" s="4" t="s">
        <v>1144</v>
      </c>
      <c r="E24" s="4" t="s">
        <v>1533</v>
      </c>
      <c r="F24" s="148">
        <v>6016.69</v>
      </c>
      <c r="G24" s="148">
        <v>6016.69</v>
      </c>
      <c r="H24" s="148">
        <v>0</v>
      </c>
      <c r="I24" s="4" t="s">
        <v>1534</v>
      </c>
      <c r="J24" s="5" t="s">
        <v>1541</v>
      </c>
    </row>
    <row r="25" spans="1:10" x14ac:dyDescent="0.25">
      <c r="A25" s="1"/>
      <c r="B25" s="147" t="s">
        <v>50</v>
      </c>
      <c r="C25" s="4" t="s">
        <v>148</v>
      </c>
      <c r="D25" s="4" t="s">
        <v>149</v>
      </c>
      <c r="E25" s="4" t="s">
        <v>1533</v>
      </c>
      <c r="F25" s="148">
        <v>57369.15</v>
      </c>
      <c r="G25" s="148">
        <v>57369.15</v>
      </c>
      <c r="H25" s="148">
        <v>0</v>
      </c>
      <c r="I25" s="4" t="s">
        <v>1534</v>
      </c>
      <c r="J25" s="5" t="s">
        <v>926</v>
      </c>
    </row>
    <row r="26" spans="1:10" x14ac:dyDescent="0.25">
      <c r="A26" s="1"/>
      <c r="B26" s="147" t="s">
        <v>50</v>
      </c>
      <c r="C26" s="4" t="s">
        <v>456</v>
      </c>
      <c r="D26" s="4" t="s">
        <v>1147</v>
      </c>
      <c r="E26" s="4" t="s">
        <v>1533</v>
      </c>
      <c r="F26" s="148">
        <v>7.7</v>
      </c>
      <c r="G26" s="148">
        <v>7.7</v>
      </c>
      <c r="H26" s="148">
        <v>0</v>
      </c>
      <c r="I26" s="4" t="s">
        <v>1534</v>
      </c>
      <c r="J26" s="5" t="s">
        <v>926</v>
      </c>
    </row>
    <row r="27" spans="1:10" x14ac:dyDescent="0.25">
      <c r="A27" s="1"/>
      <c r="B27" s="147" t="s">
        <v>50</v>
      </c>
      <c r="C27" s="4" t="s">
        <v>456</v>
      </c>
      <c r="D27" s="4" t="s">
        <v>1147</v>
      </c>
      <c r="E27" s="4" t="s">
        <v>1536</v>
      </c>
      <c r="F27" s="148">
        <v>540.35</v>
      </c>
      <c r="G27" s="148">
        <v>540.35</v>
      </c>
      <c r="H27" s="148">
        <v>0</v>
      </c>
      <c r="I27" s="4" t="s">
        <v>1534</v>
      </c>
      <c r="J27" s="5" t="s">
        <v>926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23.25" x14ac:dyDescent="0.35">
      <c r="A5" s="1"/>
      <c r="B5" s="22" t="s">
        <v>1542</v>
      </c>
      <c r="C5" s="1"/>
      <c r="D5" s="1"/>
      <c r="E5" s="1"/>
      <c r="F5" s="1"/>
      <c r="G5" s="1"/>
    </row>
    <row r="6" spans="1:7" ht="27" customHeight="1" x14ac:dyDescent="0.25">
      <c r="A6" s="1"/>
      <c r="B6" s="198" t="s">
        <v>1543</v>
      </c>
      <c r="C6" s="198"/>
      <c r="D6" s="198"/>
      <c r="E6" s="198"/>
      <c r="F6" s="198"/>
      <c r="G6" s="198"/>
    </row>
    <row r="7" spans="1:7" ht="27" customHeight="1" x14ac:dyDescent="0.25">
      <c r="A7" s="1"/>
      <c r="B7" s="3" t="s">
        <v>3</v>
      </c>
      <c r="C7" s="3" t="s">
        <v>65</v>
      </c>
      <c r="D7" s="3" t="s">
        <v>1544</v>
      </c>
      <c r="E7" s="3" t="s">
        <v>1528</v>
      </c>
      <c r="F7" s="3" t="s">
        <v>1073</v>
      </c>
      <c r="G7" s="3" t="s">
        <v>1545</v>
      </c>
    </row>
    <row r="8" spans="1:7" x14ac:dyDescent="0.25">
      <c r="A8" s="1"/>
      <c r="B8" s="85" t="s">
        <v>595</v>
      </c>
      <c r="C8" s="85" t="s">
        <v>994</v>
      </c>
      <c r="D8" s="85" t="s">
        <v>1546</v>
      </c>
      <c r="E8" s="85" t="s">
        <v>1547</v>
      </c>
      <c r="F8" s="85" t="s">
        <v>1539</v>
      </c>
      <c r="G8" s="149">
        <v>1004</v>
      </c>
    </row>
    <row r="9" spans="1:7" x14ac:dyDescent="0.25">
      <c r="A9" s="1"/>
      <c r="B9" s="85" t="s">
        <v>596</v>
      </c>
      <c r="C9" s="85" t="s">
        <v>1077</v>
      </c>
      <c r="D9" s="85" t="s">
        <v>1077</v>
      </c>
      <c r="E9" s="85" t="s">
        <v>1547</v>
      </c>
      <c r="F9" s="85" t="s">
        <v>1539</v>
      </c>
      <c r="G9" s="149">
        <v>1323.78</v>
      </c>
    </row>
    <row r="10" spans="1:7" x14ac:dyDescent="0.25">
      <c r="A10" s="1"/>
      <c r="B10" s="85" t="s">
        <v>597</v>
      </c>
      <c r="C10" s="85" t="s">
        <v>1078</v>
      </c>
      <c r="D10" s="85" t="s">
        <v>92</v>
      </c>
      <c r="E10" s="85" t="s">
        <v>1547</v>
      </c>
      <c r="F10" s="85" t="s">
        <v>1539</v>
      </c>
      <c r="G10" s="149">
        <v>521.98</v>
      </c>
    </row>
    <row r="11" spans="1:7" x14ac:dyDescent="0.25">
      <c r="A11" s="1"/>
      <c r="B11" s="85" t="s">
        <v>598</v>
      </c>
      <c r="C11" s="85" t="s">
        <v>997</v>
      </c>
      <c r="D11" s="85" t="s">
        <v>1548</v>
      </c>
      <c r="E11" s="85" t="s">
        <v>1547</v>
      </c>
      <c r="F11" s="85" t="s">
        <v>1539</v>
      </c>
      <c r="G11" s="149">
        <v>523.85</v>
      </c>
    </row>
    <row r="12" spans="1:7" x14ac:dyDescent="0.25">
      <c r="A12" s="1"/>
      <c r="B12" s="85" t="s">
        <v>598</v>
      </c>
      <c r="C12" s="85" t="s">
        <v>997</v>
      </c>
      <c r="D12" s="85" t="s">
        <v>1549</v>
      </c>
      <c r="E12" s="85" t="s">
        <v>1547</v>
      </c>
      <c r="F12" s="85" t="s">
        <v>1539</v>
      </c>
      <c r="G12" s="149">
        <v>733.19</v>
      </c>
    </row>
    <row r="13" spans="1:7" x14ac:dyDescent="0.25">
      <c r="A13" s="1"/>
      <c r="B13" s="85" t="s">
        <v>593</v>
      </c>
      <c r="C13" s="85" t="s">
        <v>999</v>
      </c>
      <c r="D13" s="85" t="s">
        <v>1550</v>
      </c>
      <c r="E13" s="85" t="s">
        <v>1547</v>
      </c>
      <c r="F13" s="85" t="s">
        <v>1539</v>
      </c>
      <c r="G13" s="149">
        <v>880.2</v>
      </c>
    </row>
    <row r="14" spans="1:7" x14ac:dyDescent="0.25">
      <c r="A14" s="1"/>
      <c r="B14" s="85" t="s">
        <v>593</v>
      </c>
      <c r="C14" s="85" t="s">
        <v>999</v>
      </c>
      <c r="D14" s="85" t="s">
        <v>1551</v>
      </c>
      <c r="E14" s="85" t="s">
        <v>1547</v>
      </c>
      <c r="F14" s="85" t="s">
        <v>1539</v>
      </c>
      <c r="G14" s="149">
        <v>48.9</v>
      </c>
    </row>
    <row r="15" spans="1:7" x14ac:dyDescent="0.25">
      <c r="A15" s="1"/>
      <c r="B15" s="85" t="s">
        <v>599</v>
      </c>
      <c r="C15" s="85" t="s">
        <v>1000</v>
      </c>
      <c r="D15" s="85" t="s">
        <v>1552</v>
      </c>
      <c r="E15" s="85" t="s">
        <v>1547</v>
      </c>
      <c r="F15" s="85" t="s">
        <v>1539</v>
      </c>
      <c r="G15" s="149">
        <v>654.39</v>
      </c>
    </row>
    <row r="16" spans="1:7" x14ac:dyDescent="0.25">
      <c r="A16" s="1"/>
      <c r="B16" s="85" t="s">
        <v>599</v>
      </c>
      <c r="C16" s="85" t="s">
        <v>1000</v>
      </c>
      <c r="D16" s="85" t="s">
        <v>1553</v>
      </c>
      <c r="E16" s="85" t="s">
        <v>1547</v>
      </c>
      <c r="F16" s="85" t="s">
        <v>1539</v>
      </c>
      <c r="G16" s="149">
        <v>2678.29</v>
      </c>
    </row>
    <row r="17" spans="1:7" x14ac:dyDescent="0.25">
      <c r="A17" s="1"/>
      <c r="B17" s="85" t="s">
        <v>58</v>
      </c>
      <c r="C17" s="85" t="s">
        <v>1085</v>
      </c>
      <c r="D17" s="85" t="s">
        <v>1554</v>
      </c>
      <c r="E17" s="85" t="s">
        <v>1533</v>
      </c>
      <c r="F17" s="85" t="s">
        <v>1534</v>
      </c>
      <c r="G17" s="149">
        <v>0</v>
      </c>
    </row>
    <row r="18" spans="1:7" x14ac:dyDescent="0.25">
      <c r="A18" s="1"/>
      <c r="B18" s="85" t="s">
        <v>58</v>
      </c>
      <c r="C18" s="85" t="s">
        <v>1085</v>
      </c>
      <c r="D18" s="85" t="s">
        <v>1554</v>
      </c>
      <c r="E18" s="85" t="s">
        <v>1536</v>
      </c>
      <c r="F18" s="85" t="s">
        <v>1534</v>
      </c>
      <c r="G18" s="149">
        <v>0</v>
      </c>
    </row>
    <row r="19" spans="1:7" x14ac:dyDescent="0.25">
      <c r="A19" s="1"/>
      <c r="B19" s="85" t="s">
        <v>58</v>
      </c>
      <c r="C19" s="85" t="s">
        <v>1085</v>
      </c>
      <c r="D19" s="85" t="s">
        <v>1555</v>
      </c>
      <c r="E19" s="85" t="s">
        <v>1533</v>
      </c>
      <c r="F19" s="85" t="s">
        <v>1534</v>
      </c>
      <c r="G19" s="149">
        <v>0</v>
      </c>
    </row>
    <row r="20" spans="1:7" x14ac:dyDescent="0.25">
      <c r="A20" s="1"/>
      <c r="B20" s="85" t="s">
        <v>58</v>
      </c>
      <c r="C20" s="85" t="s">
        <v>1085</v>
      </c>
      <c r="D20" s="85" t="s">
        <v>1555</v>
      </c>
      <c r="E20" s="85" t="s">
        <v>1536</v>
      </c>
      <c r="F20" s="85" t="s">
        <v>1534</v>
      </c>
      <c r="G20" s="149">
        <v>0</v>
      </c>
    </row>
    <row r="21" spans="1:7" x14ac:dyDescent="0.25">
      <c r="A21" s="1"/>
      <c r="B21" s="85" t="s">
        <v>58</v>
      </c>
      <c r="C21" s="85" t="s">
        <v>1085</v>
      </c>
      <c r="D21" s="85" t="s">
        <v>1556</v>
      </c>
      <c r="E21" s="85" t="s">
        <v>1533</v>
      </c>
      <c r="F21" s="85" t="s">
        <v>1534</v>
      </c>
      <c r="G21" s="149">
        <v>0</v>
      </c>
    </row>
    <row r="22" spans="1:7" x14ac:dyDescent="0.25">
      <c r="A22" s="1"/>
      <c r="B22" s="85" t="s">
        <v>58</v>
      </c>
      <c r="C22" s="85" t="s">
        <v>1087</v>
      </c>
      <c r="D22" s="85" t="s">
        <v>1557</v>
      </c>
      <c r="E22" s="85" t="s">
        <v>1533</v>
      </c>
      <c r="F22" s="85" t="s">
        <v>1534</v>
      </c>
      <c r="G22" s="149">
        <v>0</v>
      </c>
    </row>
    <row r="23" spans="1:7" x14ac:dyDescent="0.25">
      <c r="A23" s="1"/>
      <c r="B23" s="85" t="s">
        <v>58</v>
      </c>
      <c r="C23" s="85" t="s">
        <v>1087</v>
      </c>
      <c r="D23" s="85" t="s">
        <v>1557</v>
      </c>
      <c r="E23" s="85" t="s">
        <v>1536</v>
      </c>
      <c r="F23" s="85" t="s">
        <v>1534</v>
      </c>
      <c r="G23" s="149">
        <v>0</v>
      </c>
    </row>
    <row r="24" spans="1:7" x14ac:dyDescent="0.25">
      <c r="A24" s="1"/>
      <c r="B24" s="85" t="s">
        <v>58</v>
      </c>
      <c r="C24" s="85" t="s">
        <v>1087</v>
      </c>
      <c r="D24" s="85" t="s">
        <v>1558</v>
      </c>
      <c r="E24" s="85" t="s">
        <v>1533</v>
      </c>
      <c r="F24" s="85" t="s">
        <v>1534</v>
      </c>
      <c r="G24" s="149">
        <v>0</v>
      </c>
    </row>
    <row r="25" spans="1:7" x14ac:dyDescent="0.25">
      <c r="A25" s="1"/>
      <c r="B25" s="85" t="s">
        <v>58</v>
      </c>
      <c r="C25" s="85" t="s">
        <v>1087</v>
      </c>
      <c r="D25" s="85" t="s">
        <v>1558</v>
      </c>
      <c r="E25" s="85" t="s">
        <v>1536</v>
      </c>
      <c r="F25" s="85" t="s">
        <v>1534</v>
      </c>
      <c r="G25" s="149">
        <v>0</v>
      </c>
    </row>
    <row r="26" spans="1:7" x14ac:dyDescent="0.25">
      <c r="A26" s="1"/>
      <c r="B26" s="85" t="s">
        <v>58</v>
      </c>
      <c r="C26" s="85" t="s">
        <v>1087</v>
      </c>
      <c r="D26" s="85" t="s">
        <v>1559</v>
      </c>
      <c r="E26" s="85" t="s">
        <v>1533</v>
      </c>
      <c r="F26" s="85" t="s">
        <v>1534</v>
      </c>
      <c r="G26" s="149">
        <v>0</v>
      </c>
    </row>
    <row r="27" spans="1:7" x14ac:dyDescent="0.25">
      <c r="A27" s="1"/>
      <c r="B27" s="85" t="s">
        <v>58</v>
      </c>
      <c r="C27" s="85" t="s">
        <v>1087</v>
      </c>
      <c r="D27" s="85" t="s">
        <v>1559</v>
      </c>
      <c r="E27" s="85" t="s">
        <v>1536</v>
      </c>
      <c r="F27" s="85" t="s">
        <v>1534</v>
      </c>
      <c r="G27" s="149">
        <v>0</v>
      </c>
    </row>
    <row r="28" spans="1:7" x14ac:dyDescent="0.25">
      <c r="A28" s="1"/>
      <c r="B28" s="85" t="s">
        <v>222</v>
      </c>
      <c r="C28" s="85" t="s">
        <v>1089</v>
      </c>
      <c r="D28" s="85" t="s">
        <v>1560</v>
      </c>
      <c r="E28" s="85" t="s">
        <v>1561</v>
      </c>
      <c r="F28" s="85" t="s">
        <v>1534</v>
      </c>
      <c r="G28" s="149">
        <v>26515.763269999999</v>
      </c>
    </row>
    <row r="29" spans="1:7" x14ac:dyDescent="0.25">
      <c r="A29" s="1"/>
      <c r="B29" s="85" t="s">
        <v>222</v>
      </c>
      <c r="C29" s="85" t="s">
        <v>1089</v>
      </c>
      <c r="D29" s="85" t="s">
        <v>1562</v>
      </c>
      <c r="E29" s="85" t="s">
        <v>1561</v>
      </c>
      <c r="F29" s="85" t="s">
        <v>1534</v>
      </c>
      <c r="G29" s="149">
        <v>26117.023000000001</v>
      </c>
    </row>
    <row r="30" spans="1:7" x14ac:dyDescent="0.25">
      <c r="A30" s="1"/>
      <c r="B30" s="85" t="s">
        <v>222</v>
      </c>
      <c r="C30" s="85" t="s">
        <v>1089</v>
      </c>
      <c r="D30" s="85" t="s">
        <v>1563</v>
      </c>
      <c r="E30" s="85" t="s">
        <v>1561</v>
      </c>
      <c r="F30" s="85" t="s">
        <v>1534</v>
      </c>
      <c r="G30" s="149">
        <v>0</v>
      </c>
    </row>
    <row r="31" spans="1:7" x14ac:dyDescent="0.25">
      <c r="A31" s="1"/>
      <c r="B31" s="85" t="s">
        <v>222</v>
      </c>
      <c r="C31" s="85" t="s">
        <v>1089</v>
      </c>
      <c r="D31" s="85" t="s">
        <v>1564</v>
      </c>
      <c r="E31" s="85" t="s">
        <v>1561</v>
      </c>
      <c r="F31" s="85" t="s">
        <v>1534</v>
      </c>
      <c r="G31" s="149">
        <v>26083.213729999999</v>
      </c>
    </row>
    <row r="32" spans="1:7" x14ac:dyDescent="0.25">
      <c r="A32" s="1"/>
      <c r="B32" s="85" t="s">
        <v>62</v>
      </c>
      <c r="C32" s="85" t="s">
        <v>1091</v>
      </c>
      <c r="D32" s="85" t="s">
        <v>1092</v>
      </c>
      <c r="E32" s="85" t="s">
        <v>1533</v>
      </c>
      <c r="F32" s="85" t="s">
        <v>1534</v>
      </c>
      <c r="G32" s="149">
        <v>0</v>
      </c>
    </row>
    <row r="33" spans="1:7" x14ac:dyDescent="0.25">
      <c r="A33" s="1"/>
      <c r="B33" s="85" t="s">
        <v>62</v>
      </c>
      <c r="C33" s="85" t="s">
        <v>1091</v>
      </c>
      <c r="D33" s="85" t="s">
        <v>1093</v>
      </c>
      <c r="E33" s="85" t="s">
        <v>1533</v>
      </c>
      <c r="F33" s="85" t="s">
        <v>1534</v>
      </c>
      <c r="G33" s="149">
        <v>0</v>
      </c>
    </row>
    <row r="34" spans="1:7" x14ac:dyDescent="0.25">
      <c r="A34" s="1"/>
      <c r="B34" s="85" t="s">
        <v>71</v>
      </c>
      <c r="C34" s="85" t="s">
        <v>1094</v>
      </c>
      <c r="D34" s="85" t="s">
        <v>1095</v>
      </c>
      <c r="E34" s="85" t="s">
        <v>1533</v>
      </c>
      <c r="F34" s="85" t="s">
        <v>1534</v>
      </c>
      <c r="G34" s="149">
        <v>0</v>
      </c>
    </row>
    <row r="35" spans="1:7" x14ac:dyDescent="0.25">
      <c r="A35" s="1"/>
      <c r="B35" s="85" t="s">
        <v>71</v>
      </c>
      <c r="C35" s="85" t="s">
        <v>1094</v>
      </c>
      <c r="D35" s="85" t="s">
        <v>1095</v>
      </c>
      <c r="E35" s="85" t="s">
        <v>1561</v>
      </c>
      <c r="F35" s="85" t="s">
        <v>1534</v>
      </c>
      <c r="G35" s="149">
        <v>285991.01799999998</v>
      </c>
    </row>
    <row r="36" spans="1:7" x14ac:dyDescent="0.25">
      <c r="A36" s="1"/>
      <c r="B36" s="85" t="s">
        <v>71</v>
      </c>
      <c r="C36" s="85" t="s">
        <v>1096</v>
      </c>
      <c r="D36" s="85" t="s">
        <v>1565</v>
      </c>
      <c r="E36" s="85" t="s">
        <v>1561</v>
      </c>
      <c r="F36" s="85" t="s">
        <v>1534</v>
      </c>
      <c r="G36" s="149">
        <v>0</v>
      </c>
    </row>
    <row r="37" spans="1:7" x14ac:dyDescent="0.25">
      <c r="A37" s="1"/>
      <c r="B37" s="85" t="s">
        <v>71</v>
      </c>
      <c r="C37" s="85" t="s">
        <v>1097</v>
      </c>
      <c r="D37" s="85" t="s">
        <v>1566</v>
      </c>
      <c r="E37" s="85" t="s">
        <v>1533</v>
      </c>
      <c r="F37" s="85" t="s">
        <v>1534</v>
      </c>
      <c r="G37" s="149">
        <v>0</v>
      </c>
    </row>
    <row r="38" spans="1:7" x14ac:dyDescent="0.25">
      <c r="A38" s="1"/>
      <c r="B38" s="85" t="s">
        <v>71</v>
      </c>
      <c r="C38" s="85" t="s">
        <v>1097</v>
      </c>
      <c r="D38" s="85" t="s">
        <v>1566</v>
      </c>
      <c r="E38" s="85" t="s">
        <v>1561</v>
      </c>
      <c r="F38" s="85" t="s">
        <v>1534</v>
      </c>
      <c r="G38" s="149">
        <v>0</v>
      </c>
    </row>
    <row r="39" spans="1:7" x14ac:dyDescent="0.25">
      <c r="A39" s="1"/>
      <c r="B39" s="85" t="s">
        <v>78</v>
      </c>
      <c r="C39" s="85" t="s">
        <v>83</v>
      </c>
      <c r="D39" s="85" t="s">
        <v>1567</v>
      </c>
      <c r="E39" s="85" t="s">
        <v>1561</v>
      </c>
      <c r="F39" s="85" t="s">
        <v>1534</v>
      </c>
      <c r="G39" s="149">
        <v>1071790</v>
      </c>
    </row>
    <row r="40" spans="1:7" x14ac:dyDescent="0.25">
      <c r="A40" s="1"/>
      <c r="B40" s="85" t="s">
        <v>78</v>
      </c>
      <c r="C40" s="85" t="s">
        <v>83</v>
      </c>
      <c r="D40" s="85" t="s">
        <v>1568</v>
      </c>
      <c r="E40" s="85" t="s">
        <v>1561</v>
      </c>
      <c r="F40" s="85" t="s">
        <v>1534</v>
      </c>
      <c r="G40" s="149">
        <v>1062470</v>
      </c>
    </row>
    <row r="41" spans="1:7" x14ac:dyDescent="0.25">
      <c r="A41" s="1"/>
      <c r="B41" s="85" t="s">
        <v>78</v>
      </c>
      <c r="C41" s="85" t="s">
        <v>83</v>
      </c>
      <c r="D41" s="85" t="s">
        <v>1569</v>
      </c>
      <c r="E41" s="85" t="s">
        <v>1561</v>
      </c>
      <c r="F41" s="85" t="s">
        <v>1534</v>
      </c>
      <c r="G41" s="149">
        <v>1070147</v>
      </c>
    </row>
    <row r="42" spans="1:7" x14ac:dyDescent="0.25">
      <c r="A42" s="1"/>
      <c r="B42" s="85" t="s">
        <v>78</v>
      </c>
      <c r="C42" s="85" t="s">
        <v>86</v>
      </c>
      <c r="D42" s="85" t="s">
        <v>1570</v>
      </c>
      <c r="E42" s="85" t="s">
        <v>1561</v>
      </c>
      <c r="F42" s="85" t="s">
        <v>1534</v>
      </c>
      <c r="G42" s="149">
        <v>498371</v>
      </c>
    </row>
    <row r="43" spans="1:7" x14ac:dyDescent="0.25">
      <c r="A43" s="1"/>
      <c r="B43" s="85" t="s">
        <v>78</v>
      </c>
      <c r="C43" s="85" t="s">
        <v>1537</v>
      </c>
      <c r="D43" s="85" t="s">
        <v>1571</v>
      </c>
      <c r="E43" s="85" t="s">
        <v>1538</v>
      </c>
      <c r="F43" s="85" t="s">
        <v>1539</v>
      </c>
      <c r="G43" s="149">
        <v>0</v>
      </c>
    </row>
    <row r="44" spans="1:7" x14ac:dyDescent="0.25">
      <c r="A44" s="1"/>
      <c r="B44" s="85" t="s">
        <v>78</v>
      </c>
      <c r="C44" s="85" t="s">
        <v>1537</v>
      </c>
      <c r="D44" s="85" t="s">
        <v>1571</v>
      </c>
      <c r="E44" s="85" t="s">
        <v>1533</v>
      </c>
      <c r="F44" s="85" t="s">
        <v>1534</v>
      </c>
      <c r="G44" s="149">
        <v>0</v>
      </c>
    </row>
    <row r="45" spans="1:7" x14ac:dyDescent="0.25">
      <c r="A45" s="1"/>
      <c r="B45" s="85" t="s">
        <v>78</v>
      </c>
      <c r="C45" s="85" t="s">
        <v>1111</v>
      </c>
      <c r="D45" s="85" t="s">
        <v>1572</v>
      </c>
      <c r="E45" s="85" t="s">
        <v>1533</v>
      </c>
      <c r="F45" s="85" t="s">
        <v>1534</v>
      </c>
      <c r="G45" s="149">
        <v>0</v>
      </c>
    </row>
    <row r="46" spans="1:7" x14ac:dyDescent="0.25">
      <c r="A46" s="1"/>
      <c r="B46" s="85" t="s">
        <v>78</v>
      </c>
      <c r="C46" s="85" t="s">
        <v>1111</v>
      </c>
      <c r="D46" s="85" t="s">
        <v>1573</v>
      </c>
      <c r="E46" s="85" t="s">
        <v>1533</v>
      </c>
      <c r="F46" s="85" t="s">
        <v>1534</v>
      </c>
      <c r="G46" s="149">
        <v>0</v>
      </c>
    </row>
    <row r="47" spans="1:7" x14ac:dyDescent="0.25">
      <c r="A47" s="1"/>
      <c r="B47" s="85" t="s">
        <v>78</v>
      </c>
      <c r="C47" s="85" t="s">
        <v>1111</v>
      </c>
      <c r="D47" s="85" t="s">
        <v>1574</v>
      </c>
      <c r="E47" s="85" t="s">
        <v>1533</v>
      </c>
      <c r="F47" s="85" t="s">
        <v>1534</v>
      </c>
      <c r="G47" s="149">
        <v>0</v>
      </c>
    </row>
    <row r="48" spans="1:7" x14ac:dyDescent="0.25">
      <c r="A48" s="1"/>
      <c r="B48" s="85" t="s">
        <v>78</v>
      </c>
      <c r="C48" s="85" t="s">
        <v>1114</v>
      </c>
      <c r="D48" s="85" t="s">
        <v>1575</v>
      </c>
      <c r="E48" s="85" t="s">
        <v>1533</v>
      </c>
      <c r="F48" s="85" t="s">
        <v>1534</v>
      </c>
      <c r="G48" s="149">
        <v>0</v>
      </c>
    </row>
    <row r="49" spans="1:7" x14ac:dyDescent="0.25">
      <c r="A49" s="1"/>
      <c r="B49" s="85" t="s">
        <v>78</v>
      </c>
      <c r="C49" s="85" t="s">
        <v>1114</v>
      </c>
      <c r="D49" s="85" t="s">
        <v>1576</v>
      </c>
      <c r="E49" s="85" t="s">
        <v>1533</v>
      </c>
      <c r="F49" s="85" t="s">
        <v>1534</v>
      </c>
      <c r="G49" s="149">
        <v>0</v>
      </c>
    </row>
    <row r="50" spans="1:7" x14ac:dyDescent="0.25">
      <c r="A50" s="1"/>
      <c r="B50" s="85" t="s">
        <v>78</v>
      </c>
      <c r="C50" s="85" t="s">
        <v>1114</v>
      </c>
      <c r="D50" s="85" t="s">
        <v>1577</v>
      </c>
      <c r="E50" s="85" t="s">
        <v>1533</v>
      </c>
      <c r="F50" s="85" t="s">
        <v>1534</v>
      </c>
      <c r="G50" s="149">
        <v>0</v>
      </c>
    </row>
    <row r="51" spans="1:7" x14ac:dyDescent="0.25">
      <c r="A51" s="1"/>
      <c r="B51" s="85" t="s">
        <v>87</v>
      </c>
      <c r="C51" s="85" t="s">
        <v>88</v>
      </c>
      <c r="D51" s="85" t="s">
        <v>1578</v>
      </c>
      <c r="E51" s="85" t="s">
        <v>1533</v>
      </c>
      <c r="F51" s="85" t="s">
        <v>1534</v>
      </c>
      <c r="G51" s="149">
        <v>0</v>
      </c>
    </row>
    <row r="52" spans="1:7" x14ac:dyDescent="0.25">
      <c r="A52" s="1"/>
      <c r="B52" s="85" t="s">
        <v>87</v>
      </c>
      <c r="C52" s="85" t="s">
        <v>88</v>
      </c>
      <c r="D52" s="85" t="s">
        <v>1578</v>
      </c>
      <c r="E52" s="85" t="s">
        <v>1561</v>
      </c>
      <c r="F52" s="85" t="s">
        <v>1534</v>
      </c>
      <c r="G52" s="149">
        <v>1061139.31</v>
      </c>
    </row>
    <row r="53" spans="1:7" x14ac:dyDescent="0.25">
      <c r="A53" s="1"/>
      <c r="B53" s="85" t="s">
        <v>87</v>
      </c>
      <c r="C53" s="85" t="s">
        <v>88</v>
      </c>
      <c r="D53" s="85" t="s">
        <v>1579</v>
      </c>
      <c r="E53" s="85" t="s">
        <v>1533</v>
      </c>
      <c r="F53" s="85" t="s">
        <v>1534</v>
      </c>
      <c r="G53" s="149">
        <v>0</v>
      </c>
    </row>
    <row r="54" spans="1:7" x14ac:dyDescent="0.25">
      <c r="A54" s="1"/>
      <c r="B54" s="85" t="s">
        <v>87</v>
      </c>
      <c r="C54" s="85" t="s">
        <v>88</v>
      </c>
      <c r="D54" s="85" t="s">
        <v>1579</v>
      </c>
      <c r="E54" s="85" t="s">
        <v>1561</v>
      </c>
      <c r="F54" s="85" t="s">
        <v>1534</v>
      </c>
      <c r="G54" s="149">
        <v>1064697.1299999999</v>
      </c>
    </row>
    <row r="55" spans="1:7" x14ac:dyDescent="0.25">
      <c r="A55" s="1"/>
      <c r="B55" s="85" t="s">
        <v>594</v>
      </c>
      <c r="C55" s="85" t="s">
        <v>1120</v>
      </c>
      <c r="D55" s="85" t="s">
        <v>1580</v>
      </c>
      <c r="E55" s="85" t="s">
        <v>1581</v>
      </c>
      <c r="F55" s="85" t="s">
        <v>1534</v>
      </c>
      <c r="G55" s="149">
        <v>1287411.83</v>
      </c>
    </row>
    <row r="56" spans="1:7" x14ac:dyDescent="0.25">
      <c r="A56" s="1"/>
      <c r="B56" s="85" t="s">
        <v>594</v>
      </c>
      <c r="C56" s="85" t="s">
        <v>1120</v>
      </c>
      <c r="D56" s="85" t="s">
        <v>1580</v>
      </c>
      <c r="E56" s="85" t="s">
        <v>1582</v>
      </c>
      <c r="F56" s="85" t="s">
        <v>1534</v>
      </c>
      <c r="G56" s="149">
        <v>273401.11</v>
      </c>
    </row>
    <row r="57" spans="1:7" x14ac:dyDescent="0.25">
      <c r="A57" s="1"/>
      <c r="B57" s="85" t="s">
        <v>594</v>
      </c>
      <c r="C57" s="85" t="s">
        <v>1120</v>
      </c>
      <c r="D57" s="85" t="s">
        <v>1580</v>
      </c>
      <c r="E57" s="85" t="s">
        <v>1583</v>
      </c>
      <c r="F57" s="85" t="s">
        <v>1534</v>
      </c>
      <c r="G57" s="149">
        <v>0</v>
      </c>
    </row>
    <row r="58" spans="1:7" x14ac:dyDescent="0.25">
      <c r="A58" s="1"/>
      <c r="B58" s="85" t="s">
        <v>594</v>
      </c>
      <c r="C58" s="85" t="s">
        <v>1120</v>
      </c>
      <c r="D58" s="85" t="s">
        <v>1584</v>
      </c>
      <c r="E58" s="85" t="s">
        <v>1581</v>
      </c>
      <c r="F58" s="85" t="s">
        <v>1534</v>
      </c>
      <c r="G58" s="149">
        <v>1548838.17</v>
      </c>
    </row>
    <row r="59" spans="1:7" x14ac:dyDescent="0.25">
      <c r="A59" s="1"/>
      <c r="B59" s="85" t="s">
        <v>594</v>
      </c>
      <c r="C59" s="85" t="s">
        <v>1120</v>
      </c>
      <c r="D59" s="85" t="s">
        <v>1584</v>
      </c>
      <c r="E59" s="85" t="s">
        <v>1582</v>
      </c>
      <c r="F59" s="85" t="s">
        <v>1534</v>
      </c>
      <c r="G59" s="149">
        <v>328918.89</v>
      </c>
    </row>
    <row r="60" spans="1:7" x14ac:dyDescent="0.25">
      <c r="A60" s="1"/>
      <c r="B60" s="85" t="s">
        <v>594</v>
      </c>
      <c r="C60" s="85" t="s">
        <v>1120</v>
      </c>
      <c r="D60" s="85" t="s">
        <v>1584</v>
      </c>
      <c r="E60" s="85" t="s">
        <v>1583</v>
      </c>
      <c r="F60" s="85" t="s">
        <v>1534</v>
      </c>
      <c r="G60" s="149">
        <v>0</v>
      </c>
    </row>
    <row r="61" spans="1:7" x14ac:dyDescent="0.25">
      <c r="A61" s="1"/>
      <c r="B61" s="85" t="s">
        <v>559</v>
      </c>
      <c r="C61" s="85" t="s">
        <v>1124</v>
      </c>
      <c r="D61" s="85" t="s">
        <v>1124</v>
      </c>
      <c r="E61" s="85" t="s">
        <v>1533</v>
      </c>
      <c r="F61" s="85" t="s">
        <v>1534</v>
      </c>
      <c r="G61" s="149">
        <v>0</v>
      </c>
    </row>
    <row r="62" spans="1:7" x14ac:dyDescent="0.25">
      <c r="A62" s="1"/>
      <c r="B62" s="85" t="s">
        <v>559</v>
      </c>
      <c r="C62" s="85" t="s">
        <v>1125</v>
      </c>
      <c r="D62" s="85" t="s">
        <v>1125</v>
      </c>
      <c r="E62" s="85" t="s">
        <v>1533</v>
      </c>
      <c r="F62" s="85" t="s">
        <v>1534</v>
      </c>
      <c r="G62" s="149">
        <v>0</v>
      </c>
    </row>
    <row r="63" spans="1:7" x14ac:dyDescent="0.25">
      <c r="A63" s="1"/>
      <c r="B63" s="85" t="s">
        <v>90</v>
      </c>
      <c r="C63" s="85" t="s">
        <v>100</v>
      </c>
      <c r="D63" s="85" t="s">
        <v>1585</v>
      </c>
      <c r="E63" s="85" t="s">
        <v>1561</v>
      </c>
      <c r="F63" s="85" t="s">
        <v>1534</v>
      </c>
      <c r="G63" s="149">
        <v>595196.10479999997</v>
      </c>
    </row>
    <row r="64" spans="1:7" x14ac:dyDescent="0.25">
      <c r="A64" s="1"/>
      <c r="B64" s="85" t="s">
        <v>90</v>
      </c>
      <c r="C64" s="85" t="s">
        <v>100</v>
      </c>
      <c r="D64" s="85" t="s">
        <v>1586</v>
      </c>
      <c r="E64" s="85" t="s">
        <v>1561</v>
      </c>
      <c r="F64" s="85" t="s">
        <v>1534</v>
      </c>
      <c r="G64" s="149">
        <v>880233.65830000001</v>
      </c>
    </row>
    <row r="65" spans="1:7" x14ac:dyDescent="0.25">
      <c r="A65" s="1"/>
      <c r="B65" s="85" t="s">
        <v>90</v>
      </c>
      <c r="C65" s="85" t="s">
        <v>100</v>
      </c>
      <c r="D65" s="85" t="s">
        <v>1587</v>
      </c>
      <c r="E65" s="85" t="s">
        <v>1561</v>
      </c>
      <c r="F65" s="85" t="s">
        <v>1534</v>
      </c>
      <c r="G65" s="149">
        <v>1302284.9029999999</v>
      </c>
    </row>
    <row r="66" spans="1:7" x14ac:dyDescent="0.25">
      <c r="A66" s="1"/>
      <c r="B66" s="85" t="s">
        <v>90</v>
      </c>
      <c r="C66" s="85" t="s">
        <v>103</v>
      </c>
      <c r="D66" s="85" t="s">
        <v>1588</v>
      </c>
      <c r="E66" s="85" t="s">
        <v>1561</v>
      </c>
      <c r="F66" s="85" t="s">
        <v>1534</v>
      </c>
      <c r="G66" s="149">
        <v>866817.80669999996</v>
      </c>
    </row>
    <row r="67" spans="1:7" x14ac:dyDescent="0.25">
      <c r="A67" s="1"/>
      <c r="B67" s="85" t="s">
        <v>308</v>
      </c>
      <c r="C67" s="85" t="s">
        <v>1130</v>
      </c>
      <c r="D67" s="85" t="s">
        <v>1589</v>
      </c>
      <c r="E67" s="85" t="s">
        <v>1533</v>
      </c>
      <c r="F67" s="85" t="s">
        <v>1534</v>
      </c>
      <c r="G67" s="149">
        <v>0</v>
      </c>
    </row>
    <row r="68" spans="1:7" x14ac:dyDescent="0.25">
      <c r="A68" s="1"/>
      <c r="B68" s="85" t="s">
        <v>130</v>
      </c>
      <c r="C68" s="85" t="s">
        <v>1133</v>
      </c>
      <c r="D68" s="85" t="s">
        <v>1590</v>
      </c>
      <c r="E68" s="85" t="s">
        <v>1533</v>
      </c>
      <c r="F68" s="85" t="s">
        <v>1534</v>
      </c>
      <c r="G68" s="149">
        <v>0</v>
      </c>
    </row>
    <row r="69" spans="1:7" x14ac:dyDescent="0.25">
      <c r="A69" s="1"/>
      <c r="B69" s="85" t="s">
        <v>130</v>
      </c>
      <c r="C69" s="85" t="s">
        <v>1133</v>
      </c>
      <c r="D69" s="85" t="s">
        <v>1590</v>
      </c>
      <c r="E69" s="85" t="s">
        <v>1561</v>
      </c>
      <c r="F69" s="85" t="s">
        <v>1534</v>
      </c>
      <c r="G69" s="149">
        <v>286808</v>
      </c>
    </row>
    <row r="70" spans="1:7" x14ac:dyDescent="0.25">
      <c r="A70" s="1"/>
      <c r="B70" s="85" t="s">
        <v>130</v>
      </c>
      <c r="C70" s="85" t="s">
        <v>1133</v>
      </c>
      <c r="D70" s="85" t="s">
        <v>1134</v>
      </c>
      <c r="E70" s="85" t="s">
        <v>1533</v>
      </c>
      <c r="F70" s="85" t="s">
        <v>1534</v>
      </c>
      <c r="G70" s="149">
        <v>0</v>
      </c>
    </row>
    <row r="71" spans="1:7" x14ac:dyDescent="0.25">
      <c r="A71" s="1"/>
      <c r="B71" s="85" t="s">
        <v>130</v>
      </c>
      <c r="C71" s="85" t="s">
        <v>1133</v>
      </c>
      <c r="D71" s="85" t="s">
        <v>1134</v>
      </c>
      <c r="E71" s="85" t="s">
        <v>1561</v>
      </c>
      <c r="F71" s="85" t="s">
        <v>1534</v>
      </c>
      <c r="G71" s="149">
        <v>0</v>
      </c>
    </row>
    <row r="72" spans="1:7" x14ac:dyDescent="0.25">
      <c r="A72" s="1"/>
      <c r="B72" s="85" t="s">
        <v>130</v>
      </c>
      <c r="C72" s="85" t="s">
        <v>1133</v>
      </c>
      <c r="D72" s="85" t="s">
        <v>1591</v>
      </c>
      <c r="E72" s="85" t="s">
        <v>1533</v>
      </c>
      <c r="F72" s="85" t="s">
        <v>1534</v>
      </c>
      <c r="G72" s="149">
        <v>0</v>
      </c>
    </row>
    <row r="73" spans="1:7" x14ac:dyDescent="0.25">
      <c r="A73" s="1"/>
      <c r="B73" s="85" t="s">
        <v>130</v>
      </c>
      <c r="C73" s="85" t="s">
        <v>1133</v>
      </c>
      <c r="D73" s="85" t="s">
        <v>1591</v>
      </c>
      <c r="E73" s="85" t="s">
        <v>1561</v>
      </c>
      <c r="F73" s="85" t="s">
        <v>1534</v>
      </c>
      <c r="G73" s="149">
        <v>0</v>
      </c>
    </row>
    <row r="74" spans="1:7" x14ac:dyDescent="0.25">
      <c r="A74" s="1"/>
      <c r="B74" s="85" t="s">
        <v>130</v>
      </c>
      <c r="C74" s="85" t="s">
        <v>1136</v>
      </c>
      <c r="D74" s="85" t="s">
        <v>1592</v>
      </c>
      <c r="E74" s="85" t="s">
        <v>1561</v>
      </c>
      <c r="F74" s="85" t="s">
        <v>1534</v>
      </c>
      <c r="G74" s="149">
        <v>0</v>
      </c>
    </row>
    <row r="75" spans="1:7" x14ac:dyDescent="0.25">
      <c r="A75" s="1"/>
      <c r="B75" s="85" t="s">
        <v>130</v>
      </c>
      <c r="C75" s="85" t="s">
        <v>142</v>
      </c>
      <c r="D75" s="85" t="s">
        <v>142</v>
      </c>
      <c r="E75" s="85" t="s">
        <v>1561</v>
      </c>
      <c r="F75" s="85" t="s">
        <v>1534</v>
      </c>
      <c r="G75" s="149">
        <v>1973113</v>
      </c>
    </row>
    <row r="76" spans="1:7" x14ac:dyDescent="0.25">
      <c r="A76" s="1"/>
      <c r="B76" s="85" t="s">
        <v>130</v>
      </c>
      <c r="C76" s="85" t="s">
        <v>142</v>
      </c>
      <c r="D76" s="85" t="s">
        <v>1593</v>
      </c>
      <c r="E76" s="85" t="s">
        <v>1533</v>
      </c>
      <c r="F76" s="85" t="s">
        <v>1534</v>
      </c>
      <c r="G76" s="149">
        <v>0</v>
      </c>
    </row>
    <row r="77" spans="1:7" x14ac:dyDescent="0.25">
      <c r="A77" s="1"/>
      <c r="B77" s="85" t="s">
        <v>130</v>
      </c>
      <c r="C77" s="85" t="s">
        <v>142</v>
      </c>
      <c r="D77" s="85" t="s">
        <v>1594</v>
      </c>
      <c r="E77" s="85" t="s">
        <v>1533</v>
      </c>
      <c r="F77" s="85" t="s">
        <v>1534</v>
      </c>
      <c r="G77" s="149">
        <v>0</v>
      </c>
    </row>
    <row r="78" spans="1:7" x14ac:dyDescent="0.25">
      <c r="A78" s="1"/>
      <c r="B78" s="85" t="s">
        <v>348</v>
      </c>
      <c r="C78" s="85" t="s">
        <v>1036</v>
      </c>
      <c r="D78" s="85" t="s">
        <v>1595</v>
      </c>
      <c r="E78" s="85" t="s">
        <v>1596</v>
      </c>
      <c r="F78" s="85" t="s">
        <v>1534</v>
      </c>
      <c r="G78" s="149">
        <v>11787.62</v>
      </c>
    </row>
    <row r="79" spans="1:7" x14ac:dyDescent="0.25">
      <c r="A79" s="1"/>
      <c r="B79" s="85" t="s">
        <v>348</v>
      </c>
      <c r="C79" s="85" t="s">
        <v>1036</v>
      </c>
      <c r="D79" s="85" t="s">
        <v>1597</v>
      </c>
      <c r="E79" s="85" t="s">
        <v>1596</v>
      </c>
      <c r="F79" s="85" t="s">
        <v>1534</v>
      </c>
      <c r="G79" s="149">
        <v>18157.23</v>
      </c>
    </row>
    <row r="80" spans="1:7" x14ac:dyDescent="0.25">
      <c r="A80" s="1"/>
      <c r="B80" s="85" t="s">
        <v>348</v>
      </c>
      <c r="C80" s="85" t="s">
        <v>1036</v>
      </c>
      <c r="D80" s="85" t="s">
        <v>1598</v>
      </c>
      <c r="E80" s="85" t="s">
        <v>1596</v>
      </c>
      <c r="F80" s="85" t="s">
        <v>1534</v>
      </c>
      <c r="G80" s="149">
        <v>18403.939999999999</v>
      </c>
    </row>
    <row r="81" spans="1:7" x14ac:dyDescent="0.25">
      <c r="A81" s="1"/>
      <c r="B81" s="85" t="s">
        <v>348</v>
      </c>
      <c r="C81" s="85" t="s">
        <v>1141</v>
      </c>
      <c r="D81" s="85" t="s">
        <v>1599</v>
      </c>
      <c r="E81" s="85" t="s">
        <v>1596</v>
      </c>
      <c r="F81" s="85" t="s">
        <v>1534</v>
      </c>
      <c r="G81" s="149">
        <v>0</v>
      </c>
    </row>
    <row r="82" spans="1:7" x14ac:dyDescent="0.25">
      <c r="A82" s="1"/>
      <c r="B82" s="85" t="s">
        <v>348</v>
      </c>
      <c r="C82" s="85" t="s">
        <v>1141</v>
      </c>
      <c r="D82" s="85" t="s">
        <v>1600</v>
      </c>
      <c r="E82" s="85" t="s">
        <v>1596</v>
      </c>
      <c r="F82" s="85" t="s">
        <v>1534</v>
      </c>
      <c r="G82" s="149">
        <v>15686.92</v>
      </c>
    </row>
    <row r="83" spans="1:7" x14ac:dyDescent="0.25">
      <c r="A83" s="1"/>
      <c r="B83" s="85" t="s">
        <v>348</v>
      </c>
      <c r="C83" s="85" t="s">
        <v>1142</v>
      </c>
      <c r="D83" s="85" t="s">
        <v>1601</v>
      </c>
      <c r="E83" s="85" t="s">
        <v>1596</v>
      </c>
      <c r="F83" s="85" t="s">
        <v>1534</v>
      </c>
      <c r="G83" s="149">
        <v>14123.52</v>
      </c>
    </row>
    <row r="84" spans="1:7" x14ac:dyDescent="0.25">
      <c r="A84" s="1"/>
      <c r="B84" s="85" t="s">
        <v>348</v>
      </c>
      <c r="C84" s="85" t="s">
        <v>1142</v>
      </c>
      <c r="D84" s="85" t="s">
        <v>1602</v>
      </c>
      <c r="E84" s="85" t="s">
        <v>1596</v>
      </c>
      <c r="F84" s="85" t="s">
        <v>1534</v>
      </c>
      <c r="G84" s="149">
        <v>11536.66</v>
      </c>
    </row>
    <row r="85" spans="1:7" x14ac:dyDescent="0.25">
      <c r="A85" s="1"/>
      <c r="B85" s="85" t="s">
        <v>348</v>
      </c>
      <c r="C85" s="85" t="s">
        <v>1143</v>
      </c>
      <c r="D85" s="85" t="s">
        <v>350</v>
      </c>
      <c r="E85" s="85" t="s">
        <v>1596</v>
      </c>
      <c r="F85" s="85" t="s">
        <v>1534</v>
      </c>
      <c r="G85" s="149">
        <v>0</v>
      </c>
    </row>
    <row r="86" spans="1:7" x14ac:dyDescent="0.25">
      <c r="A86" s="1"/>
      <c r="B86" s="85" t="s">
        <v>348</v>
      </c>
      <c r="C86" s="85" t="s">
        <v>1143</v>
      </c>
      <c r="D86" s="85" t="s">
        <v>352</v>
      </c>
      <c r="E86" s="85" t="s">
        <v>1596</v>
      </c>
      <c r="F86" s="85" t="s">
        <v>1534</v>
      </c>
      <c r="G86" s="149">
        <v>0</v>
      </c>
    </row>
    <row r="87" spans="1:7" ht="25.5" x14ac:dyDescent="0.25">
      <c r="A87" s="1"/>
      <c r="B87" s="85" t="s">
        <v>551</v>
      </c>
      <c r="C87" s="85" t="s">
        <v>1144</v>
      </c>
      <c r="D87" s="85" t="s">
        <v>639</v>
      </c>
      <c r="E87" s="85" t="s">
        <v>1533</v>
      </c>
      <c r="F87" s="85" t="s">
        <v>1534</v>
      </c>
      <c r="G87" s="149">
        <v>0</v>
      </c>
    </row>
    <row r="88" spans="1:7" ht="25.5" x14ac:dyDescent="0.25">
      <c r="A88" s="1"/>
      <c r="B88" s="85" t="s">
        <v>551</v>
      </c>
      <c r="C88" s="85" t="s">
        <v>1144</v>
      </c>
      <c r="D88" s="85" t="s">
        <v>640</v>
      </c>
      <c r="E88" s="85" t="s">
        <v>1533</v>
      </c>
      <c r="F88" s="85" t="s">
        <v>1534</v>
      </c>
      <c r="G88" s="149">
        <v>0</v>
      </c>
    </row>
    <row r="89" spans="1:7" x14ac:dyDescent="0.25">
      <c r="A89" s="1"/>
      <c r="B89" s="85" t="s">
        <v>148</v>
      </c>
      <c r="C89" s="85" t="s">
        <v>149</v>
      </c>
      <c r="D89" s="85" t="s">
        <v>1603</v>
      </c>
      <c r="E89" s="85" t="s">
        <v>1533</v>
      </c>
      <c r="F89" s="85" t="s">
        <v>1534</v>
      </c>
      <c r="G89" s="149">
        <v>0</v>
      </c>
    </row>
    <row r="90" spans="1:7" x14ac:dyDescent="0.25">
      <c r="A90" s="1"/>
      <c r="B90" s="85" t="s">
        <v>148</v>
      </c>
      <c r="C90" s="85" t="s">
        <v>149</v>
      </c>
      <c r="D90" s="85" t="s">
        <v>1604</v>
      </c>
      <c r="E90" s="85" t="s">
        <v>1533</v>
      </c>
      <c r="F90" s="85" t="s">
        <v>1534</v>
      </c>
      <c r="G90" s="149">
        <v>0</v>
      </c>
    </row>
    <row r="91" spans="1:7" x14ac:dyDescent="0.25">
      <c r="A91" s="1"/>
      <c r="B91" s="85" t="s">
        <v>148</v>
      </c>
      <c r="C91" s="85" t="s">
        <v>149</v>
      </c>
      <c r="D91" s="85" t="s">
        <v>1605</v>
      </c>
      <c r="E91" s="85" t="s">
        <v>1533</v>
      </c>
      <c r="F91" s="85" t="s">
        <v>1534</v>
      </c>
      <c r="G91" s="149">
        <v>0</v>
      </c>
    </row>
    <row r="92" spans="1:7" x14ac:dyDescent="0.25">
      <c r="A92" s="1"/>
      <c r="B92" s="85" t="s">
        <v>148</v>
      </c>
      <c r="C92" s="85" t="s">
        <v>149</v>
      </c>
      <c r="D92" s="85" t="s">
        <v>1606</v>
      </c>
      <c r="E92" s="85" t="s">
        <v>1533</v>
      </c>
      <c r="F92" s="85" t="s">
        <v>1534</v>
      </c>
      <c r="G92" s="149">
        <v>0</v>
      </c>
    </row>
    <row r="93" spans="1:7" x14ac:dyDescent="0.25">
      <c r="A93" s="1"/>
      <c r="B93" s="85" t="s">
        <v>456</v>
      </c>
      <c r="C93" s="85" t="s">
        <v>1147</v>
      </c>
      <c r="D93" s="85" t="s">
        <v>1148</v>
      </c>
      <c r="E93" s="85" t="s">
        <v>1533</v>
      </c>
      <c r="F93" s="85" t="s">
        <v>1534</v>
      </c>
      <c r="G93" s="149">
        <v>0</v>
      </c>
    </row>
    <row r="94" spans="1:7" x14ac:dyDescent="0.25">
      <c r="A94" s="1"/>
      <c r="B94" s="85" t="s">
        <v>456</v>
      </c>
      <c r="C94" s="85" t="s">
        <v>1147</v>
      </c>
      <c r="D94" s="85" t="s">
        <v>1607</v>
      </c>
      <c r="E94" s="85" t="s">
        <v>1533</v>
      </c>
      <c r="F94" s="85" t="s">
        <v>1534</v>
      </c>
      <c r="G94" s="149">
        <v>0</v>
      </c>
    </row>
    <row r="95" spans="1:7" x14ac:dyDescent="0.25">
      <c r="A95" s="1"/>
      <c r="B95" s="85" t="s">
        <v>456</v>
      </c>
      <c r="C95" s="85" t="s">
        <v>1147</v>
      </c>
      <c r="D95" s="85" t="s">
        <v>1607</v>
      </c>
      <c r="E95" s="85" t="s">
        <v>1536</v>
      </c>
      <c r="F95" s="85" t="s">
        <v>1534</v>
      </c>
      <c r="G95" s="149">
        <v>0</v>
      </c>
    </row>
    <row r="96" spans="1:7" x14ac:dyDescent="0.25">
      <c r="A96" s="1"/>
      <c r="B96" s="85" t="s">
        <v>456</v>
      </c>
      <c r="C96" s="85" t="s">
        <v>1147</v>
      </c>
      <c r="D96" s="85" t="s">
        <v>1608</v>
      </c>
      <c r="E96" s="85" t="s">
        <v>1533</v>
      </c>
      <c r="F96" s="85" t="s">
        <v>1534</v>
      </c>
      <c r="G96" s="149">
        <v>0</v>
      </c>
    </row>
    <row r="97" spans="1:7" x14ac:dyDescent="0.25">
      <c r="A97" s="1"/>
      <c r="B97" s="85" t="s">
        <v>456</v>
      </c>
      <c r="C97" s="85" t="s">
        <v>1147</v>
      </c>
      <c r="D97" s="85" t="s">
        <v>1608</v>
      </c>
      <c r="E97" s="85" t="s">
        <v>1536</v>
      </c>
      <c r="F97" s="85" t="s">
        <v>1534</v>
      </c>
      <c r="G97" s="149">
        <v>0</v>
      </c>
    </row>
    <row r="98" spans="1:7" x14ac:dyDescent="0.25">
      <c r="A98" s="1"/>
      <c r="B98" s="85" t="s">
        <v>456</v>
      </c>
      <c r="C98" s="85" t="s">
        <v>1147</v>
      </c>
      <c r="D98" s="85" t="s">
        <v>1609</v>
      </c>
      <c r="E98" s="85" t="s">
        <v>1533</v>
      </c>
      <c r="F98" s="85" t="s">
        <v>1534</v>
      </c>
      <c r="G98" s="149">
        <v>0</v>
      </c>
    </row>
    <row r="99" spans="1:7" x14ac:dyDescent="0.25">
      <c r="A99" s="1"/>
      <c r="B99" s="85" t="s">
        <v>456</v>
      </c>
      <c r="C99" s="85" t="s">
        <v>1147</v>
      </c>
      <c r="D99" s="85" t="s">
        <v>1609</v>
      </c>
      <c r="E99" s="85" t="s">
        <v>1536</v>
      </c>
      <c r="F99" s="85" t="s">
        <v>1534</v>
      </c>
      <c r="G99" s="149">
        <v>0</v>
      </c>
    </row>
    <row r="100" spans="1:7" x14ac:dyDescent="0.25">
      <c r="A100" s="1"/>
      <c r="B100" s="85" t="s">
        <v>154</v>
      </c>
      <c r="C100" s="85" t="s">
        <v>1153</v>
      </c>
      <c r="D100" s="85" t="s">
        <v>692</v>
      </c>
      <c r="E100" s="85" t="s">
        <v>1561</v>
      </c>
      <c r="F100" s="85" t="s">
        <v>1534</v>
      </c>
      <c r="G100" s="149">
        <v>0</v>
      </c>
    </row>
    <row r="101" spans="1:7" x14ac:dyDescent="0.25">
      <c r="A101" s="1"/>
      <c r="B101" s="85" t="s">
        <v>157</v>
      </c>
      <c r="C101" s="85" t="s">
        <v>1154</v>
      </c>
      <c r="D101" s="85" t="s">
        <v>1610</v>
      </c>
      <c r="E101" s="85" t="s">
        <v>1561</v>
      </c>
      <c r="F101" s="85" t="s">
        <v>1534</v>
      </c>
      <c r="G101" s="149">
        <v>0</v>
      </c>
    </row>
    <row r="102" spans="1:7" x14ac:dyDescent="0.25">
      <c r="A102" s="1"/>
      <c r="B102" s="85" t="s">
        <v>157</v>
      </c>
      <c r="C102" s="85" t="s">
        <v>1154</v>
      </c>
      <c r="D102" s="85" t="s">
        <v>1611</v>
      </c>
      <c r="E102" s="85" t="s">
        <v>1561</v>
      </c>
      <c r="F102" s="85" t="s">
        <v>1534</v>
      </c>
      <c r="G102"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32"/>
  <sheetViews>
    <sheetView showGridLines="0" zoomScale="80" workbookViewId="0"/>
  </sheetViews>
  <sheetFormatPr baseColWidth="10" defaultColWidth="9.140625" defaultRowHeight="15" x14ac:dyDescent="0.25"/>
  <cols>
    <col min="1" max="1" width="2" customWidth="1"/>
    <col min="2" max="2" width="20" customWidth="1"/>
    <col min="3" max="14" width="23"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4" t="s">
        <v>0</v>
      </c>
      <c r="C3" s="195"/>
      <c r="D3" s="195"/>
      <c r="E3" s="195"/>
      <c r="F3" s="195"/>
      <c r="G3" s="195"/>
      <c r="H3" s="1"/>
      <c r="I3" s="1"/>
      <c r="J3" s="1"/>
      <c r="K3" s="1"/>
      <c r="L3" s="1"/>
      <c r="M3" s="1"/>
      <c r="N3" s="1"/>
    </row>
    <row r="4" spans="1:14" ht="0" hidden="1" customHeight="1" x14ac:dyDescent="0.25">
      <c r="A4" s="1"/>
      <c r="B4" s="1"/>
      <c r="C4" s="1"/>
      <c r="D4" s="1"/>
      <c r="E4" s="1"/>
      <c r="F4" s="1"/>
      <c r="G4" s="1"/>
      <c r="H4" s="1"/>
      <c r="I4" s="1"/>
      <c r="J4" s="1"/>
      <c r="K4" s="1"/>
      <c r="L4" s="1"/>
      <c r="M4" s="1"/>
      <c r="N4" s="1"/>
    </row>
    <row r="5" spans="1:14" x14ac:dyDescent="0.25">
      <c r="A5" s="1"/>
      <c r="B5" s="1"/>
      <c r="C5" s="1"/>
      <c r="D5" s="1"/>
      <c r="E5" s="1"/>
      <c r="F5" s="1"/>
      <c r="G5" s="1"/>
      <c r="H5" s="1"/>
      <c r="I5" s="1"/>
      <c r="J5" s="1"/>
      <c r="K5" s="1"/>
      <c r="L5" s="1"/>
      <c r="M5" s="1"/>
      <c r="N5" s="1"/>
    </row>
    <row r="6" spans="1:14" ht="27" customHeight="1" x14ac:dyDescent="0.25">
      <c r="A6" s="1"/>
      <c r="B6" s="198" t="s">
        <v>538</v>
      </c>
      <c r="C6" s="198" t="s">
        <v>1612</v>
      </c>
      <c r="D6" s="198"/>
      <c r="E6" s="198"/>
      <c r="F6" s="198"/>
      <c r="G6" s="198"/>
      <c r="H6" s="198"/>
      <c r="I6" s="198"/>
      <c r="J6" s="198"/>
      <c r="K6" s="198"/>
      <c r="L6" s="198"/>
      <c r="M6" s="198"/>
      <c r="N6" s="198"/>
    </row>
    <row r="7" spans="1:14" ht="39.950000000000003" customHeight="1" x14ac:dyDescent="0.25">
      <c r="A7" s="1"/>
      <c r="B7" s="198"/>
      <c r="C7" s="3" t="s">
        <v>222</v>
      </c>
      <c r="D7" s="3" t="s">
        <v>78</v>
      </c>
      <c r="E7" s="3" t="s">
        <v>78</v>
      </c>
      <c r="F7" s="3" t="s">
        <v>87</v>
      </c>
      <c r="G7" s="3" t="s">
        <v>90</v>
      </c>
      <c r="H7" s="3" t="s">
        <v>90</v>
      </c>
      <c r="I7" s="3" t="s">
        <v>130</v>
      </c>
      <c r="J7" s="3" t="s">
        <v>130</v>
      </c>
      <c r="K7" s="3" t="s">
        <v>130</v>
      </c>
      <c r="L7" s="3" t="s">
        <v>130</v>
      </c>
      <c r="M7" s="3" t="s">
        <v>154</v>
      </c>
      <c r="N7" s="3" t="s">
        <v>157</v>
      </c>
    </row>
    <row r="8" spans="1:14" ht="39.950000000000003" customHeight="1" x14ac:dyDescent="0.25">
      <c r="A8" s="1"/>
      <c r="B8" s="198"/>
      <c r="C8" s="3" t="s">
        <v>65</v>
      </c>
      <c r="D8" s="3" t="s">
        <v>1613</v>
      </c>
      <c r="E8" s="3" t="s">
        <v>1614</v>
      </c>
      <c r="F8" s="3" t="s">
        <v>1615</v>
      </c>
      <c r="G8" s="3" t="s">
        <v>100</v>
      </c>
      <c r="H8" s="3" t="s">
        <v>103</v>
      </c>
      <c r="I8" s="3" t="s">
        <v>1616</v>
      </c>
      <c r="J8" s="3" t="s">
        <v>1617</v>
      </c>
      <c r="K8" s="3" t="s">
        <v>139</v>
      </c>
      <c r="L8" s="3" t="s">
        <v>1618</v>
      </c>
      <c r="M8" s="3" t="s">
        <v>1115</v>
      </c>
      <c r="N8" s="3" t="s">
        <v>1619</v>
      </c>
    </row>
    <row r="9" spans="1:14" x14ac:dyDescent="0.25">
      <c r="A9" s="1"/>
      <c r="B9" s="150" t="s">
        <v>179</v>
      </c>
      <c r="C9" s="148">
        <v>864</v>
      </c>
      <c r="D9" s="148">
        <v>95.01</v>
      </c>
      <c r="E9" s="148">
        <v>95.01</v>
      </c>
      <c r="F9" s="148">
        <v>4473.8999999999996</v>
      </c>
      <c r="G9" s="148">
        <v>9065</v>
      </c>
      <c r="H9" s="148">
        <v>23146</v>
      </c>
      <c r="I9" s="148">
        <v>3996.3020000000001</v>
      </c>
      <c r="J9" s="148">
        <v>4395.9110000000001</v>
      </c>
      <c r="K9" s="148">
        <v>4394.6869999999999</v>
      </c>
      <c r="L9" s="148">
        <v>4397.692</v>
      </c>
      <c r="M9" s="148">
        <v>106</v>
      </c>
      <c r="N9" s="148">
        <v>6847.1260000000002</v>
      </c>
    </row>
    <row r="10" spans="1:14" x14ac:dyDescent="0.25">
      <c r="A10" s="1"/>
      <c r="B10" s="150" t="s">
        <v>1620</v>
      </c>
      <c r="C10" s="148">
        <v>864.1</v>
      </c>
      <c r="D10" s="148">
        <v>96.92</v>
      </c>
      <c r="E10" s="148">
        <v>96.92</v>
      </c>
      <c r="F10" s="148">
        <v>4473.8999999999996</v>
      </c>
      <c r="G10" s="148">
        <v>9351</v>
      </c>
      <c r="H10" s="148">
        <v>23036</v>
      </c>
      <c r="I10" s="148">
        <v>4068.3290000000002</v>
      </c>
      <c r="J10" s="148">
        <v>4441.4690000000001</v>
      </c>
      <c r="K10" s="148">
        <v>4440.1679999999997</v>
      </c>
      <c r="L10" s="148">
        <v>4443.2979999999998</v>
      </c>
      <c r="M10" s="148">
        <v>111</v>
      </c>
      <c r="N10" s="148">
        <v>6845.8540000000003</v>
      </c>
    </row>
    <row r="11" spans="1:14" x14ac:dyDescent="0.25">
      <c r="A11" s="1"/>
      <c r="B11" s="150" t="s">
        <v>1621</v>
      </c>
      <c r="C11" s="148">
        <v>864.4</v>
      </c>
      <c r="D11" s="148">
        <v>98.96</v>
      </c>
      <c r="E11" s="148">
        <v>98.96</v>
      </c>
      <c r="F11" s="148">
        <v>4476.1000000000004</v>
      </c>
      <c r="G11" s="148">
        <v>9670</v>
      </c>
      <c r="H11" s="148">
        <v>22054</v>
      </c>
      <c r="I11" s="148">
        <v>4142.5010000000002</v>
      </c>
      <c r="J11" s="148">
        <v>4477.8819999999996</v>
      </c>
      <c r="K11" s="148">
        <v>4476.7730000000001</v>
      </c>
      <c r="L11" s="148">
        <v>4479.9620000000004</v>
      </c>
      <c r="M11" s="148">
        <v>117</v>
      </c>
      <c r="N11" s="148">
        <v>6844.607</v>
      </c>
    </row>
    <row r="12" spans="1:14" x14ac:dyDescent="0.25">
      <c r="A12" s="1"/>
      <c r="B12" s="150" t="s">
        <v>1622</v>
      </c>
      <c r="C12" s="148">
        <v>868.2</v>
      </c>
      <c r="D12" s="148">
        <v>100.93</v>
      </c>
      <c r="E12" s="148">
        <v>100.93</v>
      </c>
      <c r="F12" s="148">
        <v>4475.2</v>
      </c>
      <c r="G12" s="148">
        <v>9989</v>
      </c>
      <c r="H12" s="148">
        <v>21615</v>
      </c>
      <c r="I12" s="148">
        <v>4184.45</v>
      </c>
      <c r="J12" s="148">
        <v>4499.5770000000002</v>
      </c>
      <c r="K12" s="148">
        <v>4498.2030000000004</v>
      </c>
      <c r="L12" s="148">
        <v>4501.491</v>
      </c>
      <c r="M12" s="148">
        <v>123</v>
      </c>
      <c r="N12" s="148">
        <v>6843.42</v>
      </c>
    </row>
    <row r="13" spans="1:14" x14ac:dyDescent="0.25">
      <c r="A13" s="1"/>
      <c r="B13" s="150" t="s">
        <v>1623</v>
      </c>
      <c r="C13" s="148">
        <v>803.9</v>
      </c>
      <c r="D13" s="148">
        <v>101.69</v>
      </c>
      <c r="E13" s="148">
        <v>101.69</v>
      </c>
      <c r="F13" s="148">
        <v>4483</v>
      </c>
      <c r="G13" s="148">
        <v>10166</v>
      </c>
      <c r="H13" s="148">
        <v>21177</v>
      </c>
      <c r="I13" s="148">
        <v>4178.5929999999998</v>
      </c>
      <c r="J13" s="148">
        <v>4497.5320000000002</v>
      </c>
      <c r="K13" s="148">
        <v>4496.1549999999997</v>
      </c>
      <c r="L13" s="148">
        <v>4499.6409999999996</v>
      </c>
      <c r="M13" s="148">
        <v>129</v>
      </c>
      <c r="N13" s="148">
        <v>6842.241</v>
      </c>
    </row>
    <row r="14" spans="1:14" x14ac:dyDescent="0.25">
      <c r="A14" s="1"/>
      <c r="B14" s="150" t="s">
        <v>1624</v>
      </c>
      <c r="C14" s="148">
        <v>804.1</v>
      </c>
      <c r="D14" s="148">
        <v>101.86</v>
      </c>
      <c r="E14" s="148">
        <v>101.86</v>
      </c>
      <c r="F14" s="148">
        <v>4482.8999999999996</v>
      </c>
      <c r="G14" s="148">
        <v>10204</v>
      </c>
      <c r="H14" s="148">
        <v>20764</v>
      </c>
      <c r="I14" s="148">
        <v>4114.7579999999998</v>
      </c>
      <c r="J14" s="148">
        <v>4464.2389999999996</v>
      </c>
      <c r="K14" s="148">
        <v>4462.8050000000003</v>
      </c>
      <c r="L14" s="148">
        <v>4466.1210000000001</v>
      </c>
      <c r="M14" s="148">
        <v>135</v>
      </c>
      <c r="N14" s="148">
        <v>6840.7860000000001</v>
      </c>
    </row>
    <row r="15" spans="1:14" x14ac:dyDescent="0.25">
      <c r="A15" s="1"/>
      <c r="B15" s="150" t="s">
        <v>268</v>
      </c>
      <c r="C15" s="148">
        <v>804.5</v>
      </c>
      <c r="D15" s="148">
        <v>101.47</v>
      </c>
      <c r="E15" s="148">
        <v>101.47</v>
      </c>
      <c r="F15" s="148">
        <v>4475.5</v>
      </c>
      <c r="G15" s="148">
        <v>10231</v>
      </c>
      <c r="H15" s="148">
        <v>20531</v>
      </c>
      <c r="I15" s="148">
        <v>4032.4209999999998</v>
      </c>
      <c r="J15" s="148">
        <v>4414.857</v>
      </c>
      <c r="K15" s="148">
        <v>4413.07</v>
      </c>
      <c r="L15" s="148">
        <v>4416.5029999999997</v>
      </c>
      <c r="M15" s="148">
        <v>141</v>
      </c>
      <c r="N15" s="148">
        <v>6839.4409999999998</v>
      </c>
    </row>
    <row r="16" spans="1:14" x14ac:dyDescent="0.25">
      <c r="A16" s="1"/>
      <c r="B16" s="150" t="s">
        <v>1625</v>
      </c>
      <c r="C16" s="148">
        <v>804.5</v>
      </c>
      <c r="D16" s="148">
        <v>100.38</v>
      </c>
      <c r="E16" s="148">
        <v>100.38</v>
      </c>
      <c r="F16" s="148">
        <v>4467.8</v>
      </c>
      <c r="G16" s="148">
        <v>10253</v>
      </c>
      <c r="H16" s="148">
        <v>20299</v>
      </c>
      <c r="I16" s="148">
        <v>3922.6149999999998</v>
      </c>
      <c r="J16" s="148">
        <v>4347.0379999999996</v>
      </c>
      <c r="K16" s="148">
        <v>4345.8140000000003</v>
      </c>
      <c r="L16" s="148">
        <v>4348.6959999999999</v>
      </c>
      <c r="M16" s="148">
        <v>147</v>
      </c>
      <c r="N16" s="148">
        <v>6838.1229999999996</v>
      </c>
    </row>
    <row r="17" spans="1:14" x14ac:dyDescent="0.25">
      <c r="A17" s="1"/>
      <c r="B17" s="150" t="s">
        <v>290</v>
      </c>
      <c r="C17" s="148">
        <v>804.4</v>
      </c>
      <c r="D17" s="148">
        <v>99.21</v>
      </c>
      <c r="E17" s="148">
        <v>99.21</v>
      </c>
      <c r="F17" s="148">
        <v>4467.8</v>
      </c>
      <c r="G17" s="148">
        <v>10212</v>
      </c>
      <c r="H17" s="148">
        <v>20100</v>
      </c>
      <c r="I17" s="148">
        <v>3846.47</v>
      </c>
      <c r="J17" s="148">
        <v>4317.6639999999998</v>
      </c>
      <c r="K17" s="148">
        <v>4316.8059999999996</v>
      </c>
      <c r="L17" s="148">
        <v>4319.4470000000001</v>
      </c>
      <c r="M17" s="148">
        <v>153</v>
      </c>
      <c r="N17" s="148">
        <v>6836.44</v>
      </c>
    </row>
    <row r="18" spans="1:14" x14ac:dyDescent="0.25">
      <c r="A18" s="1"/>
      <c r="B18" s="150" t="s">
        <v>369</v>
      </c>
      <c r="C18" s="148">
        <v>802.8</v>
      </c>
      <c r="D18" s="148">
        <v>97.38</v>
      </c>
      <c r="E18" s="148">
        <v>97.38</v>
      </c>
      <c r="F18" s="148">
        <v>4481.6000000000004</v>
      </c>
      <c r="G18" s="148">
        <v>10170</v>
      </c>
      <c r="H18" s="148">
        <v>20018</v>
      </c>
      <c r="I18" s="148">
        <v>3762.0659999999998</v>
      </c>
      <c r="J18" s="148">
        <v>4270.183</v>
      </c>
      <c r="K18" s="148">
        <v>4270.4799999999996</v>
      </c>
      <c r="L18" s="148">
        <v>4272.183</v>
      </c>
      <c r="M18" s="148">
        <v>160</v>
      </c>
      <c r="N18" s="148">
        <v>6834.9719999999998</v>
      </c>
    </row>
    <row r="19" spans="1:14" x14ac:dyDescent="0.25">
      <c r="A19" s="1"/>
      <c r="B19" s="150" t="s">
        <v>1626</v>
      </c>
      <c r="C19" s="148">
        <v>804.1</v>
      </c>
      <c r="D19" s="148">
        <v>95.03</v>
      </c>
      <c r="E19" s="148">
        <v>95.03</v>
      </c>
      <c r="F19" s="148">
        <v>4481.6000000000004</v>
      </c>
      <c r="G19" s="148">
        <v>10128</v>
      </c>
      <c r="H19" s="148">
        <v>19936</v>
      </c>
      <c r="I19" s="148">
        <v>3678.7710000000002</v>
      </c>
      <c r="J19" s="148">
        <v>4227.652</v>
      </c>
      <c r="K19" s="148">
        <v>4230.8329999999996</v>
      </c>
      <c r="L19" s="148">
        <v>4230.5110000000004</v>
      </c>
      <c r="M19" s="148">
        <v>166</v>
      </c>
      <c r="N19" s="148">
        <v>6833.9350000000004</v>
      </c>
    </row>
    <row r="20" spans="1:14" x14ac:dyDescent="0.25">
      <c r="A20" s="1"/>
      <c r="B20" s="150" t="s">
        <v>1627</v>
      </c>
      <c r="C20" s="148">
        <v>802.6</v>
      </c>
      <c r="D20" s="148">
        <v>93.39</v>
      </c>
      <c r="E20" s="148">
        <v>93.39</v>
      </c>
      <c r="F20" s="148">
        <v>4481.6000000000004</v>
      </c>
      <c r="G20" s="148">
        <v>10087</v>
      </c>
      <c r="H20" s="148">
        <v>19854</v>
      </c>
      <c r="I20" s="148">
        <v>3660.4059999999999</v>
      </c>
      <c r="J20" s="148">
        <v>4216.1509999999998</v>
      </c>
      <c r="K20" s="148">
        <v>4222.3379999999997</v>
      </c>
      <c r="L20" s="148">
        <v>4219.4709999999995</v>
      </c>
      <c r="M20" s="148">
        <v>172</v>
      </c>
      <c r="N20" s="148">
        <v>6833.03</v>
      </c>
    </row>
    <row r="21" spans="1:14" x14ac:dyDescent="0.25">
      <c r="A21" s="1"/>
      <c r="B21" s="150" t="s">
        <v>436</v>
      </c>
      <c r="C21" s="148">
        <v>804.2</v>
      </c>
      <c r="D21" s="148">
        <v>91.55</v>
      </c>
      <c r="E21" s="148">
        <v>91.55</v>
      </c>
      <c r="F21" s="148">
        <v>4467.8</v>
      </c>
      <c r="G21" s="148">
        <v>10045</v>
      </c>
      <c r="H21" s="148">
        <v>19772</v>
      </c>
      <c r="I21" s="148">
        <v>3615.875</v>
      </c>
      <c r="J21" s="148">
        <v>4203.3720000000003</v>
      </c>
      <c r="K21" s="148">
        <v>4213.2269999999999</v>
      </c>
      <c r="L21" s="148">
        <v>4207.0379999999996</v>
      </c>
      <c r="M21" s="148">
        <v>179</v>
      </c>
      <c r="N21" s="148">
        <v>6832.0749999999998</v>
      </c>
    </row>
    <row r="22" spans="1:14" x14ac:dyDescent="0.25">
      <c r="A22" s="1"/>
      <c r="B22" s="150" t="s">
        <v>385</v>
      </c>
      <c r="C22" s="148">
        <v>803.5</v>
      </c>
      <c r="D22" s="148">
        <v>89.58</v>
      </c>
      <c r="E22" s="148">
        <v>89.58</v>
      </c>
      <c r="F22" s="148">
        <v>4467.8</v>
      </c>
      <c r="G22" s="148">
        <v>10004</v>
      </c>
      <c r="H22" s="148">
        <v>19702</v>
      </c>
      <c r="I22" s="148">
        <v>3614.5360000000001</v>
      </c>
      <c r="J22" s="148">
        <v>4205.884</v>
      </c>
      <c r="K22" s="148">
        <v>4214.4009999999998</v>
      </c>
      <c r="L22" s="148">
        <v>4209.308</v>
      </c>
      <c r="M22" s="148">
        <v>185</v>
      </c>
      <c r="N22" s="148">
        <v>6831.125</v>
      </c>
    </row>
    <row r="23" spans="1:14" x14ac:dyDescent="0.25">
      <c r="A23" s="1"/>
      <c r="B23" s="150" t="s">
        <v>269</v>
      </c>
      <c r="C23" s="148">
        <v>803.5</v>
      </c>
      <c r="D23" s="148">
        <v>88.25</v>
      </c>
      <c r="E23" s="148">
        <v>88.25</v>
      </c>
      <c r="F23" s="148">
        <v>4474.7</v>
      </c>
      <c r="G23" s="148">
        <v>9962</v>
      </c>
      <c r="H23" s="148">
        <v>19644</v>
      </c>
      <c r="I23" s="148">
        <v>3664.9430000000002</v>
      </c>
      <c r="J23" s="148">
        <v>4231.6940000000004</v>
      </c>
      <c r="K23" s="148">
        <v>4241.5510000000004</v>
      </c>
      <c r="L23" s="148">
        <v>4235.5839999999998</v>
      </c>
      <c r="M23" s="148">
        <v>191</v>
      </c>
      <c r="N23" s="148">
        <v>6829.3230000000003</v>
      </c>
    </row>
    <row r="24" spans="1:14" x14ac:dyDescent="0.25">
      <c r="A24" s="1"/>
      <c r="B24" s="150" t="s">
        <v>386</v>
      </c>
      <c r="C24" s="148">
        <v>804.7</v>
      </c>
      <c r="D24" s="148">
        <v>87.56</v>
      </c>
      <c r="E24" s="148">
        <v>87.56</v>
      </c>
      <c r="F24" s="148">
        <v>4474.7</v>
      </c>
      <c r="G24" s="148">
        <v>9952</v>
      </c>
      <c r="H24" s="148">
        <v>19587</v>
      </c>
      <c r="I24" s="148">
        <v>3800.7</v>
      </c>
      <c r="J24" s="148">
        <v>4291.3969999999999</v>
      </c>
      <c r="K24" s="148">
        <v>4300.63</v>
      </c>
      <c r="L24" s="148">
        <v>4295.2969999999996</v>
      </c>
      <c r="M24" s="148">
        <v>196</v>
      </c>
      <c r="N24" s="148">
        <v>6828.3710000000001</v>
      </c>
    </row>
    <row r="25" spans="1:14" x14ac:dyDescent="0.25">
      <c r="A25" s="1"/>
      <c r="B25" s="150" t="s">
        <v>291</v>
      </c>
      <c r="C25" s="148">
        <v>805.4</v>
      </c>
      <c r="D25" s="148">
        <v>87.35</v>
      </c>
      <c r="E25" s="148">
        <v>87.35</v>
      </c>
      <c r="F25" s="148">
        <v>4474.7</v>
      </c>
      <c r="G25" s="148">
        <v>9992</v>
      </c>
      <c r="H25" s="148">
        <v>19529</v>
      </c>
      <c r="I25" s="148">
        <v>3728.1350000000002</v>
      </c>
      <c r="J25" s="148">
        <v>4220.1229999999996</v>
      </c>
      <c r="K25" s="148">
        <v>4226.0460000000003</v>
      </c>
      <c r="L25" s="148">
        <v>4225.576</v>
      </c>
      <c r="M25" s="148">
        <v>201</v>
      </c>
      <c r="N25" s="148">
        <v>6827.1890000000003</v>
      </c>
    </row>
    <row r="26" spans="1:14" x14ac:dyDescent="0.25">
      <c r="A26" s="1"/>
      <c r="B26" s="150" t="s">
        <v>327</v>
      </c>
      <c r="C26" s="148">
        <v>804.8</v>
      </c>
      <c r="D26" s="148">
        <v>86.34</v>
      </c>
      <c r="E26" s="148">
        <v>86.34</v>
      </c>
      <c r="F26" s="148">
        <v>4474.7</v>
      </c>
      <c r="G26" s="148">
        <v>10032</v>
      </c>
      <c r="H26" s="148">
        <v>19469</v>
      </c>
      <c r="I26" s="148">
        <v>3754.8820000000001</v>
      </c>
      <c r="J26" s="148">
        <v>4223.1530000000002</v>
      </c>
      <c r="K26" s="148">
        <v>4227.1970000000001</v>
      </c>
      <c r="L26" s="148">
        <v>4227.9139999999998</v>
      </c>
      <c r="M26" s="148">
        <v>206</v>
      </c>
      <c r="N26" s="148">
        <v>6826.0420000000004</v>
      </c>
    </row>
    <row r="27" spans="1:14" x14ac:dyDescent="0.25">
      <c r="A27" s="1"/>
      <c r="B27" s="150" t="s">
        <v>1628</v>
      </c>
      <c r="C27" s="148">
        <v>804.5</v>
      </c>
      <c r="D27" s="148">
        <v>85.49</v>
      </c>
      <c r="E27" s="148">
        <v>85.49</v>
      </c>
      <c r="F27" s="148">
        <v>4474.7</v>
      </c>
      <c r="G27" s="148">
        <v>10023</v>
      </c>
      <c r="H27" s="148">
        <v>22643</v>
      </c>
      <c r="I27" s="148">
        <v>3715.25</v>
      </c>
      <c r="J27" s="148">
        <v>4213.0259999999998</v>
      </c>
      <c r="K27" s="148">
        <v>4215.3860000000004</v>
      </c>
      <c r="L27" s="148">
        <v>4217.4380000000001</v>
      </c>
      <c r="M27" s="148">
        <v>210</v>
      </c>
      <c r="N27" s="148">
        <v>6825.0519999999997</v>
      </c>
    </row>
    <row r="28" spans="1:14" x14ac:dyDescent="0.25">
      <c r="A28" s="1"/>
      <c r="B28" s="150" t="s">
        <v>499</v>
      </c>
      <c r="C28" s="148">
        <v>805</v>
      </c>
      <c r="D28" s="148">
        <v>84.3</v>
      </c>
      <c r="E28" s="148">
        <v>84.3</v>
      </c>
      <c r="F28" s="148">
        <v>4474.7</v>
      </c>
      <c r="G28" s="148">
        <v>9858</v>
      </c>
      <c r="H28" s="148">
        <v>22838</v>
      </c>
      <c r="I28" s="148">
        <v>3689.6190000000001</v>
      </c>
      <c r="J28" s="148">
        <v>4206.4719999999998</v>
      </c>
      <c r="K28" s="148">
        <v>4207.058</v>
      </c>
      <c r="L28" s="148">
        <v>4210.1850000000004</v>
      </c>
      <c r="M28" s="148">
        <v>215</v>
      </c>
      <c r="N28" s="148">
        <v>6823.6019999999999</v>
      </c>
    </row>
    <row r="29" spans="1:14" x14ac:dyDescent="0.25">
      <c r="A29" s="1"/>
      <c r="B29" s="150" t="s">
        <v>1629</v>
      </c>
      <c r="C29" s="148">
        <v>804.7</v>
      </c>
      <c r="D29" s="148">
        <v>83.34</v>
      </c>
      <c r="E29" s="148">
        <v>83.34</v>
      </c>
      <c r="F29" s="148">
        <v>4474.7</v>
      </c>
      <c r="G29" s="148">
        <v>9693</v>
      </c>
      <c r="H29" s="148">
        <v>22744</v>
      </c>
      <c r="I29" s="148">
        <v>3648.7910000000002</v>
      </c>
      <c r="J29" s="148">
        <v>4185.5640000000003</v>
      </c>
      <c r="K29" s="148">
        <v>4185.5159999999996</v>
      </c>
      <c r="L29" s="148">
        <v>4189.5339999999997</v>
      </c>
      <c r="M29" s="148">
        <v>219</v>
      </c>
      <c r="N29" s="148">
        <v>6822.4639999999999</v>
      </c>
    </row>
    <row r="30" spans="1:14" x14ac:dyDescent="0.25">
      <c r="A30" s="1"/>
      <c r="B30" s="150" t="s">
        <v>1630</v>
      </c>
      <c r="C30" s="148">
        <v>804.5</v>
      </c>
      <c r="D30" s="148">
        <v>82.51</v>
      </c>
      <c r="E30" s="148">
        <v>82.51</v>
      </c>
      <c r="F30" s="148">
        <v>4467.8</v>
      </c>
      <c r="G30" s="148">
        <v>9629</v>
      </c>
      <c r="H30" s="148">
        <v>22701</v>
      </c>
      <c r="I30" s="148">
        <v>3610.0259999999998</v>
      </c>
      <c r="J30" s="148">
        <v>4165.4709999999995</v>
      </c>
      <c r="K30" s="148">
        <v>4165.0910000000003</v>
      </c>
      <c r="L30" s="148">
        <v>4169.2359999999999</v>
      </c>
      <c r="M30" s="148">
        <v>224</v>
      </c>
      <c r="N30" s="148">
        <v>6821.6090000000004</v>
      </c>
    </row>
    <row r="31" spans="1:14" x14ac:dyDescent="0.25">
      <c r="A31" s="1"/>
      <c r="B31" s="150" t="s">
        <v>1631</v>
      </c>
      <c r="C31" s="148">
        <v>804.9</v>
      </c>
      <c r="D31" s="148">
        <v>81.599999999999994</v>
      </c>
      <c r="E31" s="148">
        <v>81.599999999999994</v>
      </c>
      <c r="F31" s="148">
        <v>4474.7</v>
      </c>
      <c r="G31" s="148">
        <v>9586</v>
      </c>
      <c r="H31" s="148">
        <v>22850</v>
      </c>
      <c r="I31" s="148">
        <v>3639.0279999999998</v>
      </c>
      <c r="J31" s="148">
        <v>4194.6090000000004</v>
      </c>
      <c r="K31" s="148">
        <v>4194.4539999999997</v>
      </c>
      <c r="L31" s="148">
        <v>4198.6490000000003</v>
      </c>
      <c r="M31" s="148">
        <v>228</v>
      </c>
      <c r="N31" s="148">
        <v>6820.165</v>
      </c>
    </row>
    <row r="32" spans="1:14" x14ac:dyDescent="0.25">
      <c r="A32" s="1"/>
      <c r="B32" s="150" t="s">
        <v>1632</v>
      </c>
      <c r="C32" s="148">
        <v>805</v>
      </c>
      <c r="D32" s="148">
        <v>81.7</v>
      </c>
      <c r="E32" s="148">
        <v>81.7</v>
      </c>
      <c r="F32" s="148">
        <v>4481.6000000000004</v>
      </c>
      <c r="G32" s="148">
        <v>9638</v>
      </c>
      <c r="H32" s="148">
        <v>22765</v>
      </c>
      <c r="I32" s="148">
        <v>3780.4920000000002</v>
      </c>
      <c r="J32" s="148">
        <v>4261.7979999999998</v>
      </c>
      <c r="K32" s="148">
        <v>4261.12</v>
      </c>
      <c r="L32" s="148">
        <v>4265.9920000000002</v>
      </c>
      <c r="M32" s="148">
        <v>233</v>
      </c>
      <c r="N32" s="148">
        <v>6818.2269999999999</v>
      </c>
    </row>
  </sheetData>
  <mergeCells count="3">
    <mergeCell ref="B3:G3"/>
    <mergeCell ref="B6:B8"/>
    <mergeCell ref="C6:N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32"/>
  <sheetViews>
    <sheetView showGridLines="0" zoomScale="80" workbookViewId="0"/>
  </sheetViews>
  <sheetFormatPr baseColWidth="10" defaultColWidth="9.140625" defaultRowHeight="15" x14ac:dyDescent="0.25"/>
  <cols>
    <col min="1" max="1" width="2" customWidth="1"/>
    <col min="2" max="2" width="20" customWidth="1"/>
    <col min="3" max="14" width="23"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4" t="s">
        <v>0</v>
      </c>
      <c r="C3" s="195"/>
      <c r="D3" s="195"/>
      <c r="E3" s="195"/>
      <c r="F3" s="195"/>
      <c r="G3" s="195"/>
      <c r="H3" s="1"/>
      <c r="I3" s="1"/>
      <c r="J3" s="1"/>
      <c r="K3" s="1"/>
      <c r="L3" s="1"/>
      <c r="M3" s="1"/>
      <c r="N3" s="1"/>
    </row>
    <row r="4" spans="1:14" ht="0" hidden="1" customHeight="1" x14ac:dyDescent="0.25">
      <c r="A4" s="1"/>
      <c r="B4" s="1"/>
      <c r="C4" s="1"/>
      <c r="D4" s="1"/>
      <c r="E4" s="1"/>
      <c r="F4" s="1"/>
      <c r="G4" s="1"/>
      <c r="H4" s="1"/>
      <c r="I4" s="1"/>
      <c r="J4" s="1"/>
      <c r="K4" s="1"/>
      <c r="L4" s="1"/>
      <c r="M4" s="1"/>
      <c r="N4" s="1"/>
    </row>
    <row r="5" spans="1:14" x14ac:dyDescent="0.25">
      <c r="A5" s="1"/>
      <c r="B5" s="1"/>
      <c r="C5" s="1"/>
      <c r="D5" s="1"/>
      <c r="E5" s="1"/>
      <c r="F5" s="1"/>
      <c r="G5" s="1"/>
      <c r="H5" s="1"/>
      <c r="I5" s="1"/>
      <c r="J5" s="1"/>
      <c r="K5" s="1"/>
      <c r="L5" s="1"/>
      <c r="M5" s="1"/>
      <c r="N5" s="1"/>
    </row>
    <row r="6" spans="1:14" ht="27" customHeight="1" x14ac:dyDescent="0.25">
      <c r="A6" s="1"/>
      <c r="B6" s="198" t="s">
        <v>538</v>
      </c>
      <c r="C6" s="198" t="s">
        <v>1633</v>
      </c>
      <c r="D6" s="198"/>
      <c r="E6" s="198"/>
      <c r="F6" s="198"/>
      <c r="G6" s="198"/>
      <c r="H6" s="198"/>
      <c r="I6" s="198"/>
      <c r="J6" s="198"/>
      <c r="K6" s="198"/>
      <c r="L6" s="198"/>
      <c r="M6" s="198"/>
      <c r="N6" s="198"/>
    </row>
    <row r="7" spans="1:14" ht="39.950000000000003" customHeight="1" x14ac:dyDescent="0.25">
      <c r="A7" s="1"/>
      <c r="B7" s="198"/>
      <c r="C7" s="3" t="s">
        <v>222</v>
      </c>
      <c r="D7" s="3" t="s">
        <v>78</v>
      </c>
      <c r="E7" s="3" t="s">
        <v>78</v>
      </c>
      <c r="F7" s="3" t="s">
        <v>78</v>
      </c>
      <c r="G7" s="3" t="s">
        <v>78</v>
      </c>
      <c r="H7" s="3" t="s">
        <v>87</v>
      </c>
      <c r="I7" s="3" t="s">
        <v>90</v>
      </c>
      <c r="J7" s="3" t="s">
        <v>90</v>
      </c>
      <c r="K7" s="3" t="s">
        <v>130</v>
      </c>
      <c r="L7" s="3" t="s">
        <v>130</v>
      </c>
      <c r="M7" s="3" t="s">
        <v>154</v>
      </c>
      <c r="N7" s="3" t="s">
        <v>157</v>
      </c>
    </row>
    <row r="8" spans="1:14" ht="39.950000000000003" customHeight="1" x14ac:dyDescent="0.25">
      <c r="A8" s="1"/>
      <c r="B8" s="198"/>
      <c r="C8" s="3" t="s">
        <v>1089</v>
      </c>
      <c r="D8" s="3" t="s">
        <v>83</v>
      </c>
      <c r="E8" s="3" t="s">
        <v>86</v>
      </c>
      <c r="F8" s="3" t="s">
        <v>1537</v>
      </c>
      <c r="G8" s="3" t="s">
        <v>1114</v>
      </c>
      <c r="H8" s="3" t="s">
        <v>88</v>
      </c>
      <c r="I8" s="3" t="s">
        <v>100</v>
      </c>
      <c r="J8" s="3" t="s">
        <v>103</v>
      </c>
      <c r="K8" s="3" t="s">
        <v>1133</v>
      </c>
      <c r="L8" s="3" t="s">
        <v>142</v>
      </c>
      <c r="M8" s="3" t="s">
        <v>1153</v>
      </c>
      <c r="N8" s="3" t="s">
        <v>1154</v>
      </c>
    </row>
    <row r="9" spans="1:14" x14ac:dyDescent="0.25">
      <c r="A9" s="1"/>
      <c r="B9" s="150" t="s">
        <v>179</v>
      </c>
      <c r="C9" s="148">
        <v>22.3</v>
      </c>
      <c r="D9" s="148">
        <v>22.5</v>
      </c>
      <c r="E9" s="148">
        <v>22.5</v>
      </c>
      <c r="F9" s="148">
        <v>25.59</v>
      </c>
      <c r="G9" s="148">
        <v>25.59</v>
      </c>
      <c r="H9" s="148">
        <v>21.4</v>
      </c>
      <c r="I9" s="148">
        <v>21.7</v>
      </c>
      <c r="J9" s="148">
        <v>21.4</v>
      </c>
      <c r="K9" s="148">
        <v>26.73</v>
      </c>
      <c r="L9" s="148">
        <v>21.866</v>
      </c>
      <c r="M9" s="148">
        <v>24.15</v>
      </c>
      <c r="N9" s="148">
        <v>27.69</v>
      </c>
    </row>
    <row r="10" spans="1:14" x14ac:dyDescent="0.25">
      <c r="A10" s="1"/>
      <c r="B10" s="150" t="s">
        <v>1620</v>
      </c>
      <c r="C10" s="148">
        <v>22</v>
      </c>
      <c r="D10" s="148">
        <v>22.6</v>
      </c>
      <c r="E10" s="148">
        <v>22.6</v>
      </c>
      <c r="F10" s="148">
        <v>24.6</v>
      </c>
      <c r="G10" s="148">
        <v>24.6</v>
      </c>
      <c r="H10" s="148">
        <v>21.2</v>
      </c>
      <c r="I10" s="148">
        <v>21.5</v>
      </c>
      <c r="J10" s="148">
        <v>23.7</v>
      </c>
      <c r="K10" s="148">
        <v>26.47</v>
      </c>
      <c r="L10" s="148">
        <v>21.866</v>
      </c>
      <c r="M10" s="148">
        <v>24.05</v>
      </c>
      <c r="N10" s="148">
        <v>27.61</v>
      </c>
    </row>
    <row r="11" spans="1:14" x14ac:dyDescent="0.25">
      <c r="A11" s="1"/>
      <c r="B11" s="150" t="s">
        <v>1621</v>
      </c>
      <c r="C11" s="148">
        <v>21.4</v>
      </c>
      <c r="D11" s="148">
        <v>22.4</v>
      </c>
      <c r="E11" s="148">
        <v>22.4</v>
      </c>
      <c r="F11" s="148">
        <v>24.66</v>
      </c>
      <c r="G11" s="148">
        <v>24.66</v>
      </c>
      <c r="H11" s="148">
        <v>21.2</v>
      </c>
      <c r="I11" s="148">
        <v>21.4</v>
      </c>
      <c r="J11" s="148">
        <v>24.6</v>
      </c>
      <c r="K11" s="148">
        <v>26.26</v>
      </c>
      <c r="L11" s="148">
        <v>2E-3</v>
      </c>
      <c r="M11" s="148">
        <v>23.94</v>
      </c>
      <c r="N11" s="148">
        <v>27.74</v>
      </c>
    </row>
    <row r="12" spans="1:14" x14ac:dyDescent="0.25">
      <c r="A12" s="1"/>
      <c r="B12" s="150" t="s">
        <v>1622</v>
      </c>
      <c r="C12" s="148">
        <v>21.4</v>
      </c>
      <c r="D12" s="148">
        <v>22.3</v>
      </c>
      <c r="E12" s="148">
        <v>22.3</v>
      </c>
      <c r="F12" s="148">
        <v>24.73</v>
      </c>
      <c r="G12" s="148">
        <v>24.73</v>
      </c>
      <c r="H12" s="148">
        <v>21.1</v>
      </c>
      <c r="I12" s="148">
        <v>21.6</v>
      </c>
      <c r="J12" s="148">
        <v>24.8</v>
      </c>
      <c r="K12" s="148">
        <v>26.12</v>
      </c>
      <c r="L12" s="148">
        <v>21.632999999999999</v>
      </c>
      <c r="M12" s="148">
        <v>23.82</v>
      </c>
      <c r="N12" s="148">
        <v>27.93</v>
      </c>
    </row>
    <row r="13" spans="1:14" x14ac:dyDescent="0.25">
      <c r="A13" s="1"/>
      <c r="B13" s="150" t="s">
        <v>1623</v>
      </c>
      <c r="C13" s="148">
        <v>21.4</v>
      </c>
      <c r="D13" s="148">
        <v>22.4</v>
      </c>
      <c r="E13" s="148">
        <v>22.4</v>
      </c>
      <c r="F13" s="148">
        <v>24.66</v>
      </c>
      <c r="G13" s="148">
        <v>24.66</v>
      </c>
      <c r="H13" s="148">
        <v>21.1</v>
      </c>
      <c r="I13" s="148">
        <v>21.4</v>
      </c>
      <c r="J13" s="148">
        <v>24.9</v>
      </c>
      <c r="K13" s="148">
        <v>25.99</v>
      </c>
      <c r="L13" s="148">
        <v>21.6</v>
      </c>
      <c r="M13" s="148">
        <v>23.72</v>
      </c>
      <c r="N13" s="148">
        <v>27.5</v>
      </c>
    </row>
    <row r="14" spans="1:14" x14ac:dyDescent="0.25">
      <c r="A14" s="1"/>
      <c r="B14" s="150" t="s">
        <v>1624</v>
      </c>
      <c r="C14" s="148">
        <v>20.8</v>
      </c>
      <c r="D14" s="148">
        <v>22.5</v>
      </c>
      <c r="E14" s="148">
        <v>22.5</v>
      </c>
      <c r="F14" s="148">
        <v>24.73</v>
      </c>
      <c r="G14" s="148">
        <v>24.73</v>
      </c>
      <c r="H14" s="148">
        <v>21.2</v>
      </c>
      <c r="I14" s="148">
        <v>21.1</v>
      </c>
      <c r="J14" s="148">
        <v>25</v>
      </c>
      <c r="K14" s="148">
        <v>25.87</v>
      </c>
      <c r="L14" s="148">
        <v>22.065999999999999</v>
      </c>
      <c r="M14" s="148">
        <v>23.61</v>
      </c>
      <c r="N14" s="148">
        <v>27.39</v>
      </c>
    </row>
    <row r="15" spans="1:14" x14ac:dyDescent="0.25">
      <c r="A15" s="1"/>
      <c r="B15" s="150" t="s">
        <v>268</v>
      </c>
      <c r="C15" s="148">
        <v>20.6</v>
      </c>
      <c r="D15" s="148">
        <v>22.4</v>
      </c>
      <c r="E15" s="148">
        <v>22.4</v>
      </c>
      <c r="F15" s="148">
        <v>24.82</v>
      </c>
      <c r="G15" s="148">
        <v>24.82</v>
      </c>
      <c r="H15" s="148">
        <v>21.2</v>
      </c>
      <c r="I15" s="148">
        <v>20.8</v>
      </c>
      <c r="J15" s="148">
        <v>25.1</v>
      </c>
      <c r="K15" s="148">
        <v>25.77</v>
      </c>
      <c r="L15" s="148">
        <v>22.265999999999998</v>
      </c>
      <c r="M15" s="148">
        <v>23.55</v>
      </c>
      <c r="N15" s="148">
        <v>27.28</v>
      </c>
    </row>
    <row r="16" spans="1:14" x14ac:dyDescent="0.25">
      <c r="A16" s="1"/>
      <c r="B16" s="150" t="s">
        <v>1625</v>
      </c>
      <c r="C16" s="148">
        <v>20.399999999999999</v>
      </c>
      <c r="D16" s="148">
        <v>22.3</v>
      </c>
      <c r="E16" s="148">
        <v>22.3</v>
      </c>
      <c r="F16" s="148">
        <v>25.22</v>
      </c>
      <c r="G16" s="148">
        <v>25.22</v>
      </c>
      <c r="H16" s="148">
        <v>21.6</v>
      </c>
      <c r="I16" s="148">
        <v>20.9</v>
      </c>
      <c r="J16" s="148">
        <v>25.2</v>
      </c>
      <c r="K16" s="148">
        <v>25.74</v>
      </c>
      <c r="L16" s="148">
        <v>22.565999999999999</v>
      </c>
      <c r="M16" s="148">
        <v>23.72</v>
      </c>
      <c r="N16" s="148">
        <v>26.79</v>
      </c>
    </row>
    <row r="17" spans="1:14" x14ac:dyDescent="0.25">
      <c r="A17" s="1"/>
      <c r="B17" s="150" t="s">
        <v>290</v>
      </c>
      <c r="C17" s="148">
        <v>24.4</v>
      </c>
      <c r="D17" s="148">
        <v>22.5</v>
      </c>
      <c r="E17" s="148">
        <v>22.5</v>
      </c>
      <c r="F17" s="148">
        <v>25.73</v>
      </c>
      <c r="G17" s="148">
        <v>25.73</v>
      </c>
      <c r="H17" s="148">
        <v>21.7</v>
      </c>
      <c r="I17" s="148">
        <v>22.4</v>
      </c>
      <c r="J17" s="148">
        <v>25.5</v>
      </c>
      <c r="K17" s="148">
        <v>25.84</v>
      </c>
      <c r="L17" s="148">
        <v>22.733000000000001</v>
      </c>
      <c r="M17" s="148">
        <v>24.04</v>
      </c>
      <c r="N17" s="148">
        <v>26.49</v>
      </c>
    </row>
    <row r="18" spans="1:14" x14ac:dyDescent="0.25">
      <c r="A18" s="1"/>
      <c r="B18" s="150" t="s">
        <v>369</v>
      </c>
      <c r="C18" s="148">
        <v>25.3</v>
      </c>
      <c r="D18" s="148">
        <v>22.7</v>
      </c>
      <c r="E18" s="148">
        <v>22.7</v>
      </c>
      <c r="F18" s="148">
        <v>25.95</v>
      </c>
      <c r="G18" s="148">
        <v>25.95</v>
      </c>
      <c r="H18" s="148">
        <v>22</v>
      </c>
      <c r="I18" s="148">
        <v>24.6</v>
      </c>
      <c r="J18" s="148">
        <v>26.3</v>
      </c>
      <c r="K18" s="148">
        <v>26.14</v>
      </c>
      <c r="L18" s="148">
        <v>23.233000000000001</v>
      </c>
      <c r="M18" s="148">
        <v>24.41</v>
      </c>
      <c r="N18" s="148">
        <v>27.15</v>
      </c>
    </row>
    <row r="19" spans="1:14" x14ac:dyDescent="0.25">
      <c r="A19" s="1"/>
      <c r="B19" s="150" t="s">
        <v>1626</v>
      </c>
      <c r="C19" s="148">
        <v>26.2</v>
      </c>
      <c r="D19" s="148">
        <v>23.2</v>
      </c>
      <c r="E19" s="148">
        <v>23.2</v>
      </c>
      <c r="F19" s="148">
        <v>26.14</v>
      </c>
      <c r="G19" s="148">
        <v>26.14</v>
      </c>
      <c r="H19" s="148">
        <v>22</v>
      </c>
      <c r="I19" s="148">
        <v>25.4</v>
      </c>
      <c r="J19" s="148">
        <v>27.3</v>
      </c>
      <c r="K19" s="148">
        <v>26.79</v>
      </c>
      <c r="L19" s="148">
        <v>24.375</v>
      </c>
      <c r="M19" s="148">
        <v>25.02</v>
      </c>
      <c r="N19" s="148">
        <v>26.73</v>
      </c>
    </row>
    <row r="20" spans="1:14" x14ac:dyDescent="0.25">
      <c r="A20" s="1"/>
      <c r="B20" s="150" t="s">
        <v>1627</v>
      </c>
      <c r="C20" s="148">
        <v>27.7</v>
      </c>
      <c r="D20" s="148">
        <v>24.8</v>
      </c>
      <c r="E20" s="148">
        <v>24.8</v>
      </c>
      <c r="F20" s="148">
        <v>27.09</v>
      </c>
      <c r="G20" s="148">
        <v>27.09</v>
      </c>
      <c r="H20" s="148">
        <v>22.4</v>
      </c>
      <c r="I20" s="148">
        <v>23.8</v>
      </c>
      <c r="J20" s="148">
        <v>27.8</v>
      </c>
      <c r="K20" s="148">
        <v>27.61</v>
      </c>
      <c r="L20" s="148">
        <v>25.65</v>
      </c>
      <c r="M20" s="148">
        <v>26.03</v>
      </c>
      <c r="N20" s="148">
        <v>27.2</v>
      </c>
    </row>
    <row r="21" spans="1:14" x14ac:dyDescent="0.25">
      <c r="A21" s="1"/>
      <c r="B21" s="150" t="s">
        <v>436</v>
      </c>
      <c r="C21" s="148">
        <v>29.1</v>
      </c>
      <c r="D21" s="148">
        <v>24.9</v>
      </c>
      <c r="E21" s="148">
        <v>24.9</v>
      </c>
      <c r="F21" s="148">
        <v>27.8</v>
      </c>
      <c r="G21" s="148">
        <v>27.8</v>
      </c>
      <c r="H21" s="148">
        <v>22.8</v>
      </c>
      <c r="I21" s="148">
        <v>25.5</v>
      </c>
      <c r="J21" s="148">
        <v>28.3</v>
      </c>
      <c r="K21" s="148">
        <v>28.55</v>
      </c>
      <c r="L21" s="148">
        <v>26.15</v>
      </c>
      <c r="M21" s="148">
        <v>27.24</v>
      </c>
      <c r="N21" s="148">
        <v>27.91</v>
      </c>
    </row>
    <row r="22" spans="1:14" x14ac:dyDescent="0.25">
      <c r="A22" s="1"/>
      <c r="B22" s="150" t="s">
        <v>385</v>
      </c>
      <c r="C22" s="148">
        <v>29</v>
      </c>
      <c r="D22" s="148">
        <v>24.9</v>
      </c>
      <c r="E22" s="148">
        <v>24.9</v>
      </c>
      <c r="F22" s="148">
        <v>28.31</v>
      </c>
      <c r="G22" s="148">
        <v>28.31</v>
      </c>
      <c r="H22" s="148">
        <v>22.5</v>
      </c>
      <c r="I22" s="148">
        <v>25.9</v>
      </c>
      <c r="J22" s="148">
        <v>28.7</v>
      </c>
      <c r="K22" s="148">
        <v>28.64</v>
      </c>
      <c r="L22" s="148">
        <v>26.625</v>
      </c>
      <c r="M22" s="148">
        <v>28.08</v>
      </c>
      <c r="N22" s="148">
        <v>27.96</v>
      </c>
    </row>
    <row r="23" spans="1:14" x14ac:dyDescent="0.25">
      <c r="A23" s="1"/>
      <c r="B23" s="150" t="s">
        <v>269</v>
      </c>
      <c r="C23" s="148">
        <v>28.8</v>
      </c>
      <c r="D23" s="148">
        <v>24.5</v>
      </c>
      <c r="E23" s="148">
        <v>24.5</v>
      </c>
      <c r="F23" s="148">
        <v>27.8</v>
      </c>
      <c r="G23" s="148">
        <v>27.8</v>
      </c>
      <c r="H23" s="148">
        <v>22.6</v>
      </c>
      <c r="I23" s="148">
        <v>25.4</v>
      </c>
      <c r="J23" s="148">
        <v>29.1</v>
      </c>
      <c r="K23" s="148">
        <v>28.79</v>
      </c>
      <c r="L23" s="148">
        <v>25.233000000000001</v>
      </c>
      <c r="M23" s="148">
        <v>28.52</v>
      </c>
      <c r="N23" s="148">
        <v>28.07</v>
      </c>
    </row>
    <row r="24" spans="1:14" x14ac:dyDescent="0.25">
      <c r="A24" s="1"/>
      <c r="B24" s="150" t="s">
        <v>386</v>
      </c>
      <c r="C24" s="148">
        <v>29.5</v>
      </c>
      <c r="D24" s="148">
        <v>25.2</v>
      </c>
      <c r="E24" s="148">
        <v>25.2</v>
      </c>
      <c r="F24" s="148">
        <v>28.31</v>
      </c>
      <c r="G24" s="148">
        <v>28.31</v>
      </c>
      <c r="H24" s="148">
        <v>22.1</v>
      </c>
      <c r="I24" s="148">
        <v>25.2</v>
      </c>
      <c r="J24" s="148">
        <v>29.5</v>
      </c>
      <c r="K24" s="148">
        <v>29.09</v>
      </c>
      <c r="L24" s="148">
        <v>25.065999999999999</v>
      </c>
      <c r="M24" s="148">
        <v>28.39</v>
      </c>
      <c r="N24" s="148">
        <v>27.31</v>
      </c>
    </row>
    <row r="25" spans="1:14" x14ac:dyDescent="0.25">
      <c r="A25" s="1"/>
      <c r="B25" s="150" t="s">
        <v>291</v>
      </c>
      <c r="C25" s="148">
        <v>28.9</v>
      </c>
      <c r="D25" s="148">
        <v>23.4</v>
      </c>
      <c r="E25" s="148">
        <v>23.4</v>
      </c>
      <c r="F25" s="148">
        <v>28.9</v>
      </c>
      <c r="G25" s="148">
        <v>28.9</v>
      </c>
      <c r="H25" s="148">
        <v>22.1</v>
      </c>
      <c r="I25" s="148">
        <v>24.6</v>
      </c>
      <c r="J25" s="148">
        <v>29.4</v>
      </c>
      <c r="K25" s="148">
        <v>27.41</v>
      </c>
      <c r="L25" s="148">
        <v>24.666</v>
      </c>
      <c r="M25" s="148">
        <v>27.87</v>
      </c>
      <c r="N25" s="148">
        <v>27.52</v>
      </c>
    </row>
    <row r="26" spans="1:14" x14ac:dyDescent="0.25">
      <c r="A26" s="1"/>
      <c r="B26" s="150" t="s">
        <v>327</v>
      </c>
      <c r="C26" s="148">
        <v>26.6</v>
      </c>
      <c r="D26" s="148">
        <v>23.6</v>
      </c>
      <c r="E26" s="148">
        <v>23.6</v>
      </c>
      <c r="F26" s="148">
        <v>28.79</v>
      </c>
      <c r="G26" s="148">
        <v>28.79</v>
      </c>
      <c r="H26" s="148">
        <v>23.1</v>
      </c>
      <c r="I26" s="148">
        <v>24</v>
      </c>
      <c r="J26" s="148">
        <v>28.8</v>
      </c>
      <c r="K26" s="148">
        <v>28.08</v>
      </c>
      <c r="L26" s="148">
        <v>25.433</v>
      </c>
      <c r="M26" s="148">
        <v>27.23</v>
      </c>
      <c r="N26" s="148">
        <v>27.42</v>
      </c>
    </row>
    <row r="27" spans="1:14" x14ac:dyDescent="0.25">
      <c r="A27" s="1"/>
      <c r="B27" s="150" t="s">
        <v>1628</v>
      </c>
      <c r="C27" s="148">
        <v>25.8</v>
      </c>
      <c r="D27" s="148">
        <v>23.9</v>
      </c>
      <c r="E27" s="148">
        <v>23.9</v>
      </c>
      <c r="F27" s="148">
        <v>28.11</v>
      </c>
      <c r="G27" s="148">
        <v>28.11</v>
      </c>
      <c r="H27" s="148">
        <v>22.1</v>
      </c>
      <c r="I27" s="148">
        <v>23.5</v>
      </c>
      <c r="J27" s="148">
        <v>26.4</v>
      </c>
      <c r="K27" s="148">
        <v>27.85</v>
      </c>
      <c r="L27" s="148">
        <v>24.866</v>
      </c>
      <c r="M27" s="148">
        <v>26.56</v>
      </c>
      <c r="N27" s="148">
        <v>27.23</v>
      </c>
    </row>
    <row r="28" spans="1:14" x14ac:dyDescent="0.25">
      <c r="A28" s="1"/>
      <c r="B28" s="150" t="s">
        <v>499</v>
      </c>
      <c r="C28" s="148">
        <v>24</v>
      </c>
      <c r="D28" s="148">
        <v>23.8</v>
      </c>
      <c r="E28" s="148">
        <v>23.8</v>
      </c>
      <c r="F28" s="148">
        <v>28.03</v>
      </c>
      <c r="G28" s="148">
        <v>28.03</v>
      </c>
      <c r="H28" s="148">
        <v>21.7</v>
      </c>
      <c r="I28" s="148">
        <v>22.7</v>
      </c>
      <c r="J28" s="148">
        <v>22.2</v>
      </c>
      <c r="K28" s="148">
        <v>27.93</v>
      </c>
      <c r="L28" s="148">
        <v>24.366</v>
      </c>
      <c r="M28" s="148">
        <v>26.02</v>
      </c>
      <c r="N28" s="148">
        <v>26.94</v>
      </c>
    </row>
    <row r="29" spans="1:14" x14ac:dyDescent="0.25">
      <c r="A29" s="1"/>
      <c r="B29" s="150" t="s">
        <v>1629</v>
      </c>
      <c r="C29" s="148">
        <v>24.6</v>
      </c>
      <c r="D29" s="148">
        <v>23.6</v>
      </c>
      <c r="E29" s="148">
        <v>23.6</v>
      </c>
      <c r="F29" s="148">
        <v>26.87</v>
      </c>
      <c r="G29" s="148">
        <v>26.87</v>
      </c>
      <c r="H29" s="148">
        <v>21.7</v>
      </c>
      <c r="I29" s="148">
        <v>22.3</v>
      </c>
      <c r="J29" s="148">
        <v>22</v>
      </c>
      <c r="K29" s="148">
        <v>27.92</v>
      </c>
      <c r="L29" s="148">
        <v>24.233000000000001</v>
      </c>
      <c r="M29" s="148">
        <v>25.54</v>
      </c>
      <c r="N29" s="148">
        <v>26.87</v>
      </c>
    </row>
    <row r="30" spans="1:14" x14ac:dyDescent="0.25">
      <c r="A30" s="1"/>
      <c r="B30" s="150" t="s">
        <v>1630</v>
      </c>
      <c r="C30" s="148">
        <v>21.7</v>
      </c>
      <c r="D30" s="148">
        <v>23.3</v>
      </c>
      <c r="E30" s="148">
        <v>23.3</v>
      </c>
      <c r="F30" s="148">
        <v>26.59</v>
      </c>
      <c r="G30" s="148">
        <v>26.59</v>
      </c>
      <c r="H30" s="148">
        <v>21.7</v>
      </c>
      <c r="I30" s="148">
        <v>21.9</v>
      </c>
      <c r="J30" s="148">
        <v>21.7</v>
      </c>
      <c r="K30" s="148">
        <v>27.52</v>
      </c>
      <c r="L30" s="148">
        <v>23.233000000000001</v>
      </c>
      <c r="M30" s="148">
        <v>25.07</v>
      </c>
      <c r="N30" s="148">
        <v>26.44</v>
      </c>
    </row>
    <row r="31" spans="1:14" x14ac:dyDescent="0.25">
      <c r="A31" s="1"/>
      <c r="B31" s="150" t="s">
        <v>1631</v>
      </c>
      <c r="C31" s="148">
        <v>21.7</v>
      </c>
      <c r="D31" s="148">
        <v>23.2</v>
      </c>
      <c r="E31" s="148">
        <v>23.2</v>
      </c>
      <c r="F31" s="148">
        <v>26.29</v>
      </c>
      <c r="G31" s="148">
        <v>26.29</v>
      </c>
      <c r="H31" s="148">
        <v>21.5</v>
      </c>
      <c r="I31" s="148">
        <v>21.4</v>
      </c>
      <c r="J31" s="148">
        <v>21.9</v>
      </c>
      <c r="K31" s="148">
        <v>27.35</v>
      </c>
      <c r="L31" s="148">
        <v>22.966000000000001</v>
      </c>
      <c r="M31" s="148">
        <v>24.76</v>
      </c>
      <c r="N31" s="148">
        <v>26.25</v>
      </c>
    </row>
    <row r="32" spans="1:14" x14ac:dyDescent="0.25">
      <c r="A32" s="1"/>
      <c r="B32" s="150" t="s">
        <v>1632</v>
      </c>
      <c r="C32" s="148">
        <v>22.1</v>
      </c>
      <c r="D32" s="148">
        <v>22.8</v>
      </c>
      <c r="E32" s="148">
        <v>22.8</v>
      </c>
      <c r="F32" s="148">
        <v>26.01</v>
      </c>
      <c r="G32" s="148">
        <v>26.01</v>
      </c>
      <c r="H32" s="148">
        <v>21.2</v>
      </c>
      <c r="I32" s="148">
        <v>21.5</v>
      </c>
      <c r="J32" s="148">
        <v>21.8</v>
      </c>
      <c r="K32" s="148">
        <v>27.34</v>
      </c>
      <c r="L32" s="148">
        <v>22.565999999999999</v>
      </c>
      <c r="M32" s="148">
        <v>24.45</v>
      </c>
      <c r="N32" s="148">
        <v>26.12</v>
      </c>
    </row>
  </sheetData>
  <mergeCells count="3">
    <mergeCell ref="B3:G3"/>
    <mergeCell ref="B6:B8"/>
    <mergeCell ref="C6:N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1634</v>
      </c>
      <c r="C5" s="1"/>
      <c r="D5" s="1"/>
      <c r="E5" s="1"/>
      <c r="F5" s="1"/>
      <c r="G5" s="1"/>
      <c r="H5" s="1"/>
    </row>
    <row r="6" spans="1:8" x14ac:dyDescent="0.25">
      <c r="A6" s="1"/>
      <c r="B6" s="1"/>
      <c r="C6" s="1"/>
      <c r="D6" s="1"/>
      <c r="E6" s="1"/>
      <c r="F6" s="1"/>
      <c r="G6" s="1"/>
      <c r="H6" s="1"/>
    </row>
    <row r="7" spans="1:8" ht="45" customHeight="1" x14ac:dyDescent="0.25">
      <c r="A7" s="1"/>
      <c r="B7" s="3" t="s">
        <v>46</v>
      </c>
      <c r="C7" s="3" t="s">
        <v>3</v>
      </c>
      <c r="D7" s="3" t="s">
        <v>1635</v>
      </c>
      <c r="E7" s="3" t="s">
        <v>1636</v>
      </c>
      <c r="F7" s="3" t="s">
        <v>1637</v>
      </c>
      <c r="G7" s="3" t="s">
        <v>8</v>
      </c>
      <c r="H7" s="3" t="s">
        <v>1532</v>
      </c>
    </row>
    <row r="8" spans="1:8" x14ac:dyDescent="0.25">
      <c r="A8" s="1"/>
      <c r="B8" s="4" t="s">
        <v>50</v>
      </c>
      <c r="C8" s="151" t="s">
        <v>222</v>
      </c>
      <c r="D8" s="151" t="s">
        <v>1638</v>
      </c>
      <c r="E8" s="148">
        <v>130</v>
      </c>
      <c r="F8" s="4" t="s">
        <v>268</v>
      </c>
      <c r="G8" s="4" t="s">
        <v>1639</v>
      </c>
      <c r="H8" s="152"/>
    </row>
    <row r="9" spans="1:8" x14ac:dyDescent="0.25">
      <c r="A9" s="1"/>
      <c r="B9" s="4" t="s">
        <v>50</v>
      </c>
      <c r="C9" s="151" t="s">
        <v>71</v>
      </c>
      <c r="D9" s="151" t="s">
        <v>1640</v>
      </c>
      <c r="E9" s="148">
        <v>285.99</v>
      </c>
      <c r="F9" s="4" t="s">
        <v>268</v>
      </c>
      <c r="G9" s="4" t="s">
        <v>1639</v>
      </c>
      <c r="H9" s="152"/>
    </row>
    <row r="10" spans="1:8" x14ac:dyDescent="0.25">
      <c r="A10" s="1"/>
      <c r="B10" s="4" t="s">
        <v>50</v>
      </c>
      <c r="C10" s="151" t="s">
        <v>78</v>
      </c>
      <c r="D10" s="151" t="s">
        <v>1641</v>
      </c>
      <c r="E10" s="148">
        <v>3942.3150000000001</v>
      </c>
      <c r="F10" s="4" t="s">
        <v>268</v>
      </c>
      <c r="G10" s="4" t="s">
        <v>1639</v>
      </c>
      <c r="H10" s="152"/>
    </row>
    <row r="11" spans="1:8" x14ac:dyDescent="0.25">
      <c r="A11" s="1"/>
      <c r="B11" s="4" t="s">
        <v>50</v>
      </c>
      <c r="C11" s="151" t="s">
        <v>87</v>
      </c>
      <c r="D11" s="151" t="s">
        <v>1642</v>
      </c>
      <c r="E11" s="148">
        <v>2380</v>
      </c>
      <c r="F11" s="4" t="s">
        <v>268</v>
      </c>
      <c r="G11" s="4" t="s">
        <v>1639</v>
      </c>
      <c r="H11" s="152"/>
    </row>
    <row r="12" spans="1:8" x14ac:dyDescent="0.25">
      <c r="A12" s="1"/>
      <c r="B12" s="4" t="s">
        <v>50</v>
      </c>
      <c r="C12" s="151" t="s">
        <v>90</v>
      </c>
      <c r="D12" s="151" t="s">
        <v>1643</v>
      </c>
      <c r="E12" s="148">
        <v>3737</v>
      </c>
      <c r="F12" s="4" t="s">
        <v>268</v>
      </c>
      <c r="G12" s="4" t="s">
        <v>1639</v>
      </c>
      <c r="H12" s="152"/>
    </row>
    <row r="13" spans="1:8" x14ac:dyDescent="0.25">
      <c r="A13" s="1"/>
      <c r="B13" s="4" t="s">
        <v>50</v>
      </c>
      <c r="C13" s="151" t="s">
        <v>90</v>
      </c>
      <c r="D13" s="151" t="s">
        <v>1644</v>
      </c>
      <c r="E13" s="148">
        <v>1337</v>
      </c>
      <c r="F13" s="4" t="s">
        <v>268</v>
      </c>
      <c r="G13" s="4" t="s">
        <v>1639</v>
      </c>
      <c r="H13" s="152"/>
    </row>
    <row r="14" spans="1:8" x14ac:dyDescent="0.25">
      <c r="A14" s="1"/>
      <c r="B14" s="4" t="s">
        <v>50</v>
      </c>
      <c r="C14" s="151" t="s">
        <v>130</v>
      </c>
      <c r="D14" s="151" t="s">
        <v>1645</v>
      </c>
      <c r="E14" s="148">
        <v>1942.95</v>
      </c>
      <c r="F14" s="4" t="s">
        <v>268</v>
      </c>
      <c r="G14" s="4" t="s">
        <v>1639</v>
      </c>
      <c r="H14" s="152"/>
    </row>
    <row r="15" spans="1:8" x14ac:dyDescent="0.25">
      <c r="A15" s="1"/>
      <c r="B15" s="4" t="s">
        <v>50</v>
      </c>
      <c r="C15" s="151" t="s">
        <v>154</v>
      </c>
      <c r="D15" s="151" t="s">
        <v>1646</v>
      </c>
      <c r="E15" s="148">
        <v>1462</v>
      </c>
      <c r="F15" s="4" t="s">
        <v>268</v>
      </c>
      <c r="G15" s="4" t="s">
        <v>1639</v>
      </c>
      <c r="H15" s="152"/>
    </row>
    <row r="16" spans="1:8" x14ac:dyDescent="0.25">
      <c r="A16" s="1"/>
      <c r="B16" s="4" t="s">
        <v>50</v>
      </c>
      <c r="C16" s="151" t="s">
        <v>157</v>
      </c>
      <c r="D16" s="151" t="s">
        <v>1647</v>
      </c>
      <c r="E16" s="148">
        <v>665.44</v>
      </c>
      <c r="F16" s="4" t="s">
        <v>268</v>
      </c>
      <c r="G16" s="4" t="s">
        <v>1639</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6" width="20" customWidth="1"/>
  </cols>
  <sheetData>
    <row r="1" spans="1:4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25">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25">
      <c r="A4" s="227" t="s">
        <v>1648</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c r="AO4" s="198"/>
      <c r="AP4" s="198"/>
      <c r="AQ4" s="198"/>
      <c r="AR4" s="198"/>
      <c r="AS4" s="198"/>
      <c r="AT4" s="198"/>
    </row>
    <row r="5" spans="1:46" ht="21.95" hidden="1" customHeight="1" x14ac:dyDescent="0.25">
      <c r="A5" s="198" t="s">
        <v>46</v>
      </c>
      <c r="B5" s="198" t="s">
        <v>538</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39.950000000000003" customHeight="1" x14ac:dyDescent="0.25">
      <c r="A6" s="198"/>
      <c r="B6" s="198"/>
      <c r="C6" s="226" t="s">
        <v>595</v>
      </c>
      <c r="D6" s="226" t="s">
        <v>596</v>
      </c>
      <c r="E6" s="226" t="s">
        <v>597</v>
      </c>
      <c r="F6" s="226" t="s">
        <v>598</v>
      </c>
      <c r="G6" s="226" t="s">
        <v>593</v>
      </c>
      <c r="H6" s="226" t="s">
        <v>599</v>
      </c>
      <c r="I6" s="226" t="s">
        <v>583</v>
      </c>
      <c r="J6" s="226" t="s">
        <v>563</v>
      </c>
      <c r="K6" s="226" t="s">
        <v>586</v>
      </c>
      <c r="L6" s="226"/>
      <c r="M6" s="226" t="s">
        <v>564</v>
      </c>
      <c r="N6" s="226" t="s">
        <v>78</v>
      </c>
      <c r="O6" s="226"/>
      <c r="P6" s="226"/>
      <c r="Q6" s="226"/>
      <c r="R6" s="226"/>
      <c r="S6" s="226"/>
      <c r="T6" s="226" t="s">
        <v>565</v>
      </c>
      <c r="U6" s="226" t="s">
        <v>261</v>
      </c>
      <c r="V6" s="226" t="s">
        <v>566</v>
      </c>
      <c r="W6" s="226" t="s">
        <v>589</v>
      </c>
      <c r="X6" s="226" t="s">
        <v>90</v>
      </c>
      <c r="Y6" s="226"/>
      <c r="Z6" s="226" t="s">
        <v>567</v>
      </c>
      <c r="AA6" s="226" t="s">
        <v>590</v>
      </c>
      <c r="AB6" s="226" t="s">
        <v>574</v>
      </c>
      <c r="AC6" s="226" t="s">
        <v>130</v>
      </c>
      <c r="AD6" s="226"/>
      <c r="AE6" s="226"/>
      <c r="AF6" s="226"/>
      <c r="AG6" s="226" t="s">
        <v>575</v>
      </c>
      <c r="AH6" s="226" t="s">
        <v>576</v>
      </c>
      <c r="AI6" s="226" t="s">
        <v>577</v>
      </c>
      <c r="AJ6" s="226" t="s">
        <v>348</v>
      </c>
      <c r="AK6" s="226"/>
      <c r="AL6" s="226"/>
      <c r="AM6" s="226"/>
      <c r="AN6" s="226"/>
      <c r="AO6" s="226"/>
      <c r="AP6" s="226"/>
      <c r="AQ6" s="226"/>
      <c r="AR6" s="226"/>
      <c r="AS6" s="226" t="s">
        <v>591</v>
      </c>
      <c r="AT6" s="226" t="s">
        <v>578</v>
      </c>
    </row>
    <row r="7" spans="1:46" ht="57" customHeight="1" x14ac:dyDescent="0.25">
      <c r="A7" s="198"/>
      <c r="B7" s="198"/>
      <c r="C7" s="9" t="s">
        <v>1649</v>
      </c>
      <c r="D7" s="9" t="s">
        <v>1650</v>
      </c>
      <c r="E7" s="9" t="s">
        <v>1651</v>
      </c>
      <c r="F7" s="9" t="s">
        <v>1652</v>
      </c>
      <c r="G7" s="9" t="s">
        <v>1653</v>
      </c>
      <c r="H7" s="9" t="s">
        <v>1652</v>
      </c>
      <c r="I7" s="9" t="s">
        <v>1654</v>
      </c>
      <c r="J7" s="9" t="s">
        <v>1655</v>
      </c>
      <c r="K7" s="9" t="s">
        <v>1656</v>
      </c>
      <c r="L7" s="9" t="s">
        <v>1657</v>
      </c>
      <c r="M7" s="9" t="s">
        <v>1658</v>
      </c>
      <c r="N7" s="9" t="s">
        <v>1659</v>
      </c>
      <c r="O7" s="9" t="s">
        <v>1660</v>
      </c>
      <c r="P7" s="9" t="s">
        <v>1661</v>
      </c>
      <c r="Q7" s="9" t="s">
        <v>1662</v>
      </c>
      <c r="R7" s="9" t="s">
        <v>1663</v>
      </c>
      <c r="S7" s="9" t="s">
        <v>1664</v>
      </c>
      <c r="T7" s="9" t="s">
        <v>1665</v>
      </c>
      <c r="U7" s="9" t="s">
        <v>1666</v>
      </c>
      <c r="V7" s="9" t="s">
        <v>1667</v>
      </c>
      <c r="W7" s="9" t="s">
        <v>1668</v>
      </c>
      <c r="X7" s="9" t="s">
        <v>1669</v>
      </c>
      <c r="Y7" s="9" t="s">
        <v>1670</v>
      </c>
      <c r="Z7" s="9" t="s">
        <v>1671</v>
      </c>
      <c r="AA7" s="9" t="s">
        <v>1672</v>
      </c>
      <c r="AB7" s="9" t="s">
        <v>1673</v>
      </c>
      <c r="AC7" s="9" t="s">
        <v>1674</v>
      </c>
      <c r="AD7" s="9" t="s">
        <v>1675</v>
      </c>
      <c r="AE7" s="9" t="s">
        <v>1676</v>
      </c>
      <c r="AF7" s="9" t="s">
        <v>1677</v>
      </c>
      <c r="AG7" s="9" t="s">
        <v>1678</v>
      </c>
      <c r="AH7" s="9" t="s">
        <v>1679</v>
      </c>
      <c r="AI7" s="9" t="s">
        <v>1680</v>
      </c>
      <c r="AJ7" s="9" t="s">
        <v>1681</v>
      </c>
      <c r="AK7" s="9" t="s">
        <v>1682</v>
      </c>
      <c r="AL7" s="9" t="s">
        <v>1683</v>
      </c>
      <c r="AM7" s="9" t="s">
        <v>1684</v>
      </c>
      <c r="AN7" s="9" t="s">
        <v>1685</v>
      </c>
      <c r="AO7" s="9" t="s">
        <v>1686</v>
      </c>
      <c r="AP7" s="9" t="s">
        <v>1687</v>
      </c>
      <c r="AQ7" s="9" t="s">
        <v>1688</v>
      </c>
      <c r="AR7" s="9" t="s">
        <v>1689</v>
      </c>
      <c r="AS7" s="9" t="s">
        <v>1690</v>
      </c>
      <c r="AT7" s="9" t="s">
        <v>1691</v>
      </c>
    </row>
    <row r="8" spans="1:46" ht="24" customHeight="1" x14ac:dyDescent="0.25">
      <c r="A8" s="13" t="s">
        <v>50</v>
      </c>
      <c r="B8" s="13" t="s">
        <v>772</v>
      </c>
      <c r="C8" s="153"/>
      <c r="D8" s="153">
        <v>55.36</v>
      </c>
      <c r="E8" s="153">
        <v>11.67</v>
      </c>
      <c r="F8" s="153">
        <v>26.42</v>
      </c>
      <c r="G8" s="153">
        <v>22.33</v>
      </c>
      <c r="H8" s="153">
        <v>71.31</v>
      </c>
      <c r="I8" s="153"/>
      <c r="J8" s="153"/>
      <c r="K8" s="153">
        <v>4.5599999999999996</v>
      </c>
      <c r="L8" s="153">
        <v>4.78</v>
      </c>
      <c r="M8" s="153">
        <v>6.6849999999999996</v>
      </c>
      <c r="N8" s="153">
        <v>8.8699999999999992</v>
      </c>
      <c r="O8" s="153">
        <v>8.8699999999999992</v>
      </c>
      <c r="P8" s="153">
        <v>8.8699999999999992</v>
      </c>
      <c r="Q8" s="153">
        <v>8.8699999999999992</v>
      </c>
      <c r="R8" s="153"/>
      <c r="S8" s="153"/>
      <c r="T8" s="153"/>
      <c r="U8" s="153">
        <v>5</v>
      </c>
      <c r="V8" s="153">
        <v>6</v>
      </c>
      <c r="W8" s="153"/>
      <c r="X8" s="153"/>
      <c r="Y8" s="153"/>
      <c r="Z8" s="153"/>
      <c r="AA8" s="153"/>
      <c r="AB8" s="153"/>
      <c r="AC8" s="153">
        <v>3.9319999999999999</v>
      </c>
      <c r="AD8" s="153">
        <v>7.0579999999999998</v>
      </c>
      <c r="AE8" s="153"/>
      <c r="AF8" s="153"/>
      <c r="AG8" s="153"/>
      <c r="AH8" s="153">
        <v>9.1199999999999992</v>
      </c>
      <c r="AI8" s="153">
        <v>9.4499999999999993</v>
      </c>
      <c r="AJ8" s="153">
        <v>390.89143999999999</v>
      </c>
      <c r="AK8" s="153">
        <v>390.89143999999999</v>
      </c>
      <c r="AL8" s="153">
        <v>387.68741</v>
      </c>
      <c r="AM8" s="153">
        <v>0</v>
      </c>
      <c r="AN8" s="153">
        <v>326.81087000000002</v>
      </c>
      <c r="AO8" s="153">
        <v>0</v>
      </c>
      <c r="AP8" s="153">
        <v>0</v>
      </c>
      <c r="AQ8" s="153">
        <v>294.24</v>
      </c>
      <c r="AR8" s="153">
        <v>245.2</v>
      </c>
      <c r="AS8" s="153"/>
      <c r="AT8" s="153"/>
    </row>
    <row r="9" spans="1:46" ht="24" customHeight="1" x14ac:dyDescent="0.25">
      <c r="A9" s="16" t="s">
        <v>50</v>
      </c>
      <c r="B9" s="16" t="s">
        <v>773</v>
      </c>
      <c r="C9" s="154"/>
      <c r="D9" s="154">
        <v>55.37</v>
      </c>
      <c r="E9" s="154">
        <v>10.5</v>
      </c>
      <c r="F9" s="154">
        <v>26.41</v>
      </c>
      <c r="G9" s="154">
        <v>22.33</v>
      </c>
      <c r="H9" s="154">
        <v>70.23</v>
      </c>
      <c r="I9" s="154"/>
      <c r="J9" s="154"/>
      <c r="K9" s="154">
        <v>4.29</v>
      </c>
      <c r="L9" s="154">
        <v>5.41</v>
      </c>
      <c r="M9" s="154">
        <v>6.43</v>
      </c>
      <c r="N9" s="154">
        <v>8.93</v>
      </c>
      <c r="O9" s="154">
        <v>8.93</v>
      </c>
      <c r="P9" s="154">
        <v>8.93</v>
      </c>
      <c r="Q9" s="154">
        <v>8.93</v>
      </c>
      <c r="R9" s="154"/>
      <c r="S9" s="154"/>
      <c r="T9" s="154"/>
      <c r="U9" s="154">
        <v>5</v>
      </c>
      <c r="V9" s="154">
        <v>5</v>
      </c>
      <c r="W9" s="154"/>
      <c r="X9" s="154"/>
      <c r="Y9" s="154"/>
      <c r="Z9" s="154"/>
      <c r="AA9" s="154"/>
      <c r="AB9" s="154"/>
      <c r="AC9" s="154">
        <v>4.3490000000000002</v>
      </c>
      <c r="AD9" s="154">
        <v>5.7329999999999997</v>
      </c>
      <c r="AE9" s="154"/>
      <c r="AF9" s="154"/>
      <c r="AG9" s="154"/>
      <c r="AH9" s="154">
        <v>8.5500000000000007</v>
      </c>
      <c r="AI9" s="154">
        <v>8.51</v>
      </c>
      <c r="AJ9" s="154">
        <v>390.89143999999999</v>
      </c>
      <c r="AK9" s="154">
        <v>390.89143999999999</v>
      </c>
      <c r="AL9" s="154">
        <v>387.68741</v>
      </c>
      <c r="AM9" s="154">
        <v>0</v>
      </c>
      <c r="AN9" s="154">
        <v>326.81087000000002</v>
      </c>
      <c r="AO9" s="154">
        <v>0</v>
      </c>
      <c r="AP9" s="154">
        <v>0</v>
      </c>
      <c r="AQ9" s="154">
        <v>294.24</v>
      </c>
      <c r="AR9" s="154">
        <v>245.2</v>
      </c>
      <c r="AS9" s="154"/>
      <c r="AT9" s="154"/>
    </row>
    <row r="10" spans="1:46" ht="24" customHeight="1" x14ac:dyDescent="0.25">
      <c r="A10" s="16" t="s">
        <v>50</v>
      </c>
      <c r="B10" s="16" t="s">
        <v>774</v>
      </c>
      <c r="C10" s="154"/>
      <c r="D10" s="154">
        <v>55.31</v>
      </c>
      <c r="E10" s="154">
        <v>12.06</v>
      </c>
      <c r="F10" s="154">
        <v>26.5</v>
      </c>
      <c r="G10" s="154">
        <v>22.33</v>
      </c>
      <c r="H10" s="154">
        <v>68.489999999999995</v>
      </c>
      <c r="I10" s="154"/>
      <c r="J10" s="154"/>
      <c r="K10" s="154">
        <v>4.29</v>
      </c>
      <c r="L10" s="154">
        <v>5.42</v>
      </c>
      <c r="M10" s="154">
        <v>6.7130000000000001</v>
      </c>
      <c r="N10" s="154">
        <v>9.6999999999999993</v>
      </c>
      <c r="O10" s="154">
        <v>9.6999999999999993</v>
      </c>
      <c r="P10" s="154">
        <v>9.6999999999999993</v>
      </c>
      <c r="Q10" s="154">
        <v>9.6999999999999993</v>
      </c>
      <c r="R10" s="154"/>
      <c r="S10" s="154"/>
      <c r="T10" s="154"/>
      <c r="U10" s="154">
        <v>5</v>
      </c>
      <c r="V10" s="154">
        <v>6</v>
      </c>
      <c r="W10" s="154"/>
      <c r="X10" s="154"/>
      <c r="Y10" s="154"/>
      <c r="Z10" s="154"/>
      <c r="AA10" s="154"/>
      <c r="AB10" s="154"/>
      <c r="AC10" s="154">
        <v>2.6629999999999998</v>
      </c>
      <c r="AD10" s="154">
        <v>5.7990000000000004</v>
      </c>
      <c r="AE10" s="154"/>
      <c r="AF10" s="154"/>
      <c r="AG10" s="154"/>
      <c r="AH10" s="154">
        <v>8.6199999999999992</v>
      </c>
      <c r="AI10" s="154">
        <v>8.81</v>
      </c>
      <c r="AJ10" s="154">
        <v>390.89143999999999</v>
      </c>
      <c r="AK10" s="154">
        <v>390.89143999999999</v>
      </c>
      <c r="AL10" s="154">
        <v>387.68741</v>
      </c>
      <c r="AM10" s="154">
        <v>0</v>
      </c>
      <c r="AN10" s="154">
        <v>326.81087000000002</v>
      </c>
      <c r="AO10" s="154">
        <v>0</v>
      </c>
      <c r="AP10" s="154">
        <v>0</v>
      </c>
      <c r="AQ10" s="154">
        <v>294.24</v>
      </c>
      <c r="AR10" s="154">
        <v>245.2</v>
      </c>
      <c r="AS10" s="154"/>
      <c r="AT10" s="154"/>
    </row>
    <row r="11" spans="1:46" ht="24" customHeight="1" x14ac:dyDescent="0.25">
      <c r="A11" s="16" t="s">
        <v>50</v>
      </c>
      <c r="B11" s="16" t="s">
        <v>775</v>
      </c>
      <c r="C11" s="154"/>
      <c r="D11" s="154">
        <v>55.3</v>
      </c>
      <c r="E11" s="154">
        <v>12.29</v>
      </c>
      <c r="F11" s="154">
        <v>26.5</v>
      </c>
      <c r="G11" s="154">
        <v>22.33</v>
      </c>
      <c r="H11" s="154">
        <v>70.59</v>
      </c>
      <c r="I11" s="154"/>
      <c r="J11" s="154"/>
      <c r="K11" s="154">
        <v>3.9</v>
      </c>
      <c r="L11" s="154">
        <v>4.8600000000000003</v>
      </c>
      <c r="M11" s="154">
        <v>6.431</v>
      </c>
      <c r="N11" s="154">
        <v>7.15</v>
      </c>
      <c r="O11" s="154">
        <v>7.15</v>
      </c>
      <c r="P11" s="154">
        <v>7.15</v>
      </c>
      <c r="Q11" s="154">
        <v>7.15</v>
      </c>
      <c r="R11" s="154"/>
      <c r="S11" s="154"/>
      <c r="T11" s="154"/>
      <c r="U11" s="154">
        <v>5</v>
      </c>
      <c r="V11" s="154">
        <v>6</v>
      </c>
      <c r="W11" s="154"/>
      <c r="X11" s="154"/>
      <c r="Y11" s="154"/>
      <c r="Z11" s="154"/>
      <c r="AA11" s="154"/>
      <c r="AB11" s="154"/>
      <c r="AC11" s="154">
        <v>2.992</v>
      </c>
      <c r="AD11" s="154">
        <v>4.4550000000000001</v>
      </c>
      <c r="AE11" s="154"/>
      <c r="AF11" s="154"/>
      <c r="AG11" s="154"/>
      <c r="AH11" s="154">
        <v>7.99</v>
      </c>
      <c r="AI11" s="154">
        <v>8.31</v>
      </c>
      <c r="AJ11" s="154">
        <v>390.89143999999999</v>
      </c>
      <c r="AK11" s="154">
        <v>390.89143999999999</v>
      </c>
      <c r="AL11" s="154">
        <v>387.68741</v>
      </c>
      <c r="AM11" s="154">
        <v>0</v>
      </c>
      <c r="AN11" s="154">
        <v>326.81087000000002</v>
      </c>
      <c r="AO11" s="154">
        <v>0</v>
      </c>
      <c r="AP11" s="154">
        <v>0</v>
      </c>
      <c r="AQ11" s="154">
        <v>294.24</v>
      </c>
      <c r="AR11" s="154">
        <v>245.2</v>
      </c>
      <c r="AS11" s="154"/>
      <c r="AT11" s="154"/>
    </row>
    <row r="12" spans="1:46" ht="24" customHeight="1" x14ac:dyDescent="0.25">
      <c r="A12" s="16" t="s">
        <v>50</v>
      </c>
      <c r="B12" s="16" t="s">
        <v>776</v>
      </c>
      <c r="C12" s="154"/>
      <c r="D12" s="154">
        <v>55.31</v>
      </c>
      <c r="E12" s="154">
        <v>12.2</v>
      </c>
      <c r="F12" s="154">
        <v>26.66</v>
      </c>
      <c r="G12" s="154">
        <v>22.33</v>
      </c>
      <c r="H12" s="154">
        <v>51</v>
      </c>
      <c r="I12" s="154"/>
      <c r="J12" s="154"/>
      <c r="K12" s="154">
        <v>3.43</v>
      </c>
      <c r="L12" s="154">
        <v>5.18</v>
      </c>
      <c r="M12" s="154">
        <v>6.9420000000000002</v>
      </c>
      <c r="N12" s="154">
        <v>6.89</v>
      </c>
      <c r="O12" s="154">
        <v>6.89</v>
      </c>
      <c r="P12" s="154">
        <v>6.89</v>
      </c>
      <c r="Q12" s="154">
        <v>6.89</v>
      </c>
      <c r="R12" s="154"/>
      <c r="S12" s="154"/>
      <c r="T12" s="154"/>
      <c r="U12" s="154">
        <v>5</v>
      </c>
      <c r="V12" s="154">
        <v>6</v>
      </c>
      <c r="W12" s="154"/>
      <c r="X12" s="154"/>
      <c r="Y12" s="154"/>
      <c r="Z12" s="154"/>
      <c r="AA12" s="154"/>
      <c r="AB12" s="154"/>
      <c r="AC12" s="154">
        <v>4.548</v>
      </c>
      <c r="AD12" s="154">
        <v>7.1349999999999998</v>
      </c>
      <c r="AE12" s="154"/>
      <c r="AF12" s="154"/>
      <c r="AG12" s="154"/>
      <c r="AH12" s="154">
        <v>6.49</v>
      </c>
      <c r="AI12" s="154">
        <v>7.94</v>
      </c>
      <c r="AJ12" s="154">
        <v>390.89143999999999</v>
      </c>
      <c r="AK12" s="154">
        <v>390.89143999999999</v>
      </c>
      <c r="AL12" s="154">
        <v>387.68741</v>
      </c>
      <c r="AM12" s="154">
        <v>0</v>
      </c>
      <c r="AN12" s="154">
        <v>326.81087000000002</v>
      </c>
      <c r="AO12" s="154">
        <v>0</v>
      </c>
      <c r="AP12" s="154">
        <v>0</v>
      </c>
      <c r="AQ12" s="154">
        <v>294.24</v>
      </c>
      <c r="AR12" s="154">
        <v>245.2</v>
      </c>
      <c r="AS12" s="154"/>
      <c r="AT12" s="154"/>
    </row>
    <row r="13" spans="1:46" ht="24" customHeight="1" x14ac:dyDescent="0.25">
      <c r="A13" s="16" t="s">
        <v>50</v>
      </c>
      <c r="B13" s="16" t="s">
        <v>777</v>
      </c>
      <c r="C13" s="154"/>
      <c r="D13" s="154">
        <v>55.31</v>
      </c>
      <c r="E13" s="154">
        <v>13.02</v>
      </c>
      <c r="F13" s="154">
        <v>26.58</v>
      </c>
      <c r="G13" s="154">
        <v>22.33</v>
      </c>
      <c r="H13" s="154">
        <v>69.44</v>
      </c>
      <c r="I13" s="154"/>
      <c r="J13" s="154"/>
      <c r="K13" s="154">
        <v>3.41</v>
      </c>
      <c r="L13" s="154">
        <v>5.42</v>
      </c>
      <c r="M13" s="154">
        <v>6.5350000000000001</v>
      </c>
      <c r="N13" s="154">
        <v>5.89</v>
      </c>
      <c r="O13" s="154">
        <v>5.89</v>
      </c>
      <c r="P13" s="154">
        <v>5.89</v>
      </c>
      <c r="Q13" s="154">
        <v>5.89</v>
      </c>
      <c r="R13" s="154"/>
      <c r="S13" s="154"/>
      <c r="T13" s="154"/>
      <c r="U13" s="154">
        <v>6</v>
      </c>
      <c r="V13" s="154">
        <v>6</v>
      </c>
      <c r="W13" s="154"/>
      <c r="X13" s="154"/>
      <c r="Y13" s="154"/>
      <c r="Z13" s="154"/>
      <c r="AA13" s="154"/>
      <c r="AB13" s="154"/>
      <c r="AC13" s="154">
        <v>5.3109999999999999</v>
      </c>
      <c r="AD13" s="154">
        <v>5.234</v>
      </c>
      <c r="AE13" s="154"/>
      <c r="AF13" s="154"/>
      <c r="AG13" s="154"/>
      <c r="AH13" s="154">
        <v>7.64</v>
      </c>
      <c r="AI13" s="154">
        <v>7.56</v>
      </c>
      <c r="AJ13" s="154">
        <v>390.89143999999999</v>
      </c>
      <c r="AK13" s="154">
        <v>390.89143999999999</v>
      </c>
      <c r="AL13" s="154">
        <v>387.68741</v>
      </c>
      <c r="AM13" s="154">
        <v>0</v>
      </c>
      <c r="AN13" s="154">
        <v>326.81087000000002</v>
      </c>
      <c r="AO13" s="154">
        <v>0</v>
      </c>
      <c r="AP13" s="154">
        <v>0</v>
      </c>
      <c r="AQ13" s="154">
        <v>294.24</v>
      </c>
      <c r="AR13" s="154">
        <v>245.2</v>
      </c>
      <c r="AS13" s="154"/>
      <c r="AT13" s="154"/>
    </row>
    <row r="14" spans="1:46" ht="24" customHeight="1" x14ac:dyDescent="0.25">
      <c r="A14" s="16" t="s">
        <v>50</v>
      </c>
      <c r="B14" s="16" t="s">
        <v>778</v>
      </c>
      <c r="C14" s="154"/>
      <c r="D14" s="154">
        <v>54.07</v>
      </c>
      <c r="E14" s="154">
        <v>12.63</v>
      </c>
      <c r="F14" s="154">
        <v>25.08</v>
      </c>
      <c r="G14" s="154">
        <v>22.33</v>
      </c>
      <c r="H14" s="154">
        <v>68.39</v>
      </c>
      <c r="I14" s="154"/>
      <c r="J14" s="154"/>
      <c r="K14" s="154">
        <v>3.11</v>
      </c>
      <c r="L14" s="154">
        <v>5.28</v>
      </c>
      <c r="M14" s="154">
        <v>6.1920000000000002</v>
      </c>
      <c r="N14" s="154">
        <v>5.58</v>
      </c>
      <c r="O14" s="154">
        <v>5.58</v>
      </c>
      <c r="P14" s="154">
        <v>5.58</v>
      </c>
      <c r="Q14" s="154">
        <v>5.58</v>
      </c>
      <c r="R14" s="154"/>
      <c r="S14" s="154"/>
      <c r="T14" s="154"/>
      <c r="U14" s="154">
        <v>5</v>
      </c>
      <c r="V14" s="154">
        <v>6</v>
      </c>
      <c r="W14" s="154"/>
      <c r="X14" s="154"/>
      <c r="Y14" s="154"/>
      <c r="Z14" s="154"/>
      <c r="AA14" s="154"/>
      <c r="AB14" s="154"/>
      <c r="AC14" s="154">
        <v>3.734</v>
      </c>
      <c r="AD14" s="154">
        <v>5.7309999999999999</v>
      </c>
      <c r="AE14" s="154"/>
      <c r="AF14" s="154"/>
      <c r="AG14" s="154"/>
      <c r="AH14" s="154">
        <v>7.23</v>
      </c>
      <c r="AI14" s="154">
        <v>7.26</v>
      </c>
      <c r="AJ14" s="154">
        <v>390.89143999999999</v>
      </c>
      <c r="AK14" s="154">
        <v>390.89143999999999</v>
      </c>
      <c r="AL14" s="154">
        <v>387.68741</v>
      </c>
      <c r="AM14" s="154">
        <v>0</v>
      </c>
      <c r="AN14" s="154">
        <v>326.81087000000002</v>
      </c>
      <c r="AO14" s="154">
        <v>0</v>
      </c>
      <c r="AP14" s="154">
        <v>0</v>
      </c>
      <c r="AQ14" s="154">
        <v>294.24</v>
      </c>
      <c r="AR14" s="154">
        <v>245.2</v>
      </c>
      <c r="AS14" s="154"/>
      <c r="AT14" s="154"/>
    </row>
    <row r="15" spans="1:46" ht="24" customHeight="1" x14ac:dyDescent="0.25">
      <c r="A15" s="18" t="s">
        <v>50</v>
      </c>
      <c r="B15" s="18" t="s">
        <v>779</v>
      </c>
      <c r="C15" s="155"/>
      <c r="D15" s="155">
        <v>53.13</v>
      </c>
      <c r="E15" s="155">
        <v>13.02</v>
      </c>
      <c r="F15" s="155">
        <v>27.59</v>
      </c>
      <c r="G15" s="155">
        <v>22.33</v>
      </c>
      <c r="H15" s="155">
        <v>67.400000000000006</v>
      </c>
      <c r="I15" s="155"/>
      <c r="J15" s="155"/>
      <c r="K15" s="155">
        <v>2.85</v>
      </c>
      <c r="L15" s="155">
        <v>5.64</v>
      </c>
      <c r="M15" s="155">
        <v>5.9029999999999996</v>
      </c>
      <c r="N15" s="155">
        <v>4.4800000000000004</v>
      </c>
      <c r="O15" s="155">
        <v>4.4800000000000004</v>
      </c>
      <c r="P15" s="155">
        <v>4.4800000000000004</v>
      </c>
      <c r="Q15" s="155">
        <v>4.4800000000000004</v>
      </c>
      <c r="R15" s="155"/>
      <c r="S15" s="155"/>
      <c r="T15" s="155"/>
      <c r="U15" s="155">
        <v>5</v>
      </c>
      <c r="V15" s="155">
        <v>6</v>
      </c>
      <c r="W15" s="155"/>
      <c r="X15" s="155"/>
      <c r="Y15" s="155"/>
      <c r="Z15" s="155"/>
      <c r="AA15" s="155"/>
      <c r="AB15" s="155"/>
      <c r="AC15" s="155">
        <v>4.8879999999999999</v>
      </c>
      <c r="AD15" s="155">
        <v>5.34</v>
      </c>
      <c r="AE15" s="155"/>
      <c r="AF15" s="155"/>
      <c r="AG15" s="155"/>
      <c r="AH15" s="155">
        <v>6.8</v>
      </c>
      <c r="AI15" s="155">
        <v>7.2</v>
      </c>
      <c r="AJ15" s="155">
        <v>390.89143999999999</v>
      </c>
      <c r="AK15" s="155">
        <v>390.89143999999999</v>
      </c>
      <c r="AL15" s="155">
        <v>403.70755000000003</v>
      </c>
      <c r="AM15" s="155">
        <v>0</v>
      </c>
      <c r="AN15" s="155">
        <v>326.81087000000002</v>
      </c>
      <c r="AO15" s="155">
        <v>0</v>
      </c>
      <c r="AP15" s="155">
        <v>0</v>
      </c>
      <c r="AQ15" s="155">
        <v>294.24</v>
      </c>
      <c r="AR15" s="155">
        <v>245.2</v>
      </c>
      <c r="AS15" s="155"/>
      <c r="AT15" s="155"/>
    </row>
    <row r="16" spans="1:46" ht="24" customHeight="1" x14ac:dyDescent="0.25">
      <c r="A16" s="13" t="s">
        <v>50</v>
      </c>
      <c r="B16" s="13" t="s">
        <v>780</v>
      </c>
      <c r="C16" s="153"/>
      <c r="D16" s="153">
        <v>53.13</v>
      </c>
      <c r="E16" s="153">
        <v>11.83</v>
      </c>
      <c r="F16" s="153">
        <v>26.64</v>
      </c>
      <c r="G16" s="153">
        <v>22.33</v>
      </c>
      <c r="H16" s="153">
        <v>67.400000000000006</v>
      </c>
      <c r="I16" s="153"/>
      <c r="J16" s="153"/>
      <c r="K16" s="153">
        <v>2.1</v>
      </c>
      <c r="L16" s="153">
        <v>5.92</v>
      </c>
      <c r="M16" s="153">
        <v>6.2320000000000002</v>
      </c>
      <c r="N16" s="153">
        <v>5.42</v>
      </c>
      <c r="O16" s="153">
        <v>5.42</v>
      </c>
      <c r="P16" s="153">
        <v>5.42</v>
      </c>
      <c r="Q16" s="153">
        <v>5.42</v>
      </c>
      <c r="R16" s="153"/>
      <c r="S16" s="153"/>
      <c r="T16" s="153"/>
      <c r="U16" s="153">
        <v>6</v>
      </c>
      <c r="V16" s="153">
        <v>6</v>
      </c>
      <c r="W16" s="153"/>
      <c r="X16" s="153"/>
      <c r="Y16" s="153"/>
      <c r="Z16" s="153"/>
      <c r="AA16" s="153"/>
      <c r="AB16" s="153"/>
      <c r="AC16" s="153">
        <v>3.855</v>
      </c>
      <c r="AD16" s="153">
        <v>5.3719999999999999</v>
      </c>
      <c r="AE16" s="153"/>
      <c r="AF16" s="153"/>
      <c r="AG16" s="153"/>
      <c r="AH16" s="153">
        <v>6.47</v>
      </c>
      <c r="AI16" s="153">
        <v>6.35</v>
      </c>
      <c r="AJ16" s="153">
        <v>390.89143999999999</v>
      </c>
      <c r="AK16" s="153">
        <v>390.89143999999999</v>
      </c>
      <c r="AL16" s="153">
        <v>403.70755000000003</v>
      </c>
      <c r="AM16" s="153">
        <v>0</v>
      </c>
      <c r="AN16" s="153">
        <v>326.81087000000002</v>
      </c>
      <c r="AO16" s="153">
        <v>0</v>
      </c>
      <c r="AP16" s="153">
        <v>0</v>
      </c>
      <c r="AQ16" s="153">
        <v>294.24</v>
      </c>
      <c r="AR16" s="153">
        <v>245.2</v>
      </c>
      <c r="AS16" s="153"/>
      <c r="AT16" s="153"/>
    </row>
    <row r="17" spans="1:46" ht="24" customHeight="1" x14ac:dyDescent="0.25">
      <c r="A17" s="16" t="s">
        <v>50</v>
      </c>
      <c r="B17" s="16" t="s">
        <v>781</v>
      </c>
      <c r="C17" s="154"/>
      <c r="D17" s="154">
        <v>54.91</v>
      </c>
      <c r="E17" s="154">
        <v>12.08</v>
      </c>
      <c r="F17" s="154">
        <v>26.55</v>
      </c>
      <c r="G17" s="154">
        <v>22.33</v>
      </c>
      <c r="H17" s="154">
        <v>66.77</v>
      </c>
      <c r="I17" s="154">
        <v>0</v>
      </c>
      <c r="J17" s="154">
        <v>0</v>
      </c>
      <c r="K17" s="154">
        <v>1.19</v>
      </c>
      <c r="L17" s="154">
        <v>5.53</v>
      </c>
      <c r="M17" s="154">
        <v>5.9770000000000003</v>
      </c>
      <c r="N17" s="154">
        <v>5.53</v>
      </c>
      <c r="O17" s="154">
        <v>5.53</v>
      </c>
      <c r="P17" s="154">
        <v>5.53</v>
      </c>
      <c r="Q17" s="154">
        <v>5.53</v>
      </c>
      <c r="R17" s="154">
        <v>7.92</v>
      </c>
      <c r="S17" s="154">
        <v>7.92</v>
      </c>
      <c r="T17" s="154">
        <v>0</v>
      </c>
      <c r="U17" s="154">
        <v>6</v>
      </c>
      <c r="V17" s="154">
        <v>6</v>
      </c>
      <c r="W17" s="154">
        <v>0</v>
      </c>
      <c r="X17" s="154">
        <v>0.98699999999999999</v>
      </c>
      <c r="Y17" s="154">
        <v>0.98699999999999999</v>
      </c>
      <c r="Z17" s="154">
        <v>0</v>
      </c>
      <c r="AA17" s="154">
        <v>0</v>
      </c>
      <c r="AB17" s="154">
        <v>0</v>
      </c>
      <c r="AC17" s="154">
        <v>2.9649999999999999</v>
      </c>
      <c r="AD17" s="154">
        <v>5.3040000000000003</v>
      </c>
      <c r="AE17" s="154">
        <v>0</v>
      </c>
      <c r="AF17" s="154">
        <v>0</v>
      </c>
      <c r="AG17" s="154">
        <v>0</v>
      </c>
      <c r="AH17" s="154">
        <v>6.67</v>
      </c>
      <c r="AI17" s="154">
        <v>6.63</v>
      </c>
      <c r="AJ17" s="154">
        <v>390.89143999999999</v>
      </c>
      <c r="AK17" s="154">
        <v>390.89143999999999</v>
      </c>
      <c r="AL17" s="154">
        <v>403.70755000000003</v>
      </c>
      <c r="AM17" s="154">
        <v>0</v>
      </c>
      <c r="AN17" s="154">
        <v>326.81087000000002</v>
      </c>
      <c r="AO17" s="154">
        <v>0</v>
      </c>
      <c r="AP17" s="154">
        <v>0</v>
      </c>
      <c r="AQ17" s="154">
        <v>294.24</v>
      </c>
      <c r="AR17" s="154">
        <v>245.2</v>
      </c>
      <c r="AS17" s="154">
        <v>0</v>
      </c>
      <c r="AT17" s="154">
        <v>2.5914999999999999</v>
      </c>
    </row>
    <row r="18" spans="1:46" ht="24" customHeight="1" x14ac:dyDescent="0.25">
      <c r="A18" s="16" t="s">
        <v>50</v>
      </c>
      <c r="B18" s="16" t="s">
        <v>782</v>
      </c>
      <c r="C18" s="154"/>
      <c r="D18" s="154">
        <v>54.49</v>
      </c>
      <c r="E18" s="154">
        <v>11.52</v>
      </c>
      <c r="F18" s="154">
        <v>26.65</v>
      </c>
      <c r="G18" s="154">
        <v>22.33</v>
      </c>
      <c r="H18" s="154">
        <v>67.989999999999995</v>
      </c>
      <c r="I18" s="154">
        <v>0</v>
      </c>
      <c r="J18" s="154">
        <v>0</v>
      </c>
      <c r="K18" s="154">
        <v>1.63</v>
      </c>
      <c r="L18" s="154">
        <v>5.54</v>
      </c>
      <c r="M18" s="154">
        <v>5.8579999999999997</v>
      </c>
      <c r="N18" s="154">
        <v>4.74</v>
      </c>
      <c r="O18" s="154">
        <v>4.74</v>
      </c>
      <c r="P18" s="154">
        <v>4.74</v>
      </c>
      <c r="Q18" s="154">
        <v>4.74</v>
      </c>
      <c r="R18" s="154">
        <v>46.81</v>
      </c>
      <c r="S18" s="154">
        <v>46.81</v>
      </c>
      <c r="T18" s="154">
        <v>5.91</v>
      </c>
      <c r="U18" s="154">
        <v>6</v>
      </c>
      <c r="V18" s="154">
        <v>6</v>
      </c>
      <c r="W18" s="154">
        <v>18.65025</v>
      </c>
      <c r="X18" s="154">
        <v>34.853000000000002</v>
      </c>
      <c r="Y18" s="154">
        <v>34.853000000000002</v>
      </c>
      <c r="Z18" s="154">
        <v>0</v>
      </c>
      <c r="AA18" s="154">
        <v>1</v>
      </c>
      <c r="AB18" s="154">
        <v>41.06</v>
      </c>
      <c r="AC18" s="154">
        <v>3.5489999999999999</v>
      </c>
      <c r="AD18" s="154">
        <v>4.8049999999999997</v>
      </c>
      <c r="AE18" s="154">
        <v>7.7910000000000004</v>
      </c>
      <c r="AF18" s="154">
        <v>8.0609999999999999</v>
      </c>
      <c r="AG18" s="154">
        <v>38.799999999999997</v>
      </c>
      <c r="AH18" s="154">
        <v>6.85</v>
      </c>
      <c r="AI18" s="154">
        <v>6.39</v>
      </c>
      <c r="AJ18" s="154">
        <v>390.89143999999999</v>
      </c>
      <c r="AK18" s="154">
        <v>390.89143999999999</v>
      </c>
      <c r="AL18" s="154">
        <v>403.70755000000003</v>
      </c>
      <c r="AM18" s="154">
        <v>0</v>
      </c>
      <c r="AN18" s="154">
        <v>326.81087000000002</v>
      </c>
      <c r="AO18" s="154">
        <v>0</v>
      </c>
      <c r="AP18" s="154">
        <v>0</v>
      </c>
      <c r="AQ18" s="154">
        <v>294.24</v>
      </c>
      <c r="AR18" s="154">
        <v>245.2</v>
      </c>
      <c r="AS18" s="154">
        <v>8</v>
      </c>
      <c r="AT18" s="154">
        <v>14.717000000000001</v>
      </c>
    </row>
    <row r="19" spans="1:46" ht="24" customHeight="1" x14ac:dyDescent="0.25">
      <c r="A19" s="16" t="s">
        <v>50</v>
      </c>
      <c r="B19" s="16" t="s">
        <v>783</v>
      </c>
      <c r="C19" s="154"/>
      <c r="D19" s="154">
        <v>56.18</v>
      </c>
      <c r="E19" s="154">
        <v>11.09</v>
      </c>
      <c r="F19" s="154">
        <v>26.71</v>
      </c>
      <c r="G19" s="154">
        <v>22.33</v>
      </c>
      <c r="H19" s="154">
        <v>53.99</v>
      </c>
      <c r="I19" s="154">
        <v>4.1399999999999997</v>
      </c>
      <c r="J19" s="154">
        <v>0.39</v>
      </c>
      <c r="K19" s="154">
        <v>1.77</v>
      </c>
      <c r="L19" s="154">
        <v>5.21</v>
      </c>
      <c r="M19" s="154">
        <v>5.3810000000000002</v>
      </c>
      <c r="N19" s="154">
        <v>3.29</v>
      </c>
      <c r="O19" s="154">
        <v>3.29</v>
      </c>
      <c r="P19" s="154">
        <v>3.29</v>
      </c>
      <c r="Q19" s="154">
        <v>3.29</v>
      </c>
      <c r="R19" s="154">
        <v>95.29</v>
      </c>
      <c r="S19" s="154">
        <v>95.29</v>
      </c>
      <c r="T19" s="154">
        <v>71.64</v>
      </c>
      <c r="U19" s="154">
        <v>6</v>
      </c>
      <c r="V19" s="154">
        <v>6</v>
      </c>
      <c r="W19" s="154">
        <v>129.66322</v>
      </c>
      <c r="X19" s="154">
        <v>175.94900000000001</v>
      </c>
      <c r="Y19" s="154">
        <v>175.94900000000001</v>
      </c>
      <c r="Z19" s="154">
        <v>0</v>
      </c>
      <c r="AA19" s="154">
        <v>17</v>
      </c>
      <c r="AB19" s="154">
        <v>76.62</v>
      </c>
      <c r="AC19" s="154">
        <v>5.1929999999999996</v>
      </c>
      <c r="AD19" s="154">
        <v>5.67</v>
      </c>
      <c r="AE19" s="154">
        <v>73.432000000000002</v>
      </c>
      <c r="AF19" s="154">
        <v>67.2</v>
      </c>
      <c r="AG19" s="154">
        <v>73.680000000000007</v>
      </c>
      <c r="AH19" s="154">
        <v>7.76</v>
      </c>
      <c r="AI19" s="154">
        <v>6.18</v>
      </c>
      <c r="AJ19" s="154">
        <v>390.89143999999999</v>
      </c>
      <c r="AK19" s="154">
        <v>390.89143999999999</v>
      </c>
      <c r="AL19" s="154">
        <v>403.70755000000003</v>
      </c>
      <c r="AM19" s="154">
        <v>0</v>
      </c>
      <c r="AN19" s="154">
        <v>326.81087000000002</v>
      </c>
      <c r="AO19" s="154">
        <v>0</v>
      </c>
      <c r="AP19" s="154">
        <v>0</v>
      </c>
      <c r="AQ19" s="154">
        <v>294.24</v>
      </c>
      <c r="AR19" s="154">
        <v>245.2</v>
      </c>
      <c r="AS19" s="154">
        <v>72</v>
      </c>
      <c r="AT19" s="154">
        <v>22.673500000000001</v>
      </c>
    </row>
    <row r="20" spans="1:46" ht="24" customHeight="1" x14ac:dyDescent="0.25">
      <c r="A20" s="16" t="s">
        <v>50</v>
      </c>
      <c r="B20" s="16" t="s">
        <v>784</v>
      </c>
      <c r="C20" s="154"/>
      <c r="D20" s="154">
        <v>56.19</v>
      </c>
      <c r="E20" s="154">
        <v>12.69</v>
      </c>
      <c r="F20" s="154">
        <v>26.37</v>
      </c>
      <c r="G20" s="154">
        <v>22.33</v>
      </c>
      <c r="H20" s="154">
        <v>65.45</v>
      </c>
      <c r="I20" s="154">
        <v>30.28</v>
      </c>
      <c r="J20" s="154">
        <v>7.54</v>
      </c>
      <c r="K20" s="154">
        <v>0.98</v>
      </c>
      <c r="L20" s="154">
        <v>5.41</v>
      </c>
      <c r="M20" s="154">
        <v>5.6189999999999998</v>
      </c>
      <c r="N20" s="154">
        <v>4.83</v>
      </c>
      <c r="O20" s="154">
        <v>4.83</v>
      </c>
      <c r="P20" s="154">
        <v>4.83</v>
      </c>
      <c r="Q20" s="154">
        <v>4.83</v>
      </c>
      <c r="R20" s="154">
        <v>298.68</v>
      </c>
      <c r="S20" s="154">
        <v>298.68</v>
      </c>
      <c r="T20" s="154">
        <v>352.55</v>
      </c>
      <c r="U20" s="154">
        <v>6</v>
      </c>
      <c r="V20" s="154">
        <v>6</v>
      </c>
      <c r="W20" s="154">
        <v>558.31323999999995</v>
      </c>
      <c r="X20" s="154">
        <v>510.34899999999999</v>
      </c>
      <c r="Y20" s="154">
        <v>510.34899999999999</v>
      </c>
      <c r="Z20" s="154">
        <v>0.47793000000000002</v>
      </c>
      <c r="AA20" s="154">
        <v>61</v>
      </c>
      <c r="AB20" s="154">
        <v>224.55</v>
      </c>
      <c r="AC20" s="154">
        <v>4.1189999999999998</v>
      </c>
      <c r="AD20" s="154">
        <v>5.4429999999999996</v>
      </c>
      <c r="AE20" s="154">
        <v>288.185</v>
      </c>
      <c r="AF20" s="154">
        <v>243.47800000000001</v>
      </c>
      <c r="AG20" s="154">
        <v>245.57</v>
      </c>
      <c r="AH20" s="154">
        <v>7.14</v>
      </c>
      <c r="AI20" s="154">
        <v>6.08</v>
      </c>
      <c r="AJ20" s="154">
        <v>390.89143999999999</v>
      </c>
      <c r="AK20" s="154">
        <v>390.89143999999999</v>
      </c>
      <c r="AL20" s="154">
        <v>403.70755000000003</v>
      </c>
      <c r="AM20" s="154">
        <v>0</v>
      </c>
      <c r="AN20" s="154">
        <v>326.81087000000002</v>
      </c>
      <c r="AO20" s="154">
        <v>0</v>
      </c>
      <c r="AP20" s="154">
        <v>0</v>
      </c>
      <c r="AQ20" s="154">
        <v>294.24</v>
      </c>
      <c r="AR20" s="154">
        <v>245.2</v>
      </c>
      <c r="AS20" s="154">
        <v>161</v>
      </c>
      <c r="AT20" s="154">
        <v>59.994</v>
      </c>
    </row>
    <row r="21" spans="1:46" ht="24" customHeight="1" x14ac:dyDescent="0.25">
      <c r="A21" s="16" t="s">
        <v>50</v>
      </c>
      <c r="B21" s="16" t="s">
        <v>785</v>
      </c>
      <c r="C21" s="154"/>
      <c r="D21" s="154">
        <v>56.17</v>
      </c>
      <c r="E21" s="154">
        <v>10.79</v>
      </c>
      <c r="F21" s="154">
        <v>26.49</v>
      </c>
      <c r="G21" s="154">
        <v>22.33</v>
      </c>
      <c r="H21" s="154">
        <v>66.78</v>
      </c>
      <c r="I21" s="154">
        <v>59.85</v>
      </c>
      <c r="J21" s="154">
        <v>34.06</v>
      </c>
      <c r="K21" s="154">
        <v>0.98</v>
      </c>
      <c r="L21" s="154">
        <v>5.29</v>
      </c>
      <c r="M21" s="154">
        <v>5.5279999999999996</v>
      </c>
      <c r="N21" s="154">
        <v>3.28</v>
      </c>
      <c r="O21" s="154">
        <v>3.28</v>
      </c>
      <c r="P21" s="154">
        <v>3.28</v>
      </c>
      <c r="Q21" s="154">
        <v>3.28</v>
      </c>
      <c r="R21" s="154">
        <v>659.02</v>
      </c>
      <c r="S21" s="154">
        <v>659.02</v>
      </c>
      <c r="T21" s="154">
        <v>256.44</v>
      </c>
      <c r="U21" s="154">
        <v>5</v>
      </c>
      <c r="V21" s="154">
        <v>6</v>
      </c>
      <c r="W21" s="154">
        <v>640.04544999999996</v>
      </c>
      <c r="X21" s="154">
        <v>565.19100000000003</v>
      </c>
      <c r="Y21" s="154">
        <v>565.19100000000003</v>
      </c>
      <c r="Z21" s="154">
        <v>5.0676600000000001</v>
      </c>
      <c r="AA21" s="154">
        <v>85</v>
      </c>
      <c r="AB21" s="154">
        <v>641.27</v>
      </c>
      <c r="AC21" s="154">
        <v>4.633</v>
      </c>
      <c r="AD21" s="154">
        <v>4.8719999999999999</v>
      </c>
      <c r="AE21" s="154">
        <v>353.36599999999999</v>
      </c>
      <c r="AF21" s="154">
        <v>313.17399999999998</v>
      </c>
      <c r="AG21" s="154">
        <v>753.35</v>
      </c>
      <c r="AH21" s="154">
        <v>7.09</v>
      </c>
      <c r="AI21" s="154">
        <v>5.67</v>
      </c>
      <c r="AJ21" s="154">
        <v>394.09546</v>
      </c>
      <c r="AK21" s="154">
        <v>390.89143999999999</v>
      </c>
      <c r="AL21" s="154">
        <v>403.70755000000003</v>
      </c>
      <c r="AM21" s="154">
        <v>0</v>
      </c>
      <c r="AN21" s="154">
        <v>326.81087000000002</v>
      </c>
      <c r="AO21" s="154">
        <v>0</v>
      </c>
      <c r="AP21" s="154">
        <v>0</v>
      </c>
      <c r="AQ21" s="154">
        <v>294.24</v>
      </c>
      <c r="AR21" s="154">
        <v>245.2</v>
      </c>
      <c r="AS21" s="154">
        <v>218</v>
      </c>
      <c r="AT21" s="154">
        <v>111.60599999999999</v>
      </c>
    </row>
    <row r="22" spans="1:46" ht="24" customHeight="1" x14ac:dyDescent="0.25">
      <c r="A22" s="16" t="s">
        <v>50</v>
      </c>
      <c r="B22" s="16" t="s">
        <v>786</v>
      </c>
      <c r="C22" s="154"/>
      <c r="D22" s="154">
        <v>55.23</v>
      </c>
      <c r="E22" s="154">
        <v>12.69</v>
      </c>
      <c r="F22" s="154">
        <v>26.33</v>
      </c>
      <c r="G22" s="154">
        <v>22.33</v>
      </c>
      <c r="H22" s="154">
        <v>68.13</v>
      </c>
      <c r="I22" s="154">
        <v>101.31</v>
      </c>
      <c r="J22" s="154">
        <v>28.7</v>
      </c>
      <c r="K22" s="154">
        <v>2.0499999999999998</v>
      </c>
      <c r="L22" s="154">
        <v>4.95</v>
      </c>
      <c r="M22" s="154">
        <v>4.38</v>
      </c>
      <c r="N22" s="154">
        <v>4.83</v>
      </c>
      <c r="O22" s="154">
        <v>4.83</v>
      </c>
      <c r="P22" s="154">
        <v>4.83</v>
      </c>
      <c r="Q22" s="154">
        <v>4.83</v>
      </c>
      <c r="R22" s="154">
        <v>980.35</v>
      </c>
      <c r="S22" s="154">
        <v>980.35</v>
      </c>
      <c r="T22" s="154">
        <v>232</v>
      </c>
      <c r="U22" s="154">
        <v>6</v>
      </c>
      <c r="V22" s="154">
        <v>7</v>
      </c>
      <c r="W22" s="154">
        <v>621.51928999999996</v>
      </c>
      <c r="X22" s="154">
        <v>585.572</v>
      </c>
      <c r="Y22" s="154">
        <v>585.572</v>
      </c>
      <c r="Z22" s="154">
        <v>20.72795</v>
      </c>
      <c r="AA22" s="154">
        <v>162</v>
      </c>
      <c r="AB22" s="154">
        <v>570.46</v>
      </c>
      <c r="AC22" s="154">
        <v>3.5720000000000001</v>
      </c>
      <c r="AD22" s="154">
        <v>5.9119999999999999</v>
      </c>
      <c r="AE22" s="154">
        <v>675.80799999999999</v>
      </c>
      <c r="AF22" s="154">
        <v>637.19299999999998</v>
      </c>
      <c r="AG22" s="154">
        <v>633.45000000000005</v>
      </c>
      <c r="AH22" s="154">
        <v>5.66</v>
      </c>
      <c r="AI22" s="154">
        <v>3.97</v>
      </c>
      <c r="AJ22" s="154">
        <v>390.89143999999999</v>
      </c>
      <c r="AK22" s="154">
        <v>390.89143999999999</v>
      </c>
      <c r="AL22" s="154">
        <v>403.70755000000003</v>
      </c>
      <c r="AM22" s="154">
        <v>0</v>
      </c>
      <c r="AN22" s="154">
        <v>326.81087000000002</v>
      </c>
      <c r="AO22" s="154">
        <v>0</v>
      </c>
      <c r="AP22" s="154">
        <v>0</v>
      </c>
      <c r="AQ22" s="154">
        <v>294.24</v>
      </c>
      <c r="AR22" s="154">
        <v>245.2</v>
      </c>
      <c r="AS22" s="154">
        <v>362</v>
      </c>
      <c r="AT22" s="154">
        <v>96.564999999999998</v>
      </c>
    </row>
    <row r="23" spans="1:46" ht="24" customHeight="1" x14ac:dyDescent="0.25">
      <c r="A23" s="18" t="s">
        <v>50</v>
      </c>
      <c r="B23" s="18" t="s">
        <v>787</v>
      </c>
      <c r="C23" s="155"/>
      <c r="D23" s="155">
        <v>55.23</v>
      </c>
      <c r="E23" s="155">
        <v>10.79</v>
      </c>
      <c r="F23" s="155">
        <v>26.3</v>
      </c>
      <c r="G23" s="155">
        <v>22.33</v>
      </c>
      <c r="H23" s="155">
        <v>68.819999999999993</v>
      </c>
      <c r="I23" s="155">
        <v>204.4</v>
      </c>
      <c r="J23" s="155">
        <v>51.55</v>
      </c>
      <c r="K23" s="155">
        <v>3.48</v>
      </c>
      <c r="L23" s="155">
        <v>4.8</v>
      </c>
      <c r="M23" s="155">
        <v>4.7009999999999996</v>
      </c>
      <c r="N23" s="155">
        <v>5.37</v>
      </c>
      <c r="O23" s="155">
        <v>5.37</v>
      </c>
      <c r="P23" s="155">
        <v>5.37</v>
      </c>
      <c r="Q23" s="155">
        <v>5.37</v>
      </c>
      <c r="R23" s="155">
        <v>1037.26</v>
      </c>
      <c r="S23" s="155">
        <v>1037.26</v>
      </c>
      <c r="T23" s="155">
        <v>345.27</v>
      </c>
      <c r="U23" s="155">
        <v>6</v>
      </c>
      <c r="V23" s="155">
        <v>7</v>
      </c>
      <c r="W23" s="155">
        <v>674.41606999999999</v>
      </c>
      <c r="X23" s="155">
        <v>683.30600000000004</v>
      </c>
      <c r="Y23" s="155">
        <v>683.30600000000004</v>
      </c>
      <c r="Z23" s="155">
        <v>37.966549999999998</v>
      </c>
      <c r="AA23" s="155">
        <v>257</v>
      </c>
      <c r="AB23" s="155">
        <v>812.75</v>
      </c>
      <c r="AC23" s="155">
        <v>2.512</v>
      </c>
      <c r="AD23" s="155">
        <v>4.9459999999999997</v>
      </c>
      <c r="AE23" s="155">
        <v>981.59299999999996</v>
      </c>
      <c r="AF23" s="155">
        <v>983.572</v>
      </c>
      <c r="AG23" s="155">
        <v>848.63</v>
      </c>
      <c r="AH23" s="155">
        <v>5.66</v>
      </c>
      <c r="AI23" s="155">
        <v>4.47</v>
      </c>
      <c r="AJ23" s="155">
        <v>390.89143999999999</v>
      </c>
      <c r="AK23" s="155">
        <v>390.89143999999999</v>
      </c>
      <c r="AL23" s="155">
        <v>403.70755000000003</v>
      </c>
      <c r="AM23" s="155">
        <v>0</v>
      </c>
      <c r="AN23" s="155">
        <v>326.81087000000002</v>
      </c>
      <c r="AO23" s="155">
        <v>0</v>
      </c>
      <c r="AP23" s="155">
        <v>0</v>
      </c>
      <c r="AQ23" s="155">
        <v>294.24</v>
      </c>
      <c r="AR23" s="155">
        <v>245.2</v>
      </c>
      <c r="AS23" s="155">
        <v>544</v>
      </c>
      <c r="AT23" s="155">
        <v>152.7295</v>
      </c>
    </row>
    <row r="24" spans="1:46" ht="24" customHeight="1" x14ac:dyDescent="0.25">
      <c r="A24" s="13" t="s">
        <v>50</v>
      </c>
      <c r="B24" s="13" t="s">
        <v>788</v>
      </c>
      <c r="C24" s="153"/>
      <c r="D24" s="153">
        <v>54.3</v>
      </c>
      <c r="E24" s="153">
        <v>10.86</v>
      </c>
      <c r="F24" s="153">
        <v>26.19</v>
      </c>
      <c r="G24" s="153">
        <v>17.02</v>
      </c>
      <c r="H24" s="153">
        <v>67.17</v>
      </c>
      <c r="I24" s="153">
        <v>262.51</v>
      </c>
      <c r="J24" s="153">
        <v>91.02</v>
      </c>
      <c r="K24" s="153">
        <v>3.1</v>
      </c>
      <c r="L24" s="153">
        <v>4.34</v>
      </c>
      <c r="M24" s="153">
        <v>5.9720000000000004</v>
      </c>
      <c r="N24" s="153">
        <v>6.42</v>
      </c>
      <c r="O24" s="153">
        <v>6.42</v>
      </c>
      <c r="P24" s="153">
        <v>6.42</v>
      </c>
      <c r="Q24" s="153">
        <v>6.42</v>
      </c>
      <c r="R24" s="153">
        <v>1059.1400000000001</v>
      </c>
      <c r="S24" s="153">
        <v>1059.1400000000001</v>
      </c>
      <c r="T24" s="153">
        <v>1049.2</v>
      </c>
      <c r="U24" s="153">
        <v>6</v>
      </c>
      <c r="V24" s="153">
        <v>7</v>
      </c>
      <c r="W24" s="153">
        <v>789.10821999999996</v>
      </c>
      <c r="X24" s="153">
        <v>1005.2809999999999</v>
      </c>
      <c r="Y24" s="153">
        <v>1005.2809999999999</v>
      </c>
      <c r="Z24" s="153">
        <v>41.091970000000003</v>
      </c>
      <c r="AA24" s="153">
        <v>424</v>
      </c>
      <c r="AB24" s="153">
        <v>1073.1600000000001</v>
      </c>
      <c r="AC24" s="153">
        <v>1.1719999999999999</v>
      </c>
      <c r="AD24" s="153">
        <v>3.2639999999999998</v>
      </c>
      <c r="AE24" s="153">
        <v>953.38599999999997</v>
      </c>
      <c r="AF24" s="153">
        <v>950.51499999999999</v>
      </c>
      <c r="AG24" s="153">
        <v>1114.5899999999999</v>
      </c>
      <c r="AH24" s="153">
        <v>6.23</v>
      </c>
      <c r="AI24" s="153">
        <v>5.6</v>
      </c>
      <c r="AJ24" s="153">
        <v>0</v>
      </c>
      <c r="AK24" s="153">
        <v>358.85115000000002</v>
      </c>
      <c r="AL24" s="153">
        <v>371.66726999999997</v>
      </c>
      <c r="AM24" s="153">
        <v>0</v>
      </c>
      <c r="AN24" s="153">
        <v>326.81087000000002</v>
      </c>
      <c r="AO24" s="153">
        <v>0</v>
      </c>
      <c r="AP24" s="153">
        <v>0</v>
      </c>
      <c r="AQ24" s="153">
        <v>294.24</v>
      </c>
      <c r="AR24" s="153">
        <v>232.94</v>
      </c>
      <c r="AS24" s="153">
        <v>512</v>
      </c>
      <c r="AT24" s="153">
        <v>205.6875</v>
      </c>
    </row>
    <row r="25" spans="1:46" ht="24" customHeight="1" x14ac:dyDescent="0.25">
      <c r="A25" s="16" t="s">
        <v>50</v>
      </c>
      <c r="B25" s="16" t="s">
        <v>789</v>
      </c>
      <c r="C25" s="154"/>
      <c r="D25" s="154">
        <v>55.14</v>
      </c>
      <c r="E25" s="154">
        <v>13.49</v>
      </c>
      <c r="F25" s="154">
        <v>27.05</v>
      </c>
      <c r="G25" s="154">
        <v>17.02</v>
      </c>
      <c r="H25" s="154">
        <v>69.86</v>
      </c>
      <c r="I25" s="154">
        <v>358.03</v>
      </c>
      <c r="J25" s="154">
        <v>201.14</v>
      </c>
      <c r="K25" s="154">
        <v>3.02</v>
      </c>
      <c r="L25" s="154">
        <v>4.4800000000000004</v>
      </c>
      <c r="M25" s="154">
        <v>6.3470000000000004</v>
      </c>
      <c r="N25" s="154">
        <v>6.84</v>
      </c>
      <c r="O25" s="154">
        <v>6.84</v>
      </c>
      <c r="P25" s="154">
        <v>6.84</v>
      </c>
      <c r="Q25" s="154">
        <v>6.84</v>
      </c>
      <c r="R25" s="154">
        <v>1113.92</v>
      </c>
      <c r="S25" s="154">
        <v>1113.92</v>
      </c>
      <c r="T25" s="154">
        <v>900.44</v>
      </c>
      <c r="U25" s="154">
        <v>7</v>
      </c>
      <c r="V25" s="154">
        <v>7</v>
      </c>
      <c r="W25" s="154">
        <v>1003.71159</v>
      </c>
      <c r="X25" s="154">
        <v>1034.2449999999999</v>
      </c>
      <c r="Y25" s="154">
        <v>1034.2449999999999</v>
      </c>
      <c r="Z25" s="154">
        <v>73.478160000000003</v>
      </c>
      <c r="AA25" s="154">
        <v>550</v>
      </c>
      <c r="AB25" s="154">
        <v>1062.03</v>
      </c>
      <c r="AC25" s="154">
        <v>2.464</v>
      </c>
      <c r="AD25" s="154">
        <v>2.7610000000000001</v>
      </c>
      <c r="AE25" s="154">
        <v>1063.67</v>
      </c>
      <c r="AF25" s="154">
        <v>1071.133</v>
      </c>
      <c r="AG25" s="154">
        <v>1103.99</v>
      </c>
      <c r="AH25" s="154">
        <v>6.44</v>
      </c>
      <c r="AI25" s="154">
        <v>6.28</v>
      </c>
      <c r="AJ25" s="154">
        <v>0</v>
      </c>
      <c r="AK25" s="154">
        <v>358.85115000000002</v>
      </c>
      <c r="AL25" s="154">
        <v>371.66726999999997</v>
      </c>
      <c r="AM25" s="154">
        <v>0</v>
      </c>
      <c r="AN25" s="154">
        <v>326.81087000000002</v>
      </c>
      <c r="AO25" s="154">
        <v>0</v>
      </c>
      <c r="AP25" s="154">
        <v>0</v>
      </c>
      <c r="AQ25" s="154">
        <v>294.24</v>
      </c>
      <c r="AR25" s="154">
        <v>232.94</v>
      </c>
      <c r="AS25" s="154">
        <v>580</v>
      </c>
      <c r="AT25" s="154">
        <v>259.65649999999999</v>
      </c>
    </row>
    <row r="26" spans="1:46" ht="24" customHeight="1" x14ac:dyDescent="0.25">
      <c r="A26" s="16" t="s">
        <v>50</v>
      </c>
      <c r="B26" s="16" t="s">
        <v>790</v>
      </c>
      <c r="C26" s="154"/>
      <c r="D26" s="154">
        <v>55.19</v>
      </c>
      <c r="E26" s="154">
        <v>10.38</v>
      </c>
      <c r="F26" s="154">
        <v>25.62</v>
      </c>
      <c r="G26" s="154">
        <v>17.02</v>
      </c>
      <c r="H26" s="154">
        <v>68.66</v>
      </c>
      <c r="I26" s="154">
        <v>339.61</v>
      </c>
      <c r="J26" s="154">
        <v>260.41000000000003</v>
      </c>
      <c r="K26" s="154">
        <v>2.52</v>
      </c>
      <c r="L26" s="154">
        <v>3.31</v>
      </c>
      <c r="M26" s="154">
        <v>6.3019999999999996</v>
      </c>
      <c r="N26" s="154">
        <v>6.65</v>
      </c>
      <c r="O26" s="154">
        <v>6.65</v>
      </c>
      <c r="P26" s="154">
        <v>6.65</v>
      </c>
      <c r="Q26" s="154">
        <v>6.65</v>
      </c>
      <c r="R26" s="154">
        <v>1190.82</v>
      </c>
      <c r="S26" s="154">
        <v>1190.82</v>
      </c>
      <c r="T26" s="154">
        <v>1113.45</v>
      </c>
      <c r="U26" s="154">
        <v>8</v>
      </c>
      <c r="V26" s="154">
        <v>8</v>
      </c>
      <c r="W26" s="154">
        <v>966.38536999999997</v>
      </c>
      <c r="X26" s="154">
        <v>1085.9010000000001</v>
      </c>
      <c r="Y26" s="154">
        <v>1085.9010000000001</v>
      </c>
      <c r="Z26" s="154">
        <v>132.27972</v>
      </c>
      <c r="AA26" s="154">
        <v>656</v>
      </c>
      <c r="AB26" s="154">
        <v>1058.57</v>
      </c>
      <c r="AC26" s="154">
        <v>1.407</v>
      </c>
      <c r="AD26" s="154">
        <v>1.6060000000000001</v>
      </c>
      <c r="AE26" s="154">
        <v>1083.3499999999999</v>
      </c>
      <c r="AF26" s="154">
        <v>1086.98</v>
      </c>
      <c r="AG26" s="154">
        <v>1086.55</v>
      </c>
      <c r="AH26" s="154">
        <v>6.25</v>
      </c>
      <c r="AI26" s="154">
        <v>6.23</v>
      </c>
      <c r="AJ26" s="154">
        <v>0</v>
      </c>
      <c r="AK26" s="154">
        <v>358.85115000000002</v>
      </c>
      <c r="AL26" s="154">
        <v>371.66726999999997</v>
      </c>
      <c r="AM26" s="154">
        <v>0</v>
      </c>
      <c r="AN26" s="154">
        <v>326.81087000000002</v>
      </c>
      <c r="AO26" s="154">
        <v>0</v>
      </c>
      <c r="AP26" s="154">
        <v>0</v>
      </c>
      <c r="AQ26" s="154">
        <v>294.24</v>
      </c>
      <c r="AR26" s="154">
        <v>232.94</v>
      </c>
      <c r="AS26" s="154">
        <v>651</v>
      </c>
      <c r="AT26" s="154">
        <v>409.82100000000003</v>
      </c>
    </row>
    <row r="27" spans="1:46" ht="24" customHeight="1" x14ac:dyDescent="0.25">
      <c r="A27" s="16" t="s">
        <v>50</v>
      </c>
      <c r="B27" s="16" t="s">
        <v>791</v>
      </c>
      <c r="C27" s="154"/>
      <c r="D27" s="154">
        <v>55.14</v>
      </c>
      <c r="E27" s="154">
        <v>10.49</v>
      </c>
      <c r="F27" s="154">
        <v>25.57</v>
      </c>
      <c r="G27" s="154">
        <v>17.02</v>
      </c>
      <c r="H27" s="154">
        <v>68.05</v>
      </c>
      <c r="I27" s="154">
        <v>343.4</v>
      </c>
      <c r="J27" s="154">
        <v>264.10000000000002</v>
      </c>
      <c r="K27" s="154">
        <v>2.2000000000000002</v>
      </c>
      <c r="L27" s="154">
        <v>2.04</v>
      </c>
      <c r="M27" s="154">
        <v>5.5250000000000004</v>
      </c>
      <c r="N27" s="154">
        <v>5.81</v>
      </c>
      <c r="O27" s="154">
        <v>5.81</v>
      </c>
      <c r="P27" s="154">
        <v>5.81</v>
      </c>
      <c r="Q27" s="154">
        <v>5.81</v>
      </c>
      <c r="R27" s="154">
        <v>1225.46</v>
      </c>
      <c r="S27" s="154">
        <v>1225.46</v>
      </c>
      <c r="T27" s="154">
        <v>1112</v>
      </c>
      <c r="U27" s="154">
        <v>9</v>
      </c>
      <c r="V27" s="154">
        <v>9</v>
      </c>
      <c r="W27" s="154">
        <v>928.05151000000001</v>
      </c>
      <c r="X27" s="154">
        <v>985.67899999999997</v>
      </c>
      <c r="Y27" s="154">
        <v>985.67899999999997</v>
      </c>
      <c r="Z27" s="154">
        <v>430.64879999999999</v>
      </c>
      <c r="AA27" s="154">
        <v>944</v>
      </c>
      <c r="AB27" s="154">
        <v>1060.78</v>
      </c>
      <c r="AC27" s="154">
        <v>1.5569999999999999</v>
      </c>
      <c r="AD27" s="154">
        <v>2.044</v>
      </c>
      <c r="AE27" s="154">
        <v>1102.2840000000001</v>
      </c>
      <c r="AF27" s="154">
        <v>1102.856</v>
      </c>
      <c r="AG27" s="154">
        <v>1087.78</v>
      </c>
      <c r="AH27" s="154">
        <v>6.08</v>
      </c>
      <c r="AI27" s="154">
        <v>6.37</v>
      </c>
      <c r="AJ27" s="154">
        <v>0</v>
      </c>
      <c r="AK27" s="154">
        <v>358.85115000000002</v>
      </c>
      <c r="AL27" s="154">
        <v>358.85115000000002</v>
      </c>
      <c r="AM27" s="154">
        <v>0</v>
      </c>
      <c r="AN27" s="154">
        <v>326.81087000000002</v>
      </c>
      <c r="AO27" s="154">
        <v>0</v>
      </c>
      <c r="AP27" s="154">
        <v>0</v>
      </c>
      <c r="AQ27" s="154">
        <v>294.24</v>
      </c>
      <c r="AR27" s="154">
        <v>232.94</v>
      </c>
      <c r="AS27" s="154">
        <v>673</v>
      </c>
      <c r="AT27" s="154">
        <v>733.87049999999999</v>
      </c>
    </row>
    <row r="28" spans="1:46" ht="24" customHeight="1" x14ac:dyDescent="0.25">
      <c r="A28" s="16" t="s">
        <v>50</v>
      </c>
      <c r="B28" s="16" t="s">
        <v>792</v>
      </c>
      <c r="C28" s="154"/>
      <c r="D28" s="154">
        <v>55.17</v>
      </c>
      <c r="E28" s="154">
        <v>9.48</v>
      </c>
      <c r="F28" s="154">
        <v>25.98</v>
      </c>
      <c r="G28" s="154">
        <v>17.02</v>
      </c>
      <c r="H28" s="154">
        <v>70.62</v>
      </c>
      <c r="I28" s="154">
        <v>351.82</v>
      </c>
      <c r="J28" s="154">
        <v>474.19</v>
      </c>
      <c r="K28" s="154">
        <v>2.46</v>
      </c>
      <c r="L28" s="154">
        <v>1.96</v>
      </c>
      <c r="M28" s="154">
        <v>6.415</v>
      </c>
      <c r="N28" s="154">
        <v>5.08</v>
      </c>
      <c r="O28" s="154">
        <v>5.08</v>
      </c>
      <c r="P28" s="154">
        <v>5.08</v>
      </c>
      <c r="Q28" s="154">
        <v>5.08</v>
      </c>
      <c r="R28" s="154">
        <v>400.98</v>
      </c>
      <c r="S28" s="154">
        <v>400.98</v>
      </c>
      <c r="T28" s="154">
        <v>1130.18</v>
      </c>
      <c r="U28" s="154">
        <v>9</v>
      </c>
      <c r="V28" s="154">
        <v>9</v>
      </c>
      <c r="W28" s="154">
        <v>902.24482</v>
      </c>
      <c r="X28" s="154">
        <v>982.55600000000004</v>
      </c>
      <c r="Y28" s="154">
        <v>982.55600000000004</v>
      </c>
      <c r="Z28" s="154">
        <v>453.16520000000003</v>
      </c>
      <c r="AA28" s="154">
        <v>1010</v>
      </c>
      <c r="AB28" s="154">
        <v>1070.04</v>
      </c>
      <c r="AC28" s="154">
        <v>1.236</v>
      </c>
      <c r="AD28" s="154">
        <v>1.643</v>
      </c>
      <c r="AE28" s="154">
        <v>1117.278</v>
      </c>
      <c r="AF28" s="154">
        <v>1116.54</v>
      </c>
      <c r="AG28" s="154">
        <v>1049.1099999999999</v>
      </c>
      <c r="AH28" s="154">
        <v>5.3</v>
      </c>
      <c r="AI28" s="154">
        <v>6.57</v>
      </c>
      <c r="AJ28" s="154">
        <v>0</v>
      </c>
      <c r="AK28" s="154">
        <v>358.85115000000002</v>
      </c>
      <c r="AL28" s="154">
        <v>355.64713</v>
      </c>
      <c r="AM28" s="154">
        <v>0</v>
      </c>
      <c r="AN28" s="154">
        <v>326.81087000000002</v>
      </c>
      <c r="AO28" s="154">
        <v>0</v>
      </c>
      <c r="AP28" s="154">
        <v>0</v>
      </c>
      <c r="AQ28" s="154">
        <v>294.24</v>
      </c>
      <c r="AR28" s="154">
        <v>232.94</v>
      </c>
      <c r="AS28" s="154">
        <v>786</v>
      </c>
      <c r="AT28" s="154">
        <v>998.53049999999996</v>
      </c>
    </row>
    <row r="29" spans="1:46" ht="24" customHeight="1" x14ac:dyDescent="0.25">
      <c r="A29" s="16" t="s">
        <v>50</v>
      </c>
      <c r="B29" s="16" t="s">
        <v>793</v>
      </c>
      <c r="C29" s="154"/>
      <c r="D29" s="154">
        <v>55.14</v>
      </c>
      <c r="E29" s="154">
        <v>7.91</v>
      </c>
      <c r="F29" s="154">
        <v>25.69</v>
      </c>
      <c r="G29" s="154">
        <v>17.02</v>
      </c>
      <c r="H29" s="154">
        <v>68.23</v>
      </c>
      <c r="I29" s="154">
        <v>332.89</v>
      </c>
      <c r="J29" s="154">
        <v>439.06</v>
      </c>
      <c r="K29" s="154">
        <v>3.19</v>
      </c>
      <c r="L29" s="154">
        <v>2.15</v>
      </c>
      <c r="M29" s="154">
        <v>7.1189999999999998</v>
      </c>
      <c r="N29" s="154">
        <v>4.63</v>
      </c>
      <c r="O29" s="154">
        <v>4.63</v>
      </c>
      <c r="P29" s="154">
        <v>4.63</v>
      </c>
      <c r="Q29" s="154">
        <v>4.63</v>
      </c>
      <c r="R29" s="154">
        <v>501.6</v>
      </c>
      <c r="S29" s="154">
        <v>501.6</v>
      </c>
      <c r="T29" s="154">
        <v>1138.18</v>
      </c>
      <c r="U29" s="154">
        <v>9</v>
      </c>
      <c r="V29" s="154">
        <v>8</v>
      </c>
      <c r="W29" s="154">
        <v>1101.0863199999999</v>
      </c>
      <c r="X29" s="154">
        <v>1143.3920000000001</v>
      </c>
      <c r="Y29" s="154">
        <v>1143.3920000000001</v>
      </c>
      <c r="Z29" s="154">
        <v>525.29570999999999</v>
      </c>
      <c r="AA29" s="154">
        <v>1078</v>
      </c>
      <c r="AB29" s="154">
        <v>1004.11</v>
      </c>
      <c r="AC29" s="154">
        <v>0.77</v>
      </c>
      <c r="AD29" s="154">
        <v>1.194</v>
      </c>
      <c r="AE29" s="154">
        <v>1169.2139999999999</v>
      </c>
      <c r="AF29" s="154">
        <v>1132.539</v>
      </c>
      <c r="AG29" s="154">
        <v>931.23</v>
      </c>
      <c r="AH29" s="154">
        <v>6.05</v>
      </c>
      <c r="AI29" s="154">
        <v>7.41</v>
      </c>
      <c r="AJ29" s="154">
        <v>0</v>
      </c>
      <c r="AK29" s="154">
        <v>358.85115000000002</v>
      </c>
      <c r="AL29" s="154">
        <v>355.64713</v>
      </c>
      <c r="AM29" s="154">
        <v>0</v>
      </c>
      <c r="AN29" s="154">
        <v>326.81087000000002</v>
      </c>
      <c r="AO29" s="154">
        <v>0</v>
      </c>
      <c r="AP29" s="154">
        <v>0</v>
      </c>
      <c r="AQ29" s="154">
        <v>294.24</v>
      </c>
      <c r="AR29" s="154">
        <v>232.94</v>
      </c>
      <c r="AS29" s="154">
        <v>502</v>
      </c>
      <c r="AT29" s="154">
        <v>1068.2294999999999</v>
      </c>
    </row>
    <row r="30" spans="1:46" ht="24" customHeight="1" x14ac:dyDescent="0.25">
      <c r="A30" s="16" t="s">
        <v>50</v>
      </c>
      <c r="B30" s="16" t="s">
        <v>794</v>
      </c>
      <c r="C30" s="154"/>
      <c r="D30" s="154">
        <v>55.23</v>
      </c>
      <c r="E30" s="154">
        <v>8.66</v>
      </c>
      <c r="F30" s="154">
        <v>25.69</v>
      </c>
      <c r="G30" s="154">
        <v>17.02</v>
      </c>
      <c r="H30" s="154">
        <v>65.98</v>
      </c>
      <c r="I30" s="154">
        <v>471.21</v>
      </c>
      <c r="J30" s="154">
        <v>380.66</v>
      </c>
      <c r="K30" s="154">
        <v>3.71</v>
      </c>
      <c r="L30" s="154">
        <v>2.62</v>
      </c>
      <c r="M30" s="154">
        <v>7.524</v>
      </c>
      <c r="N30" s="154">
        <v>5.24</v>
      </c>
      <c r="O30" s="154">
        <v>5.24</v>
      </c>
      <c r="P30" s="154">
        <v>5.24</v>
      </c>
      <c r="Q30" s="154">
        <v>5.24</v>
      </c>
      <c r="R30" s="154">
        <v>387.52</v>
      </c>
      <c r="S30" s="154">
        <v>387.52</v>
      </c>
      <c r="T30" s="154">
        <v>1130.18</v>
      </c>
      <c r="U30" s="154">
        <v>9</v>
      </c>
      <c r="V30" s="154">
        <v>9</v>
      </c>
      <c r="W30" s="154">
        <v>1099.17092</v>
      </c>
      <c r="X30" s="154">
        <v>1144.2080000000001</v>
      </c>
      <c r="Y30" s="154">
        <v>1144.2080000000001</v>
      </c>
      <c r="Z30" s="154">
        <v>553.63223000000005</v>
      </c>
      <c r="AA30" s="154">
        <v>1134</v>
      </c>
      <c r="AB30" s="154">
        <v>876.55</v>
      </c>
      <c r="AC30" s="154">
        <v>1.0189999999999999</v>
      </c>
      <c r="AD30" s="154">
        <v>1.752</v>
      </c>
      <c r="AE30" s="154">
        <v>824.11500000000001</v>
      </c>
      <c r="AF30" s="154">
        <v>857.43499999999995</v>
      </c>
      <c r="AG30" s="154">
        <v>1128.22</v>
      </c>
      <c r="AH30" s="154">
        <v>6.17</v>
      </c>
      <c r="AI30" s="154">
        <v>7.56</v>
      </c>
      <c r="AJ30" s="154">
        <v>0</v>
      </c>
      <c r="AK30" s="154">
        <v>358.85115000000002</v>
      </c>
      <c r="AL30" s="154">
        <v>355.64713</v>
      </c>
      <c r="AM30" s="154">
        <v>0</v>
      </c>
      <c r="AN30" s="154">
        <v>326.81087000000002</v>
      </c>
      <c r="AO30" s="154">
        <v>0</v>
      </c>
      <c r="AP30" s="154">
        <v>0</v>
      </c>
      <c r="AQ30" s="154">
        <v>294.24</v>
      </c>
      <c r="AR30" s="154">
        <v>232.94</v>
      </c>
      <c r="AS30" s="154">
        <v>427</v>
      </c>
      <c r="AT30" s="154">
        <v>1091.3824999999999</v>
      </c>
    </row>
    <row r="31" spans="1:46" ht="24" customHeight="1" x14ac:dyDescent="0.25">
      <c r="A31" s="18" t="s">
        <v>50</v>
      </c>
      <c r="B31" s="18" t="s">
        <v>795</v>
      </c>
      <c r="C31" s="155"/>
      <c r="D31" s="155">
        <v>55.2</v>
      </c>
      <c r="E31" s="155">
        <v>8.73</v>
      </c>
      <c r="F31" s="155">
        <v>25.71</v>
      </c>
      <c r="G31" s="155">
        <v>17.02</v>
      </c>
      <c r="H31" s="155">
        <v>74.150000000000006</v>
      </c>
      <c r="I31" s="155">
        <v>546.41999999999996</v>
      </c>
      <c r="J31" s="155">
        <v>267.73</v>
      </c>
      <c r="K31" s="155">
        <v>3.92</v>
      </c>
      <c r="L31" s="155">
        <v>2.99</v>
      </c>
      <c r="M31" s="155">
        <v>7.577</v>
      </c>
      <c r="N31" s="155">
        <v>6.29</v>
      </c>
      <c r="O31" s="155">
        <v>6.29</v>
      </c>
      <c r="P31" s="155">
        <v>6.29</v>
      </c>
      <c r="Q31" s="155">
        <v>6.29</v>
      </c>
      <c r="R31" s="155">
        <v>417.21</v>
      </c>
      <c r="S31" s="155">
        <v>417.21</v>
      </c>
      <c r="T31" s="155">
        <v>1106.9100000000001</v>
      </c>
      <c r="U31" s="155">
        <v>9</v>
      </c>
      <c r="V31" s="155">
        <v>9</v>
      </c>
      <c r="W31" s="155">
        <v>1100.6302800000001</v>
      </c>
      <c r="X31" s="155">
        <v>1167.8620000000001</v>
      </c>
      <c r="Y31" s="155">
        <v>1167.8620000000001</v>
      </c>
      <c r="Z31" s="155">
        <v>396.13312999999999</v>
      </c>
      <c r="AA31" s="155">
        <v>1159</v>
      </c>
      <c r="AB31" s="155">
        <v>1011.88</v>
      </c>
      <c r="AC31" s="155">
        <v>1.3069999999999999</v>
      </c>
      <c r="AD31" s="155">
        <v>2.0910000000000002</v>
      </c>
      <c r="AE31" s="155">
        <v>973.38099999999997</v>
      </c>
      <c r="AF31" s="155">
        <v>683.61500000000001</v>
      </c>
      <c r="AG31" s="155">
        <v>1121.1099999999999</v>
      </c>
      <c r="AH31" s="155">
        <v>6.49</v>
      </c>
      <c r="AI31" s="155">
        <v>7.06</v>
      </c>
      <c r="AJ31" s="155">
        <v>0</v>
      </c>
      <c r="AK31" s="155">
        <v>358.85115000000002</v>
      </c>
      <c r="AL31" s="155">
        <v>355.64713</v>
      </c>
      <c r="AM31" s="155">
        <v>0</v>
      </c>
      <c r="AN31" s="155">
        <v>326.81087000000002</v>
      </c>
      <c r="AO31" s="155">
        <v>0</v>
      </c>
      <c r="AP31" s="155">
        <v>0</v>
      </c>
      <c r="AQ31" s="155">
        <v>294.24</v>
      </c>
      <c r="AR31" s="155">
        <v>232.94</v>
      </c>
      <c r="AS31" s="155">
        <v>842</v>
      </c>
      <c r="AT31" s="155">
        <v>1106.1265000000001</v>
      </c>
    </row>
    <row r="32" spans="1:46" ht="24" customHeight="1" x14ac:dyDescent="0.25">
      <c r="A32" s="13" t="s">
        <v>50</v>
      </c>
      <c r="B32" s="13" t="s">
        <v>796</v>
      </c>
      <c r="C32" s="153"/>
      <c r="D32" s="153">
        <v>55.23</v>
      </c>
      <c r="E32" s="153">
        <v>8.1</v>
      </c>
      <c r="F32" s="153">
        <v>26.4</v>
      </c>
      <c r="G32" s="153">
        <v>17.02</v>
      </c>
      <c r="H32" s="153">
        <v>72.849999999999994</v>
      </c>
      <c r="I32" s="153">
        <v>656.85</v>
      </c>
      <c r="J32" s="153">
        <v>122.92</v>
      </c>
      <c r="K32" s="153">
        <v>3.87</v>
      </c>
      <c r="L32" s="153">
        <v>3.18</v>
      </c>
      <c r="M32" s="153">
        <v>7.7050000000000001</v>
      </c>
      <c r="N32" s="153">
        <v>6.35</v>
      </c>
      <c r="O32" s="153">
        <v>6.35</v>
      </c>
      <c r="P32" s="153">
        <v>6.35</v>
      </c>
      <c r="Q32" s="153">
        <v>6.35</v>
      </c>
      <c r="R32" s="153">
        <v>754.56</v>
      </c>
      <c r="S32" s="153">
        <v>754.56</v>
      </c>
      <c r="T32" s="153">
        <v>873.46</v>
      </c>
      <c r="U32" s="153">
        <v>9</v>
      </c>
      <c r="V32" s="153">
        <v>9</v>
      </c>
      <c r="W32" s="153">
        <v>1065.1978200000001</v>
      </c>
      <c r="X32" s="153">
        <v>1108.4970000000001</v>
      </c>
      <c r="Y32" s="153">
        <v>1108.4970000000001</v>
      </c>
      <c r="Z32" s="153">
        <v>265.71798000000001</v>
      </c>
      <c r="AA32" s="153">
        <v>857</v>
      </c>
      <c r="AB32" s="153">
        <v>884.5</v>
      </c>
      <c r="AC32" s="153">
        <v>2.5979999999999999</v>
      </c>
      <c r="AD32" s="153">
        <v>2.48</v>
      </c>
      <c r="AE32" s="153">
        <v>713.08299999999997</v>
      </c>
      <c r="AF32" s="153">
        <v>882.38699999999994</v>
      </c>
      <c r="AG32" s="153">
        <v>1149.45</v>
      </c>
      <c r="AH32" s="153">
        <v>5.96</v>
      </c>
      <c r="AI32" s="153">
        <v>6.91</v>
      </c>
      <c r="AJ32" s="153">
        <v>0</v>
      </c>
      <c r="AK32" s="153">
        <v>358.85115000000002</v>
      </c>
      <c r="AL32" s="153">
        <v>355.64713</v>
      </c>
      <c r="AM32" s="153">
        <v>0</v>
      </c>
      <c r="AN32" s="153">
        <v>326.81087000000002</v>
      </c>
      <c r="AO32" s="153">
        <v>0</v>
      </c>
      <c r="AP32" s="153">
        <v>0</v>
      </c>
      <c r="AQ32" s="153">
        <v>294.24</v>
      </c>
      <c r="AR32" s="153">
        <v>232.94</v>
      </c>
      <c r="AS32" s="153">
        <v>363</v>
      </c>
      <c r="AT32" s="153">
        <v>1117.2145</v>
      </c>
    </row>
    <row r="33" spans="1:46" ht="24" customHeight="1" x14ac:dyDescent="0.25">
      <c r="A33" s="16" t="s">
        <v>50</v>
      </c>
      <c r="B33" s="16" t="s">
        <v>797</v>
      </c>
      <c r="C33" s="154"/>
      <c r="D33" s="154">
        <v>55.2</v>
      </c>
      <c r="E33" s="154">
        <v>8.4</v>
      </c>
      <c r="F33" s="154">
        <v>26.38</v>
      </c>
      <c r="G33" s="154">
        <v>17.02</v>
      </c>
      <c r="H33" s="154">
        <v>62.97</v>
      </c>
      <c r="I33" s="154">
        <v>689.57</v>
      </c>
      <c r="J33" s="154">
        <v>76.14</v>
      </c>
      <c r="K33" s="154">
        <v>4.22</v>
      </c>
      <c r="L33" s="154">
        <v>3.3</v>
      </c>
      <c r="M33" s="154">
        <v>7.5060000000000002</v>
      </c>
      <c r="N33" s="154">
        <v>6.43</v>
      </c>
      <c r="O33" s="154">
        <v>6.43</v>
      </c>
      <c r="P33" s="154">
        <v>6.43</v>
      </c>
      <c r="Q33" s="154">
        <v>6.43</v>
      </c>
      <c r="R33" s="154">
        <v>668.41</v>
      </c>
      <c r="S33" s="154">
        <v>668.41</v>
      </c>
      <c r="T33" s="154">
        <v>970.91</v>
      </c>
      <c r="U33" s="154">
        <v>9</v>
      </c>
      <c r="V33" s="154">
        <v>9</v>
      </c>
      <c r="W33" s="154">
        <v>1002.28611</v>
      </c>
      <c r="X33" s="154">
        <v>983.274</v>
      </c>
      <c r="Y33" s="154">
        <v>983.274</v>
      </c>
      <c r="Z33" s="154">
        <v>99.739930000000001</v>
      </c>
      <c r="AA33" s="154">
        <v>879</v>
      </c>
      <c r="AB33" s="154">
        <v>841.68</v>
      </c>
      <c r="AC33" s="154">
        <v>2.3180000000000001</v>
      </c>
      <c r="AD33" s="154">
        <v>2.3839999999999999</v>
      </c>
      <c r="AE33" s="154">
        <v>602.779</v>
      </c>
      <c r="AF33" s="154">
        <v>537.97699999999998</v>
      </c>
      <c r="AG33" s="154">
        <v>969.01</v>
      </c>
      <c r="AH33" s="154">
        <v>5.37</v>
      </c>
      <c r="AI33" s="154">
        <v>6.6</v>
      </c>
      <c r="AJ33" s="154">
        <v>0</v>
      </c>
      <c r="AK33" s="154">
        <v>358.85115000000002</v>
      </c>
      <c r="AL33" s="154">
        <v>355.64713</v>
      </c>
      <c r="AM33" s="154">
        <v>0</v>
      </c>
      <c r="AN33" s="154">
        <v>326.81087000000002</v>
      </c>
      <c r="AO33" s="154">
        <v>0</v>
      </c>
      <c r="AP33" s="154">
        <v>0</v>
      </c>
      <c r="AQ33" s="154">
        <v>294.24</v>
      </c>
      <c r="AR33" s="154">
        <v>232.94</v>
      </c>
      <c r="AS33" s="154">
        <v>374</v>
      </c>
      <c r="AT33" s="154">
        <v>1072.9135000000001</v>
      </c>
    </row>
    <row r="34" spans="1:46" ht="24" customHeight="1" x14ac:dyDescent="0.25">
      <c r="A34" s="16" t="s">
        <v>50</v>
      </c>
      <c r="B34" s="16" t="s">
        <v>798</v>
      </c>
      <c r="C34" s="154"/>
      <c r="D34" s="154">
        <v>55.22</v>
      </c>
      <c r="E34" s="154">
        <v>9.9</v>
      </c>
      <c r="F34" s="154">
        <v>26.24</v>
      </c>
      <c r="G34" s="154">
        <v>17.02</v>
      </c>
      <c r="H34" s="154">
        <v>67.400000000000006</v>
      </c>
      <c r="I34" s="154">
        <v>605.96</v>
      </c>
      <c r="J34" s="154">
        <v>82.09</v>
      </c>
      <c r="K34" s="154">
        <v>5.44</v>
      </c>
      <c r="L34" s="154">
        <v>3.99</v>
      </c>
      <c r="M34" s="154">
        <v>7.3520000000000003</v>
      </c>
      <c r="N34" s="154">
        <v>6.47</v>
      </c>
      <c r="O34" s="154">
        <v>6.47</v>
      </c>
      <c r="P34" s="154">
        <v>6.47</v>
      </c>
      <c r="Q34" s="154">
        <v>6.47</v>
      </c>
      <c r="R34" s="154">
        <v>600.61</v>
      </c>
      <c r="S34" s="154">
        <v>600.61</v>
      </c>
      <c r="T34" s="154">
        <v>945.09</v>
      </c>
      <c r="U34" s="154">
        <v>9</v>
      </c>
      <c r="V34" s="154">
        <v>9</v>
      </c>
      <c r="W34" s="154">
        <v>908.99607000000003</v>
      </c>
      <c r="X34" s="154">
        <v>738.98699999999997</v>
      </c>
      <c r="Y34" s="154">
        <v>738.98699999999997</v>
      </c>
      <c r="Z34" s="154">
        <v>136.90135000000001</v>
      </c>
      <c r="AA34" s="154">
        <v>1030</v>
      </c>
      <c r="AB34" s="154">
        <v>955.48</v>
      </c>
      <c r="AC34" s="154">
        <v>4.07</v>
      </c>
      <c r="AD34" s="154">
        <v>2.4609999999999999</v>
      </c>
      <c r="AE34" s="154">
        <v>667.851</v>
      </c>
      <c r="AF34" s="154">
        <v>691.45899999999995</v>
      </c>
      <c r="AG34" s="154">
        <v>947.84</v>
      </c>
      <c r="AH34" s="154">
        <v>5.85</v>
      </c>
      <c r="AI34" s="154">
        <v>6.69</v>
      </c>
      <c r="AJ34" s="154">
        <v>0</v>
      </c>
      <c r="AK34" s="154">
        <v>358.85115000000002</v>
      </c>
      <c r="AL34" s="154">
        <v>355.64713</v>
      </c>
      <c r="AM34" s="154">
        <v>0</v>
      </c>
      <c r="AN34" s="154">
        <v>326.81087000000002</v>
      </c>
      <c r="AO34" s="154">
        <v>0</v>
      </c>
      <c r="AP34" s="154">
        <v>0</v>
      </c>
      <c r="AQ34" s="154">
        <v>294.24</v>
      </c>
      <c r="AR34" s="154">
        <v>232.94</v>
      </c>
      <c r="AS34" s="154">
        <v>349</v>
      </c>
      <c r="AT34" s="154">
        <v>986.572</v>
      </c>
    </row>
    <row r="35" spans="1:46" ht="24" customHeight="1" x14ac:dyDescent="0.25">
      <c r="A35" s="16" t="s">
        <v>50</v>
      </c>
      <c r="B35" s="16" t="s">
        <v>799</v>
      </c>
      <c r="C35" s="154"/>
      <c r="D35" s="154">
        <v>55.22</v>
      </c>
      <c r="E35" s="154">
        <v>10.1</v>
      </c>
      <c r="F35" s="154">
        <v>26.16</v>
      </c>
      <c r="G35" s="154">
        <v>17.02</v>
      </c>
      <c r="H35" s="154">
        <v>68.84</v>
      </c>
      <c r="I35" s="154">
        <v>450.72</v>
      </c>
      <c r="J35" s="154">
        <v>107.02</v>
      </c>
      <c r="K35" s="154">
        <v>6.55</v>
      </c>
      <c r="L35" s="154">
        <v>4.08</v>
      </c>
      <c r="M35" s="154">
        <v>7.3</v>
      </c>
      <c r="N35" s="154">
        <v>5.81</v>
      </c>
      <c r="O35" s="154">
        <v>5.81</v>
      </c>
      <c r="P35" s="154">
        <v>5.81</v>
      </c>
      <c r="Q35" s="154">
        <v>5.81</v>
      </c>
      <c r="R35" s="154">
        <v>418.32</v>
      </c>
      <c r="S35" s="154">
        <v>418.32</v>
      </c>
      <c r="T35" s="154">
        <v>761.82</v>
      </c>
      <c r="U35" s="154">
        <v>8</v>
      </c>
      <c r="V35" s="154">
        <v>9</v>
      </c>
      <c r="W35" s="154">
        <v>529.36935000000005</v>
      </c>
      <c r="X35" s="154">
        <v>475.04</v>
      </c>
      <c r="Y35" s="154">
        <v>475.04</v>
      </c>
      <c r="Z35" s="154">
        <v>134.85055</v>
      </c>
      <c r="AA35" s="154">
        <v>1151</v>
      </c>
      <c r="AB35" s="154">
        <v>623.26</v>
      </c>
      <c r="AC35" s="154">
        <v>6.2130000000000001</v>
      </c>
      <c r="AD35" s="154">
        <v>3.49</v>
      </c>
      <c r="AE35" s="154">
        <v>656.48699999999997</v>
      </c>
      <c r="AF35" s="154">
        <v>943.06799999999998</v>
      </c>
      <c r="AG35" s="154">
        <v>634.79</v>
      </c>
      <c r="AH35" s="154">
        <v>5.81</v>
      </c>
      <c r="AI35" s="154">
        <v>6.05</v>
      </c>
      <c r="AJ35" s="154">
        <v>0</v>
      </c>
      <c r="AK35" s="154">
        <v>362.05518000000001</v>
      </c>
      <c r="AL35" s="154">
        <v>355.64713</v>
      </c>
      <c r="AM35" s="154">
        <v>0</v>
      </c>
      <c r="AN35" s="154">
        <v>326.81087000000002</v>
      </c>
      <c r="AO35" s="154">
        <v>0</v>
      </c>
      <c r="AP35" s="154">
        <v>0</v>
      </c>
      <c r="AQ35" s="154">
        <v>294.24</v>
      </c>
      <c r="AR35" s="154">
        <v>232.94</v>
      </c>
      <c r="AS35" s="154">
        <v>359</v>
      </c>
      <c r="AT35" s="154">
        <v>587.01649999999995</v>
      </c>
    </row>
    <row r="36" spans="1:46" ht="24" customHeight="1" x14ac:dyDescent="0.25">
      <c r="A36" s="16" t="s">
        <v>50</v>
      </c>
      <c r="B36" s="16" t="s">
        <v>800</v>
      </c>
      <c r="C36" s="154"/>
      <c r="D36" s="154">
        <v>55.22</v>
      </c>
      <c r="E36" s="154">
        <v>8.4700000000000006</v>
      </c>
      <c r="F36" s="154">
        <v>26.21</v>
      </c>
      <c r="G36" s="154">
        <v>17.02</v>
      </c>
      <c r="H36" s="154">
        <v>71.489999999999995</v>
      </c>
      <c r="I36" s="154">
        <v>492.57</v>
      </c>
      <c r="J36" s="154">
        <v>68.400000000000006</v>
      </c>
      <c r="K36" s="154">
        <v>6.86</v>
      </c>
      <c r="L36" s="154">
        <v>4.79</v>
      </c>
      <c r="M36" s="154">
        <v>6.3330000000000002</v>
      </c>
      <c r="N36" s="154">
        <v>5.79</v>
      </c>
      <c r="O36" s="154">
        <v>5.79</v>
      </c>
      <c r="P36" s="154">
        <v>5.79</v>
      </c>
      <c r="Q36" s="154">
        <v>5.79</v>
      </c>
      <c r="R36" s="154">
        <v>315.06</v>
      </c>
      <c r="S36" s="154">
        <v>315.06</v>
      </c>
      <c r="T36" s="154">
        <v>557.46</v>
      </c>
      <c r="U36" s="154">
        <v>7</v>
      </c>
      <c r="V36" s="154">
        <v>8</v>
      </c>
      <c r="W36" s="154">
        <v>404.27166999999997</v>
      </c>
      <c r="X36" s="154">
        <v>379.81400000000002</v>
      </c>
      <c r="Y36" s="154">
        <v>379.81400000000002</v>
      </c>
      <c r="Z36" s="154">
        <v>121.46171</v>
      </c>
      <c r="AA36" s="154">
        <v>737</v>
      </c>
      <c r="AB36" s="154">
        <v>965.6</v>
      </c>
      <c r="AC36" s="154">
        <v>6.0709999999999997</v>
      </c>
      <c r="AD36" s="154">
        <v>7.53</v>
      </c>
      <c r="AE36" s="154">
        <v>868.798</v>
      </c>
      <c r="AF36" s="154">
        <v>657.92700000000002</v>
      </c>
      <c r="AG36" s="154">
        <v>954.22</v>
      </c>
      <c r="AH36" s="154">
        <v>6.34</v>
      </c>
      <c r="AI36" s="154">
        <v>6.98</v>
      </c>
      <c r="AJ36" s="154">
        <v>0</v>
      </c>
      <c r="AK36" s="154">
        <v>358.85115000000002</v>
      </c>
      <c r="AL36" s="154">
        <v>355.64713</v>
      </c>
      <c r="AM36" s="154">
        <v>0</v>
      </c>
      <c r="AN36" s="154">
        <v>326.81087000000002</v>
      </c>
      <c r="AO36" s="154">
        <v>0</v>
      </c>
      <c r="AP36" s="154">
        <v>0</v>
      </c>
      <c r="AQ36" s="154">
        <v>294.24</v>
      </c>
      <c r="AR36" s="154">
        <v>232.94</v>
      </c>
      <c r="AS36" s="154">
        <v>278</v>
      </c>
      <c r="AT36" s="154">
        <v>355.012</v>
      </c>
    </row>
    <row r="37" spans="1:46" ht="24" customHeight="1" x14ac:dyDescent="0.25">
      <c r="A37" s="16" t="s">
        <v>50</v>
      </c>
      <c r="B37" s="16" t="s">
        <v>801</v>
      </c>
      <c r="C37" s="154"/>
      <c r="D37" s="154">
        <v>55.23</v>
      </c>
      <c r="E37" s="154">
        <v>9.73</v>
      </c>
      <c r="F37" s="154">
        <v>26.22</v>
      </c>
      <c r="G37" s="154">
        <v>17.02</v>
      </c>
      <c r="H37" s="154">
        <v>72.459999999999994</v>
      </c>
      <c r="I37" s="154">
        <v>529.59</v>
      </c>
      <c r="J37" s="154">
        <v>70.12</v>
      </c>
      <c r="K37" s="154">
        <v>6.56</v>
      </c>
      <c r="L37" s="154">
        <v>5.61</v>
      </c>
      <c r="M37" s="154">
        <v>6.5469999999999997</v>
      </c>
      <c r="N37" s="154">
        <v>6.01</v>
      </c>
      <c r="O37" s="154">
        <v>6.01</v>
      </c>
      <c r="P37" s="154">
        <v>6.01</v>
      </c>
      <c r="Q37" s="154">
        <v>6.01</v>
      </c>
      <c r="R37" s="154">
        <v>114.18</v>
      </c>
      <c r="S37" s="154">
        <v>114.18</v>
      </c>
      <c r="T37" s="154">
        <v>407.64</v>
      </c>
      <c r="U37" s="154">
        <v>6</v>
      </c>
      <c r="V37" s="154">
        <v>7</v>
      </c>
      <c r="W37" s="154">
        <v>286.97156000000001</v>
      </c>
      <c r="X37" s="154">
        <v>281.31</v>
      </c>
      <c r="Y37" s="154">
        <v>281.31</v>
      </c>
      <c r="Z37" s="154">
        <v>169.84833</v>
      </c>
      <c r="AA37" s="154">
        <v>584</v>
      </c>
      <c r="AB37" s="154">
        <v>866.37</v>
      </c>
      <c r="AC37" s="154">
        <v>9.6940000000000008</v>
      </c>
      <c r="AD37" s="154">
        <v>9.86</v>
      </c>
      <c r="AE37" s="154">
        <v>867.14599999999996</v>
      </c>
      <c r="AF37" s="154">
        <v>841.28399999999999</v>
      </c>
      <c r="AG37" s="154">
        <v>909.1</v>
      </c>
      <c r="AH37" s="154">
        <v>6.94</v>
      </c>
      <c r="AI37" s="154">
        <v>7.16</v>
      </c>
      <c r="AJ37" s="154">
        <v>0</v>
      </c>
      <c r="AK37" s="154">
        <v>358.85115000000002</v>
      </c>
      <c r="AL37" s="154">
        <v>355.64713</v>
      </c>
      <c r="AM37" s="154">
        <v>0</v>
      </c>
      <c r="AN37" s="154">
        <v>326.81087000000002</v>
      </c>
      <c r="AO37" s="154">
        <v>0</v>
      </c>
      <c r="AP37" s="154">
        <v>0</v>
      </c>
      <c r="AQ37" s="154">
        <v>294.24</v>
      </c>
      <c r="AR37" s="154">
        <v>232.94</v>
      </c>
      <c r="AS37" s="154">
        <v>215</v>
      </c>
      <c r="AT37" s="154">
        <v>176.82650000000001</v>
      </c>
    </row>
    <row r="38" spans="1:46" ht="24" customHeight="1" x14ac:dyDescent="0.25">
      <c r="A38" s="16" t="s">
        <v>50</v>
      </c>
      <c r="B38" s="16" t="s">
        <v>802</v>
      </c>
      <c r="C38" s="154"/>
      <c r="D38" s="154">
        <v>55.22</v>
      </c>
      <c r="E38" s="154">
        <v>8.7100000000000009</v>
      </c>
      <c r="F38" s="154">
        <v>26.66</v>
      </c>
      <c r="G38" s="154">
        <v>17.02</v>
      </c>
      <c r="H38" s="154">
        <v>71.150000000000006</v>
      </c>
      <c r="I38" s="154">
        <v>321.06</v>
      </c>
      <c r="J38" s="154">
        <v>66.430000000000007</v>
      </c>
      <c r="K38" s="154">
        <v>7</v>
      </c>
      <c r="L38" s="154">
        <v>5.61</v>
      </c>
      <c r="M38" s="154">
        <v>6.4390000000000001</v>
      </c>
      <c r="N38" s="154">
        <v>6.09</v>
      </c>
      <c r="O38" s="154">
        <v>6.09</v>
      </c>
      <c r="P38" s="154">
        <v>6.09</v>
      </c>
      <c r="Q38" s="154">
        <v>6.09</v>
      </c>
      <c r="R38" s="154">
        <v>41.9</v>
      </c>
      <c r="S38" s="154">
        <v>41.9</v>
      </c>
      <c r="T38" s="154">
        <v>343.82</v>
      </c>
      <c r="U38" s="154">
        <v>6</v>
      </c>
      <c r="V38" s="154">
        <v>6</v>
      </c>
      <c r="W38" s="154">
        <v>265.75700000000001</v>
      </c>
      <c r="X38" s="154">
        <v>246.30600000000001</v>
      </c>
      <c r="Y38" s="154">
        <v>246.30600000000001</v>
      </c>
      <c r="Z38" s="154">
        <v>167.01053999999999</v>
      </c>
      <c r="AA38" s="154">
        <v>557</v>
      </c>
      <c r="AB38" s="154">
        <v>641.86</v>
      </c>
      <c r="AC38" s="154">
        <v>9.3369999999999997</v>
      </c>
      <c r="AD38" s="154">
        <v>9.8230000000000004</v>
      </c>
      <c r="AE38" s="154">
        <v>409.31</v>
      </c>
      <c r="AF38" s="154">
        <v>677.505</v>
      </c>
      <c r="AG38" s="154">
        <v>668.94</v>
      </c>
      <c r="AH38" s="154">
        <v>6.38</v>
      </c>
      <c r="AI38" s="154">
        <v>6.84</v>
      </c>
      <c r="AJ38" s="154">
        <v>0</v>
      </c>
      <c r="AK38" s="154">
        <v>358.85115000000002</v>
      </c>
      <c r="AL38" s="154">
        <v>355.64713</v>
      </c>
      <c r="AM38" s="154">
        <v>0</v>
      </c>
      <c r="AN38" s="154">
        <v>326.81087000000002</v>
      </c>
      <c r="AO38" s="154">
        <v>0</v>
      </c>
      <c r="AP38" s="154">
        <v>0</v>
      </c>
      <c r="AQ38" s="154">
        <v>294.24</v>
      </c>
      <c r="AR38" s="154">
        <v>232.94</v>
      </c>
      <c r="AS38" s="154">
        <v>196</v>
      </c>
      <c r="AT38" s="154">
        <v>89.392499999999998</v>
      </c>
    </row>
    <row r="39" spans="1:46" ht="24" customHeight="1" x14ac:dyDescent="0.25">
      <c r="A39" s="18" t="s">
        <v>50</v>
      </c>
      <c r="B39" s="18" t="s">
        <v>803</v>
      </c>
      <c r="C39" s="155"/>
      <c r="D39" s="155">
        <v>55.19</v>
      </c>
      <c r="E39" s="155">
        <v>8.59</v>
      </c>
      <c r="F39" s="155">
        <v>26.68</v>
      </c>
      <c r="G39" s="155">
        <v>17.02</v>
      </c>
      <c r="H39" s="155">
        <v>72.84</v>
      </c>
      <c r="I39" s="155">
        <v>198.94</v>
      </c>
      <c r="J39" s="155">
        <v>46.83</v>
      </c>
      <c r="K39" s="155">
        <v>6.66</v>
      </c>
      <c r="L39" s="155">
        <v>5.75</v>
      </c>
      <c r="M39" s="155">
        <v>6.4029999999999996</v>
      </c>
      <c r="N39" s="155">
        <v>6.15</v>
      </c>
      <c r="O39" s="155">
        <v>6.15</v>
      </c>
      <c r="P39" s="155">
        <v>6.15</v>
      </c>
      <c r="Q39" s="155">
        <v>6.15</v>
      </c>
      <c r="R39" s="155">
        <v>40.83</v>
      </c>
      <c r="S39" s="155">
        <v>40.83</v>
      </c>
      <c r="T39" s="155">
        <v>290.91000000000003</v>
      </c>
      <c r="U39" s="155">
        <v>1</v>
      </c>
      <c r="V39" s="155">
        <v>4</v>
      </c>
      <c r="W39" s="155">
        <v>217.92285000000001</v>
      </c>
      <c r="X39" s="155">
        <v>155.797</v>
      </c>
      <c r="Y39" s="155">
        <v>155.797</v>
      </c>
      <c r="Z39" s="155">
        <v>138.14598000000001</v>
      </c>
      <c r="AA39" s="155">
        <v>496</v>
      </c>
      <c r="AB39" s="155">
        <v>507.31</v>
      </c>
      <c r="AC39" s="155">
        <v>9.2530000000000001</v>
      </c>
      <c r="AD39" s="155">
        <v>9.76</v>
      </c>
      <c r="AE39" s="155">
        <v>515.48500000000001</v>
      </c>
      <c r="AF39" s="155">
        <v>528.654</v>
      </c>
      <c r="AG39" s="155">
        <v>452.52</v>
      </c>
      <c r="AH39" s="155">
        <v>7</v>
      </c>
      <c r="AI39" s="155">
        <v>6.97</v>
      </c>
      <c r="AJ39" s="155">
        <v>0</v>
      </c>
      <c r="AK39" s="155">
        <v>358.85115000000002</v>
      </c>
      <c r="AL39" s="155">
        <v>355.64713</v>
      </c>
      <c r="AM39" s="155">
        <v>0</v>
      </c>
      <c r="AN39" s="155">
        <v>326.81087000000002</v>
      </c>
      <c r="AO39" s="155">
        <v>0</v>
      </c>
      <c r="AP39" s="155">
        <v>0</v>
      </c>
      <c r="AQ39" s="155">
        <v>294.24</v>
      </c>
      <c r="AR39" s="155">
        <v>232.94</v>
      </c>
      <c r="AS39" s="155">
        <v>175</v>
      </c>
      <c r="AT39" s="155">
        <v>101.2555</v>
      </c>
    </row>
    <row r="40" spans="1:46" ht="24" customHeight="1" x14ac:dyDescent="0.25">
      <c r="A40" s="13" t="s">
        <v>50</v>
      </c>
      <c r="B40" s="13" t="s">
        <v>804</v>
      </c>
      <c r="C40" s="153"/>
      <c r="D40" s="153">
        <v>55.25</v>
      </c>
      <c r="E40" s="153">
        <v>9.51</v>
      </c>
      <c r="F40" s="153">
        <v>26.03</v>
      </c>
      <c r="G40" s="153">
        <v>18.72</v>
      </c>
      <c r="H40" s="153">
        <v>71.989999999999995</v>
      </c>
      <c r="I40" s="153">
        <v>106.23</v>
      </c>
      <c r="J40" s="153">
        <v>43.32</v>
      </c>
      <c r="K40" s="153">
        <v>6.04</v>
      </c>
      <c r="L40" s="153">
        <v>5.04</v>
      </c>
      <c r="M40" s="153">
        <v>6.1539999999999999</v>
      </c>
      <c r="N40" s="153">
        <v>7.49</v>
      </c>
      <c r="O40" s="153">
        <v>7.49</v>
      </c>
      <c r="P40" s="153">
        <v>7.49</v>
      </c>
      <c r="Q40" s="153">
        <v>7.49</v>
      </c>
      <c r="R40" s="153">
        <v>33.75</v>
      </c>
      <c r="S40" s="153">
        <v>33.75</v>
      </c>
      <c r="T40" s="153">
        <v>148.18</v>
      </c>
      <c r="U40" s="153">
        <v>1</v>
      </c>
      <c r="V40" s="153">
        <v>3</v>
      </c>
      <c r="W40" s="153">
        <v>86.148600000000002</v>
      </c>
      <c r="X40" s="153">
        <v>80.385999999999996</v>
      </c>
      <c r="Y40" s="153">
        <v>80.385999999999996</v>
      </c>
      <c r="Z40" s="153">
        <v>82.884</v>
      </c>
      <c r="AA40" s="153">
        <v>238</v>
      </c>
      <c r="AB40" s="153">
        <v>446.61</v>
      </c>
      <c r="AC40" s="153">
        <v>8.8640000000000008</v>
      </c>
      <c r="AD40" s="153">
        <v>8.83</v>
      </c>
      <c r="AE40" s="153">
        <v>193.916</v>
      </c>
      <c r="AF40" s="153">
        <v>197.77199999999999</v>
      </c>
      <c r="AG40" s="153">
        <v>458.11</v>
      </c>
      <c r="AH40" s="153">
        <v>7</v>
      </c>
      <c r="AI40" s="153">
        <v>7.31</v>
      </c>
      <c r="AJ40" s="153">
        <v>0</v>
      </c>
      <c r="AK40" s="153">
        <v>358.85115000000002</v>
      </c>
      <c r="AL40" s="153">
        <v>355.64713</v>
      </c>
      <c r="AM40" s="153">
        <v>0</v>
      </c>
      <c r="AN40" s="153">
        <v>326.81087000000002</v>
      </c>
      <c r="AO40" s="153">
        <v>0</v>
      </c>
      <c r="AP40" s="153">
        <v>0</v>
      </c>
      <c r="AQ40" s="153">
        <v>294.24</v>
      </c>
      <c r="AR40" s="153">
        <v>232.94</v>
      </c>
      <c r="AS40" s="153">
        <v>102</v>
      </c>
      <c r="AT40" s="153">
        <v>82.929000000000002</v>
      </c>
    </row>
    <row r="41" spans="1:46" ht="24" customHeight="1" x14ac:dyDescent="0.25">
      <c r="A41" s="16" t="s">
        <v>50</v>
      </c>
      <c r="B41" s="16" t="s">
        <v>805</v>
      </c>
      <c r="C41" s="154"/>
      <c r="D41" s="154">
        <v>55.22</v>
      </c>
      <c r="E41" s="154">
        <v>9.19</v>
      </c>
      <c r="F41" s="154">
        <v>26.16</v>
      </c>
      <c r="G41" s="154">
        <v>18.72</v>
      </c>
      <c r="H41" s="154">
        <v>72</v>
      </c>
      <c r="I41" s="154">
        <v>90.38</v>
      </c>
      <c r="J41" s="154">
        <v>49.52</v>
      </c>
      <c r="K41" s="154">
        <v>5.78</v>
      </c>
      <c r="L41" s="154">
        <v>4.84</v>
      </c>
      <c r="M41" s="154">
        <v>6.0860000000000003</v>
      </c>
      <c r="N41" s="154">
        <v>7.7</v>
      </c>
      <c r="O41" s="154">
        <v>7.7</v>
      </c>
      <c r="P41" s="154">
        <v>7.7</v>
      </c>
      <c r="Q41" s="154">
        <v>7.7</v>
      </c>
      <c r="R41" s="154">
        <v>38.619999999999997</v>
      </c>
      <c r="S41" s="154">
        <v>38.619999999999997</v>
      </c>
      <c r="T41" s="154">
        <v>87.91</v>
      </c>
      <c r="U41" s="154">
        <v>1</v>
      </c>
      <c r="V41" s="154">
        <v>1</v>
      </c>
      <c r="W41" s="154">
        <v>53.304259999999999</v>
      </c>
      <c r="X41" s="154">
        <v>54.003999999999998</v>
      </c>
      <c r="Y41" s="154">
        <v>54.003999999999998</v>
      </c>
      <c r="Z41" s="154">
        <v>62.536940000000001</v>
      </c>
      <c r="AA41" s="154">
        <v>152</v>
      </c>
      <c r="AB41" s="154">
        <v>197.85</v>
      </c>
      <c r="AC41" s="154">
        <v>8.5530000000000008</v>
      </c>
      <c r="AD41" s="154">
        <v>8.2469999999999999</v>
      </c>
      <c r="AE41" s="154">
        <v>120.09399999999999</v>
      </c>
      <c r="AF41" s="154">
        <v>134.309</v>
      </c>
      <c r="AG41" s="154">
        <v>259.01</v>
      </c>
      <c r="AH41" s="154">
        <v>6.55</v>
      </c>
      <c r="AI41" s="154">
        <v>7.47</v>
      </c>
      <c r="AJ41" s="154">
        <v>0</v>
      </c>
      <c r="AK41" s="154">
        <v>358.85115000000002</v>
      </c>
      <c r="AL41" s="154">
        <v>355.64713</v>
      </c>
      <c r="AM41" s="154">
        <v>0</v>
      </c>
      <c r="AN41" s="154">
        <v>326.81087000000002</v>
      </c>
      <c r="AO41" s="154">
        <v>0</v>
      </c>
      <c r="AP41" s="154">
        <v>0</v>
      </c>
      <c r="AQ41" s="154">
        <v>294.24</v>
      </c>
      <c r="AR41" s="154">
        <v>232.94</v>
      </c>
      <c r="AS41" s="154">
        <v>81</v>
      </c>
      <c r="AT41" s="154">
        <v>42.463000000000001</v>
      </c>
    </row>
    <row r="42" spans="1:46" ht="24" customHeight="1" x14ac:dyDescent="0.25">
      <c r="A42" s="16" t="s">
        <v>50</v>
      </c>
      <c r="B42" s="16" t="s">
        <v>806</v>
      </c>
      <c r="C42" s="154"/>
      <c r="D42" s="154">
        <v>55.35</v>
      </c>
      <c r="E42" s="154">
        <v>9.6199999999999992</v>
      </c>
      <c r="F42" s="154">
        <v>26.11</v>
      </c>
      <c r="G42" s="154">
        <v>18.72</v>
      </c>
      <c r="H42" s="154">
        <v>72.34</v>
      </c>
      <c r="I42" s="154">
        <v>46.54</v>
      </c>
      <c r="J42" s="154">
        <v>36.86</v>
      </c>
      <c r="K42" s="154">
        <v>5.94</v>
      </c>
      <c r="L42" s="154">
        <v>4.59</v>
      </c>
      <c r="M42" s="154">
        <v>6.032</v>
      </c>
      <c r="N42" s="154">
        <v>8.2100000000000009</v>
      </c>
      <c r="O42" s="154">
        <v>8.2100000000000009</v>
      </c>
      <c r="P42" s="154">
        <v>8.2100000000000009</v>
      </c>
      <c r="Q42" s="154">
        <v>8.2100000000000009</v>
      </c>
      <c r="R42" s="154">
        <v>7.84</v>
      </c>
      <c r="S42" s="154">
        <v>7.84</v>
      </c>
      <c r="T42" s="154">
        <v>51.45</v>
      </c>
      <c r="U42" s="154">
        <v>3</v>
      </c>
      <c r="V42" s="154">
        <v>1</v>
      </c>
      <c r="W42" s="154">
        <v>33.161650000000002</v>
      </c>
      <c r="X42" s="154">
        <v>33.847000000000001</v>
      </c>
      <c r="Y42" s="154">
        <v>33.847000000000001</v>
      </c>
      <c r="Z42" s="154">
        <v>37.892139999999998</v>
      </c>
      <c r="AA42" s="154">
        <v>77</v>
      </c>
      <c r="AB42" s="154">
        <v>44.09</v>
      </c>
      <c r="AC42" s="154">
        <v>8.4890000000000008</v>
      </c>
      <c r="AD42" s="154">
        <v>8.2940000000000005</v>
      </c>
      <c r="AE42" s="154">
        <v>47.215000000000003</v>
      </c>
      <c r="AF42" s="154">
        <v>45.957999999999998</v>
      </c>
      <c r="AG42" s="154">
        <v>40.32</v>
      </c>
      <c r="AH42" s="154">
        <v>7.31</v>
      </c>
      <c r="AI42" s="154">
        <v>7.58</v>
      </c>
      <c r="AJ42" s="154">
        <v>448.56394</v>
      </c>
      <c r="AK42" s="154">
        <v>358.85115000000002</v>
      </c>
      <c r="AL42" s="154">
        <v>355.64713</v>
      </c>
      <c r="AM42" s="154">
        <v>0</v>
      </c>
      <c r="AN42" s="154">
        <v>326.81087000000002</v>
      </c>
      <c r="AO42" s="154">
        <v>0</v>
      </c>
      <c r="AP42" s="154">
        <v>0</v>
      </c>
      <c r="AQ42" s="154">
        <v>294.24</v>
      </c>
      <c r="AR42" s="154">
        <v>232.94</v>
      </c>
      <c r="AS42" s="154">
        <v>30</v>
      </c>
      <c r="AT42" s="154">
        <v>22.2315</v>
      </c>
    </row>
    <row r="43" spans="1:46" ht="24" customHeight="1" x14ac:dyDescent="0.25">
      <c r="A43" s="16" t="s">
        <v>50</v>
      </c>
      <c r="B43" s="16" t="s">
        <v>807</v>
      </c>
      <c r="C43" s="154"/>
      <c r="D43" s="154">
        <v>55.33</v>
      </c>
      <c r="E43" s="154">
        <v>12.08</v>
      </c>
      <c r="F43" s="154">
        <v>26.09</v>
      </c>
      <c r="G43" s="154">
        <v>18.72</v>
      </c>
      <c r="H43" s="154">
        <v>72.86</v>
      </c>
      <c r="I43" s="154">
        <v>21.82</v>
      </c>
      <c r="J43" s="154">
        <v>10.77</v>
      </c>
      <c r="K43" s="154">
        <v>5.99</v>
      </c>
      <c r="L43" s="154">
        <v>4.51</v>
      </c>
      <c r="M43" s="154">
        <v>6.4550000000000001</v>
      </c>
      <c r="N43" s="154">
        <v>8.64</v>
      </c>
      <c r="O43" s="154">
        <v>8.64</v>
      </c>
      <c r="P43" s="154">
        <v>8.64</v>
      </c>
      <c r="Q43" s="154">
        <v>8.64</v>
      </c>
      <c r="R43" s="154">
        <v>0.04</v>
      </c>
      <c r="S43" s="154">
        <v>0.04</v>
      </c>
      <c r="T43" s="154">
        <v>21.45</v>
      </c>
      <c r="U43" s="154">
        <v>3</v>
      </c>
      <c r="V43" s="154">
        <v>1</v>
      </c>
      <c r="W43" s="154">
        <v>2.5102899999999999</v>
      </c>
      <c r="X43" s="154">
        <v>7.1239999999999997</v>
      </c>
      <c r="Y43" s="154">
        <v>7.1239999999999997</v>
      </c>
      <c r="Z43" s="154">
        <v>23.84844</v>
      </c>
      <c r="AA43" s="154">
        <v>15</v>
      </c>
      <c r="AB43" s="154">
        <v>8.26</v>
      </c>
      <c r="AC43" s="154">
        <v>8.3550000000000004</v>
      </c>
      <c r="AD43" s="154">
        <v>8.0549999999999997</v>
      </c>
      <c r="AE43" s="154">
        <v>21.262</v>
      </c>
      <c r="AF43" s="154">
        <v>22.805</v>
      </c>
      <c r="AG43" s="154">
        <v>0</v>
      </c>
      <c r="AH43" s="154">
        <v>6.6</v>
      </c>
      <c r="AI43" s="154">
        <v>7.62</v>
      </c>
      <c r="AJ43" s="154">
        <v>390.89143999999999</v>
      </c>
      <c r="AK43" s="154">
        <v>390.89143999999999</v>
      </c>
      <c r="AL43" s="154">
        <v>403.70755000000003</v>
      </c>
      <c r="AM43" s="154">
        <v>0</v>
      </c>
      <c r="AN43" s="154">
        <v>326.81087000000002</v>
      </c>
      <c r="AO43" s="154">
        <v>0</v>
      </c>
      <c r="AP43" s="154">
        <v>0</v>
      </c>
      <c r="AQ43" s="154">
        <v>294.24</v>
      </c>
      <c r="AR43" s="154">
        <v>245.2</v>
      </c>
      <c r="AS43" s="154">
        <v>6</v>
      </c>
      <c r="AT43" s="154">
        <v>11.250500000000001</v>
      </c>
    </row>
    <row r="44" spans="1:46" ht="24" customHeight="1" x14ac:dyDescent="0.25">
      <c r="A44" s="16" t="s">
        <v>50</v>
      </c>
      <c r="B44" s="16" t="s">
        <v>808</v>
      </c>
      <c r="C44" s="154"/>
      <c r="D44" s="154">
        <v>55.31</v>
      </c>
      <c r="E44" s="154">
        <v>10.62</v>
      </c>
      <c r="F44" s="154">
        <v>25.48</v>
      </c>
      <c r="G44" s="154">
        <v>18.72</v>
      </c>
      <c r="H44" s="154">
        <v>73.27</v>
      </c>
      <c r="I44" s="154">
        <v>5.15</v>
      </c>
      <c r="J44" s="154">
        <v>2.06</v>
      </c>
      <c r="K44" s="154">
        <v>6.82</v>
      </c>
      <c r="L44" s="154">
        <v>4.3600000000000003</v>
      </c>
      <c r="M44" s="154">
        <v>7.202</v>
      </c>
      <c r="N44" s="154">
        <v>8.7799999999999994</v>
      </c>
      <c r="O44" s="154">
        <v>8.7799999999999994</v>
      </c>
      <c r="P44" s="154">
        <v>8.7799999999999994</v>
      </c>
      <c r="Q44" s="154">
        <v>8.7799999999999994</v>
      </c>
      <c r="R44" s="154">
        <v>0</v>
      </c>
      <c r="S44" s="154">
        <v>0</v>
      </c>
      <c r="T44" s="154">
        <v>0</v>
      </c>
      <c r="U44" s="154">
        <v>4</v>
      </c>
      <c r="V44" s="154">
        <v>1</v>
      </c>
      <c r="W44" s="154">
        <v>0</v>
      </c>
      <c r="X44" s="154">
        <v>0</v>
      </c>
      <c r="Y44" s="154">
        <v>0</v>
      </c>
      <c r="Z44" s="154">
        <v>10.742850000000001</v>
      </c>
      <c r="AA44" s="154">
        <v>0</v>
      </c>
      <c r="AB44" s="154">
        <v>0</v>
      </c>
      <c r="AC44" s="154">
        <v>8.9819999999999993</v>
      </c>
      <c r="AD44" s="154">
        <v>7.1360000000000001</v>
      </c>
      <c r="AE44" s="154">
        <v>2.76</v>
      </c>
      <c r="AF44" s="154">
        <v>2.895</v>
      </c>
      <c r="AG44" s="154">
        <v>0</v>
      </c>
      <c r="AH44" s="154">
        <v>6.63</v>
      </c>
      <c r="AI44" s="154">
        <v>7.35</v>
      </c>
      <c r="AJ44" s="154">
        <v>390.89143999999999</v>
      </c>
      <c r="AK44" s="154">
        <v>390.89143999999999</v>
      </c>
      <c r="AL44" s="154">
        <v>403.70755000000003</v>
      </c>
      <c r="AM44" s="154">
        <v>0</v>
      </c>
      <c r="AN44" s="154">
        <v>326.81087000000002</v>
      </c>
      <c r="AO44" s="154">
        <v>0</v>
      </c>
      <c r="AP44" s="154">
        <v>0</v>
      </c>
      <c r="AQ44" s="154">
        <v>294.24</v>
      </c>
      <c r="AR44" s="154">
        <v>245.2</v>
      </c>
      <c r="AS44" s="154">
        <v>0</v>
      </c>
      <c r="AT44" s="154">
        <v>1.5E-3</v>
      </c>
    </row>
    <row r="45" spans="1:46" ht="24" customHeight="1" x14ac:dyDescent="0.25">
      <c r="A45" s="16" t="s">
        <v>50</v>
      </c>
      <c r="B45" s="16" t="s">
        <v>809</v>
      </c>
      <c r="C45" s="154"/>
      <c r="D45" s="154">
        <v>55.31</v>
      </c>
      <c r="E45" s="154">
        <v>11.08</v>
      </c>
      <c r="F45" s="154">
        <v>25.63</v>
      </c>
      <c r="G45" s="154">
        <v>18.72</v>
      </c>
      <c r="H45" s="154">
        <v>72.849999999999994</v>
      </c>
      <c r="I45" s="154">
        <v>0</v>
      </c>
      <c r="J45" s="154">
        <v>0</v>
      </c>
      <c r="K45" s="154">
        <v>5.78</v>
      </c>
      <c r="L45" s="154">
        <v>4.54</v>
      </c>
      <c r="M45" s="154">
        <v>6.5940000000000003</v>
      </c>
      <c r="N45" s="154">
        <v>9.11</v>
      </c>
      <c r="O45" s="154">
        <v>9.11</v>
      </c>
      <c r="P45" s="154">
        <v>9.11</v>
      </c>
      <c r="Q45" s="154">
        <v>9.11</v>
      </c>
      <c r="R45" s="154">
        <v>0</v>
      </c>
      <c r="S45" s="154">
        <v>0</v>
      </c>
      <c r="T45" s="154">
        <v>0</v>
      </c>
      <c r="U45" s="154">
        <v>4</v>
      </c>
      <c r="V45" s="154">
        <v>1</v>
      </c>
      <c r="W45" s="154">
        <v>0</v>
      </c>
      <c r="X45" s="154">
        <v>0</v>
      </c>
      <c r="Y45" s="154">
        <v>0</v>
      </c>
      <c r="Z45" s="154">
        <v>0.27439000000000002</v>
      </c>
      <c r="AA45" s="154"/>
      <c r="AB45" s="154">
        <v>0</v>
      </c>
      <c r="AC45" s="154">
        <v>6.3719999999999999</v>
      </c>
      <c r="AD45" s="154">
        <v>6.9249999999999998</v>
      </c>
      <c r="AE45" s="154">
        <v>0</v>
      </c>
      <c r="AF45" s="154">
        <v>0</v>
      </c>
      <c r="AG45" s="154">
        <v>0</v>
      </c>
      <c r="AH45" s="154">
        <v>6.91</v>
      </c>
      <c r="AI45" s="154">
        <v>7.73</v>
      </c>
      <c r="AJ45" s="154">
        <v>390.89143999999999</v>
      </c>
      <c r="AK45" s="154">
        <v>390.89143999999999</v>
      </c>
      <c r="AL45" s="154">
        <v>403.70755000000003</v>
      </c>
      <c r="AM45" s="154">
        <v>0</v>
      </c>
      <c r="AN45" s="154">
        <v>326.81087000000002</v>
      </c>
      <c r="AO45" s="154">
        <v>0</v>
      </c>
      <c r="AP45" s="154">
        <v>0</v>
      </c>
      <c r="AQ45" s="154">
        <v>294.24</v>
      </c>
      <c r="AR45" s="154">
        <v>245.2</v>
      </c>
      <c r="AS45" s="154"/>
      <c r="AT45" s="154">
        <v>2E-3</v>
      </c>
    </row>
    <row r="46" spans="1:46" ht="24" customHeight="1" x14ac:dyDescent="0.25">
      <c r="A46" s="16" t="s">
        <v>50</v>
      </c>
      <c r="B46" s="16" t="s">
        <v>810</v>
      </c>
      <c r="C46" s="154"/>
      <c r="D46" s="154">
        <v>55.33</v>
      </c>
      <c r="E46" s="154">
        <v>10.220000000000001</v>
      </c>
      <c r="F46" s="154">
        <v>25.61</v>
      </c>
      <c r="G46" s="154">
        <v>18.72</v>
      </c>
      <c r="H46" s="154">
        <v>72.489999999999995</v>
      </c>
      <c r="I46" s="154">
        <v>0</v>
      </c>
      <c r="J46" s="154">
        <v>0</v>
      </c>
      <c r="K46" s="154">
        <v>4.91</v>
      </c>
      <c r="L46" s="154">
        <v>4.95</v>
      </c>
      <c r="M46" s="154">
        <v>6.0030000000000001</v>
      </c>
      <c r="N46" s="154">
        <v>8.48</v>
      </c>
      <c r="O46" s="154">
        <v>8.48</v>
      </c>
      <c r="P46" s="154">
        <v>8.48</v>
      </c>
      <c r="Q46" s="154">
        <v>8.48</v>
      </c>
      <c r="R46" s="154">
        <v>0</v>
      </c>
      <c r="S46" s="154">
        <v>0</v>
      </c>
      <c r="T46" s="154">
        <v>0</v>
      </c>
      <c r="U46" s="154">
        <v>4</v>
      </c>
      <c r="V46" s="154">
        <v>1</v>
      </c>
      <c r="W46" s="154">
        <v>0</v>
      </c>
      <c r="X46" s="154">
        <v>0</v>
      </c>
      <c r="Y46" s="154">
        <v>0</v>
      </c>
      <c r="Z46" s="154">
        <v>0</v>
      </c>
      <c r="AA46" s="154"/>
      <c r="AB46" s="154">
        <v>0</v>
      </c>
      <c r="AC46" s="154">
        <v>5.9509999999999996</v>
      </c>
      <c r="AD46" s="154">
        <v>7.0190000000000001</v>
      </c>
      <c r="AE46" s="154">
        <v>0</v>
      </c>
      <c r="AF46" s="154">
        <v>0</v>
      </c>
      <c r="AG46" s="154">
        <v>0</v>
      </c>
      <c r="AH46" s="154">
        <v>6.61</v>
      </c>
      <c r="AI46" s="154">
        <v>7.62</v>
      </c>
      <c r="AJ46" s="154">
        <v>390.89143999999999</v>
      </c>
      <c r="AK46" s="154">
        <v>390.89143999999999</v>
      </c>
      <c r="AL46" s="154">
        <v>403.70755000000003</v>
      </c>
      <c r="AM46" s="154">
        <v>0</v>
      </c>
      <c r="AN46" s="154">
        <v>326.81087000000002</v>
      </c>
      <c r="AO46" s="154">
        <v>0</v>
      </c>
      <c r="AP46" s="154">
        <v>0</v>
      </c>
      <c r="AQ46" s="154">
        <v>294.24</v>
      </c>
      <c r="AR46" s="154">
        <v>245.2</v>
      </c>
      <c r="AS46" s="154"/>
      <c r="AT46" s="154">
        <v>5.0000000000000001E-4</v>
      </c>
    </row>
    <row r="47" spans="1:46" ht="24" customHeight="1" x14ac:dyDescent="0.25">
      <c r="A47" s="18" t="s">
        <v>50</v>
      </c>
      <c r="B47" s="18" t="s">
        <v>811</v>
      </c>
      <c r="C47" s="155"/>
      <c r="D47" s="155">
        <v>55.31</v>
      </c>
      <c r="E47" s="155">
        <v>13.26</v>
      </c>
      <c r="F47" s="155">
        <v>25.62</v>
      </c>
      <c r="G47" s="155">
        <v>18.72</v>
      </c>
      <c r="H47" s="155">
        <v>73.349999999999994</v>
      </c>
      <c r="I47" s="155"/>
      <c r="J47" s="155"/>
      <c r="K47" s="155">
        <v>4.6399999999999997</v>
      </c>
      <c r="L47" s="155">
        <v>5.28</v>
      </c>
      <c r="M47" s="155">
        <v>6.2320000000000002</v>
      </c>
      <c r="N47" s="155">
        <v>8.57</v>
      </c>
      <c r="O47" s="155">
        <v>8.57</v>
      </c>
      <c r="P47" s="155">
        <v>8.57</v>
      </c>
      <c r="Q47" s="155">
        <v>8.57</v>
      </c>
      <c r="R47" s="155"/>
      <c r="S47" s="155"/>
      <c r="T47" s="155"/>
      <c r="U47" s="155">
        <v>4</v>
      </c>
      <c r="V47" s="155">
        <v>3</v>
      </c>
      <c r="W47" s="155"/>
      <c r="X47" s="155"/>
      <c r="Y47" s="155"/>
      <c r="Z47" s="155"/>
      <c r="AA47" s="155"/>
      <c r="AB47" s="155"/>
      <c r="AC47" s="155">
        <v>4.4770000000000003</v>
      </c>
      <c r="AD47" s="155">
        <v>6.9249999999999998</v>
      </c>
      <c r="AE47" s="155"/>
      <c r="AF47" s="155"/>
      <c r="AG47" s="155"/>
      <c r="AH47" s="155">
        <v>6.9</v>
      </c>
      <c r="AI47" s="155">
        <v>7.24</v>
      </c>
      <c r="AJ47" s="155">
        <v>390.89143999999999</v>
      </c>
      <c r="AK47" s="155">
        <v>390.89143999999999</v>
      </c>
      <c r="AL47" s="155">
        <v>403.70755000000003</v>
      </c>
      <c r="AM47" s="155">
        <v>0</v>
      </c>
      <c r="AN47" s="155">
        <v>326.81087000000002</v>
      </c>
      <c r="AO47" s="155">
        <v>0</v>
      </c>
      <c r="AP47" s="155">
        <v>0</v>
      </c>
      <c r="AQ47" s="155">
        <v>294.24</v>
      </c>
      <c r="AR47" s="155">
        <v>245.2</v>
      </c>
      <c r="AS47" s="155"/>
      <c r="AT47" s="155"/>
    </row>
    <row r="48" spans="1:46" ht="24" customHeight="1" x14ac:dyDescent="0.25">
      <c r="A48" s="13" t="s">
        <v>50</v>
      </c>
      <c r="B48" s="13" t="s">
        <v>812</v>
      </c>
      <c r="C48" s="153"/>
      <c r="D48" s="153">
        <v>55.3</v>
      </c>
      <c r="E48" s="153">
        <v>11.06</v>
      </c>
      <c r="F48" s="153">
        <v>25.78</v>
      </c>
      <c r="G48" s="153">
        <v>18.72</v>
      </c>
      <c r="H48" s="153">
        <v>72.459999999999994</v>
      </c>
      <c r="I48" s="153"/>
      <c r="J48" s="153"/>
      <c r="K48" s="153">
        <v>4.55</v>
      </c>
      <c r="L48" s="153">
        <v>5.09</v>
      </c>
      <c r="M48" s="153">
        <v>6.7809999999999997</v>
      </c>
      <c r="N48" s="153">
        <v>7.2</v>
      </c>
      <c r="O48" s="153">
        <v>7.2</v>
      </c>
      <c r="P48" s="153">
        <v>7.2</v>
      </c>
      <c r="Q48" s="153">
        <v>7.2</v>
      </c>
      <c r="R48" s="153"/>
      <c r="S48" s="153"/>
      <c r="T48" s="153"/>
      <c r="U48" s="153">
        <v>4</v>
      </c>
      <c r="V48" s="153">
        <v>1</v>
      </c>
      <c r="W48" s="153"/>
      <c r="X48" s="153"/>
      <c r="Y48" s="153"/>
      <c r="Z48" s="153"/>
      <c r="AA48" s="153"/>
      <c r="AB48" s="153"/>
      <c r="AC48" s="153">
        <v>6.4459999999999997</v>
      </c>
      <c r="AD48" s="153">
        <v>6.6749999999999998</v>
      </c>
      <c r="AE48" s="153"/>
      <c r="AF48" s="153"/>
      <c r="AG48" s="153"/>
      <c r="AH48" s="153">
        <v>6.93</v>
      </c>
      <c r="AI48" s="153">
        <v>7.66</v>
      </c>
      <c r="AJ48" s="153">
        <v>390.89143999999999</v>
      </c>
      <c r="AK48" s="153">
        <v>390.89143999999999</v>
      </c>
      <c r="AL48" s="153">
        <v>403.70755000000003</v>
      </c>
      <c r="AM48" s="153">
        <v>0</v>
      </c>
      <c r="AN48" s="153">
        <v>326.81087000000002</v>
      </c>
      <c r="AO48" s="153">
        <v>0</v>
      </c>
      <c r="AP48" s="153">
        <v>0</v>
      </c>
      <c r="AQ48" s="153">
        <v>294.24</v>
      </c>
      <c r="AR48" s="153">
        <v>245.2</v>
      </c>
      <c r="AS48" s="153"/>
      <c r="AT48" s="153"/>
    </row>
    <row r="49" spans="1:46" ht="24" customHeight="1" x14ac:dyDescent="0.25">
      <c r="A49" s="16" t="s">
        <v>50</v>
      </c>
      <c r="B49" s="16" t="s">
        <v>813</v>
      </c>
      <c r="C49" s="154"/>
      <c r="D49" s="154">
        <v>55.29</v>
      </c>
      <c r="E49" s="154">
        <v>12.84</v>
      </c>
      <c r="F49" s="154">
        <v>25.72</v>
      </c>
      <c r="G49" s="154">
        <v>18.72</v>
      </c>
      <c r="H49" s="154">
        <v>70.900000000000006</v>
      </c>
      <c r="I49" s="154"/>
      <c r="J49" s="154"/>
      <c r="K49" s="154">
        <v>4.74</v>
      </c>
      <c r="L49" s="154">
        <v>5.27</v>
      </c>
      <c r="M49" s="154">
        <v>6.79</v>
      </c>
      <c r="N49" s="154">
        <v>7.69</v>
      </c>
      <c r="O49" s="154">
        <v>7.69</v>
      </c>
      <c r="P49" s="154">
        <v>7.69</v>
      </c>
      <c r="Q49" s="154">
        <v>7.69</v>
      </c>
      <c r="R49" s="154"/>
      <c r="S49" s="154"/>
      <c r="T49" s="154"/>
      <c r="U49" s="154">
        <v>3</v>
      </c>
      <c r="V49" s="154">
        <v>1</v>
      </c>
      <c r="W49" s="154"/>
      <c r="X49" s="154"/>
      <c r="Y49" s="154"/>
      <c r="Z49" s="154"/>
      <c r="AA49" s="154"/>
      <c r="AB49" s="154"/>
      <c r="AC49" s="154">
        <v>4.8899999999999997</v>
      </c>
      <c r="AD49" s="154">
        <v>6.44</v>
      </c>
      <c r="AE49" s="154"/>
      <c r="AF49" s="154"/>
      <c r="AG49" s="154"/>
      <c r="AH49" s="154">
        <v>7.38</v>
      </c>
      <c r="AI49" s="154">
        <v>7.51</v>
      </c>
      <c r="AJ49" s="154">
        <v>390.89143999999999</v>
      </c>
      <c r="AK49" s="154">
        <v>390.89143999999999</v>
      </c>
      <c r="AL49" s="154">
        <v>403.70755000000003</v>
      </c>
      <c r="AM49" s="154">
        <v>0</v>
      </c>
      <c r="AN49" s="154">
        <v>326.81087000000002</v>
      </c>
      <c r="AO49" s="154">
        <v>0</v>
      </c>
      <c r="AP49" s="154">
        <v>0</v>
      </c>
      <c r="AQ49" s="154">
        <v>294.24</v>
      </c>
      <c r="AR49" s="154">
        <v>245.2</v>
      </c>
      <c r="AS49" s="154"/>
      <c r="AT49" s="154"/>
    </row>
    <row r="50" spans="1:46" ht="24" customHeight="1" x14ac:dyDescent="0.25">
      <c r="A50" s="16" t="s">
        <v>50</v>
      </c>
      <c r="B50" s="16" t="s">
        <v>814</v>
      </c>
      <c r="C50" s="154"/>
      <c r="D50" s="154">
        <v>55.29</v>
      </c>
      <c r="E50" s="154">
        <v>11.61</v>
      </c>
      <c r="F50" s="154">
        <v>25.85</v>
      </c>
      <c r="G50" s="154">
        <v>18.72</v>
      </c>
      <c r="H50" s="154">
        <v>70.400000000000006</v>
      </c>
      <c r="I50" s="154"/>
      <c r="J50" s="154"/>
      <c r="K50" s="154">
        <v>4.88</v>
      </c>
      <c r="L50" s="154">
        <v>6.08</v>
      </c>
      <c r="M50" s="154">
        <v>6.3979999999999997</v>
      </c>
      <c r="N50" s="154">
        <v>6.71</v>
      </c>
      <c r="O50" s="154">
        <v>6.71</v>
      </c>
      <c r="P50" s="154">
        <v>6.71</v>
      </c>
      <c r="Q50" s="154">
        <v>6.71</v>
      </c>
      <c r="R50" s="154"/>
      <c r="S50" s="154"/>
      <c r="T50" s="154"/>
      <c r="U50" s="154">
        <v>3</v>
      </c>
      <c r="V50" s="154">
        <v>1</v>
      </c>
      <c r="W50" s="154"/>
      <c r="X50" s="154"/>
      <c r="Y50" s="154"/>
      <c r="Z50" s="154"/>
      <c r="AA50" s="154"/>
      <c r="AB50" s="154"/>
      <c r="AC50" s="154">
        <v>4.2930000000000001</v>
      </c>
      <c r="AD50" s="154">
        <v>5.7640000000000002</v>
      </c>
      <c r="AE50" s="154"/>
      <c r="AF50" s="154"/>
      <c r="AG50" s="154"/>
      <c r="AH50" s="154">
        <v>6.97</v>
      </c>
      <c r="AI50" s="154">
        <v>7.99</v>
      </c>
      <c r="AJ50" s="154">
        <v>390.89143999999999</v>
      </c>
      <c r="AK50" s="154">
        <v>390.89143999999999</v>
      </c>
      <c r="AL50" s="154">
        <v>403.70755000000003</v>
      </c>
      <c r="AM50" s="154">
        <v>0</v>
      </c>
      <c r="AN50" s="154">
        <v>326.81087000000002</v>
      </c>
      <c r="AO50" s="154">
        <v>0</v>
      </c>
      <c r="AP50" s="154">
        <v>0</v>
      </c>
      <c r="AQ50" s="154">
        <v>294.24</v>
      </c>
      <c r="AR50" s="154">
        <v>245.2</v>
      </c>
      <c r="AS50" s="154"/>
      <c r="AT50" s="154"/>
    </row>
    <row r="51" spans="1:46" ht="24" customHeight="1" x14ac:dyDescent="0.25">
      <c r="A51" s="16" t="s">
        <v>50</v>
      </c>
      <c r="B51" s="16" t="s">
        <v>815</v>
      </c>
      <c r="C51" s="154"/>
      <c r="D51" s="154">
        <v>55.27</v>
      </c>
      <c r="E51" s="154">
        <v>11.61</v>
      </c>
      <c r="F51" s="154">
        <v>25.91</v>
      </c>
      <c r="G51" s="154">
        <v>18.72</v>
      </c>
      <c r="H51" s="154">
        <v>71.03</v>
      </c>
      <c r="I51" s="154"/>
      <c r="J51" s="154"/>
      <c r="K51" s="154">
        <v>4.91</v>
      </c>
      <c r="L51" s="154">
        <v>6.39</v>
      </c>
      <c r="M51" s="154">
        <v>6.02</v>
      </c>
      <c r="N51" s="154">
        <v>6.11</v>
      </c>
      <c r="O51" s="154">
        <v>6.11</v>
      </c>
      <c r="P51" s="154">
        <v>6.11</v>
      </c>
      <c r="Q51" s="154">
        <v>6.11</v>
      </c>
      <c r="R51" s="154"/>
      <c r="S51" s="154"/>
      <c r="T51" s="154"/>
      <c r="U51" s="154">
        <v>3</v>
      </c>
      <c r="V51" s="154">
        <v>1</v>
      </c>
      <c r="W51" s="154"/>
      <c r="X51" s="154"/>
      <c r="Y51" s="154"/>
      <c r="Z51" s="154"/>
      <c r="AA51" s="154"/>
      <c r="AB51" s="154"/>
      <c r="AC51" s="154">
        <v>4.1909999999999998</v>
      </c>
      <c r="AD51" s="154">
        <v>5.3259999999999996</v>
      </c>
      <c r="AE51" s="154"/>
      <c r="AF51" s="154"/>
      <c r="AG51" s="154"/>
      <c r="AH51" s="154">
        <v>8.11</v>
      </c>
      <c r="AI51" s="154">
        <v>8.3000000000000007</v>
      </c>
      <c r="AJ51" s="154">
        <v>390.89143999999999</v>
      </c>
      <c r="AK51" s="154">
        <v>390.89143999999999</v>
      </c>
      <c r="AL51" s="154">
        <v>403.70755000000003</v>
      </c>
      <c r="AM51" s="154">
        <v>0</v>
      </c>
      <c r="AN51" s="154">
        <v>326.81087000000002</v>
      </c>
      <c r="AO51" s="154">
        <v>0</v>
      </c>
      <c r="AP51" s="154">
        <v>0</v>
      </c>
      <c r="AQ51" s="154">
        <v>294.24</v>
      </c>
      <c r="AR51" s="154">
        <v>245.2</v>
      </c>
      <c r="AS51" s="154"/>
      <c r="AT51" s="154"/>
    </row>
    <row r="52" spans="1:46" ht="24" customHeight="1" x14ac:dyDescent="0.25">
      <c r="A52" s="16" t="s">
        <v>50</v>
      </c>
      <c r="B52" s="16" t="s">
        <v>816</v>
      </c>
      <c r="C52" s="154"/>
      <c r="D52" s="154">
        <v>55.27</v>
      </c>
      <c r="E52" s="154">
        <v>11.61</v>
      </c>
      <c r="F52" s="154">
        <v>25.97</v>
      </c>
      <c r="G52" s="154">
        <v>18.72</v>
      </c>
      <c r="H52" s="154">
        <v>70.36</v>
      </c>
      <c r="I52" s="154"/>
      <c r="J52" s="154"/>
      <c r="K52" s="154">
        <v>3.95</v>
      </c>
      <c r="L52" s="154">
        <v>4.97</v>
      </c>
      <c r="M52" s="154">
        <v>6.1660000000000004</v>
      </c>
      <c r="N52" s="154">
        <v>5.72</v>
      </c>
      <c r="O52" s="154">
        <v>5.72</v>
      </c>
      <c r="P52" s="154">
        <v>5.72</v>
      </c>
      <c r="Q52" s="154">
        <v>5.72</v>
      </c>
      <c r="R52" s="154"/>
      <c r="S52" s="154"/>
      <c r="T52" s="154"/>
      <c r="U52" s="154">
        <v>3</v>
      </c>
      <c r="V52" s="154">
        <v>1</v>
      </c>
      <c r="W52" s="154"/>
      <c r="X52" s="154"/>
      <c r="Y52" s="154"/>
      <c r="Z52" s="154"/>
      <c r="AA52" s="154"/>
      <c r="AB52" s="154"/>
      <c r="AC52" s="154">
        <v>5.0410000000000004</v>
      </c>
      <c r="AD52" s="154">
        <v>6.577</v>
      </c>
      <c r="AE52" s="154"/>
      <c r="AF52" s="154"/>
      <c r="AG52" s="154"/>
      <c r="AH52" s="154">
        <v>7</v>
      </c>
      <c r="AI52" s="154">
        <v>7.05</v>
      </c>
      <c r="AJ52" s="154">
        <v>390.89143999999999</v>
      </c>
      <c r="AK52" s="154">
        <v>390.89143999999999</v>
      </c>
      <c r="AL52" s="154">
        <v>403.70755000000003</v>
      </c>
      <c r="AM52" s="154">
        <v>0</v>
      </c>
      <c r="AN52" s="154">
        <v>326.81087000000002</v>
      </c>
      <c r="AO52" s="154">
        <v>0</v>
      </c>
      <c r="AP52" s="154">
        <v>0</v>
      </c>
      <c r="AQ52" s="154">
        <v>294.24</v>
      </c>
      <c r="AR52" s="154">
        <v>245.2</v>
      </c>
      <c r="AS52" s="154"/>
      <c r="AT52" s="154"/>
    </row>
    <row r="53" spans="1:46" ht="24" customHeight="1" x14ac:dyDescent="0.25">
      <c r="A53" s="16" t="s">
        <v>50</v>
      </c>
      <c r="B53" s="16" t="s">
        <v>817</v>
      </c>
      <c r="C53" s="154"/>
      <c r="D53" s="154">
        <v>55.24</v>
      </c>
      <c r="E53" s="154">
        <v>11.61</v>
      </c>
      <c r="F53" s="154">
        <v>25.86</v>
      </c>
      <c r="G53" s="154">
        <v>18.72</v>
      </c>
      <c r="H53" s="154">
        <v>69.94</v>
      </c>
      <c r="I53" s="154"/>
      <c r="J53" s="154"/>
      <c r="K53" s="154">
        <v>3.74</v>
      </c>
      <c r="L53" s="154">
        <v>5.05</v>
      </c>
      <c r="M53" s="154">
        <v>5.2389999999999999</v>
      </c>
      <c r="N53" s="154">
        <v>6.34</v>
      </c>
      <c r="O53" s="154">
        <v>6.34</v>
      </c>
      <c r="P53" s="154">
        <v>6.34</v>
      </c>
      <c r="Q53" s="154">
        <v>6.34</v>
      </c>
      <c r="R53" s="154"/>
      <c r="S53" s="154"/>
      <c r="T53" s="154"/>
      <c r="U53" s="154">
        <v>3</v>
      </c>
      <c r="V53" s="154">
        <v>1</v>
      </c>
      <c r="W53" s="154"/>
      <c r="X53" s="154"/>
      <c r="Y53" s="154"/>
      <c r="Z53" s="154"/>
      <c r="AA53" s="154"/>
      <c r="AB53" s="154"/>
      <c r="AC53" s="154">
        <v>5.0679999999999996</v>
      </c>
      <c r="AD53" s="154">
        <v>6.4349999999999996</v>
      </c>
      <c r="AE53" s="154"/>
      <c r="AF53" s="154"/>
      <c r="AG53" s="154"/>
      <c r="AH53" s="154">
        <v>6.41</v>
      </c>
      <c r="AI53" s="154">
        <v>5.42</v>
      </c>
      <c r="AJ53" s="154">
        <v>390.89143999999999</v>
      </c>
      <c r="AK53" s="154">
        <v>390.89143999999999</v>
      </c>
      <c r="AL53" s="154">
        <v>403.70755000000003</v>
      </c>
      <c r="AM53" s="154">
        <v>0</v>
      </c>
      <c r="AN53" s="154">
        <v>326.81087000000002</v>
      </c>
      <c r="AO53" s="154">
        <v>0</v>
      </c>
      <c r="AP53" s="154">
        <v>0</v>
      </c>
      <c r="AQ53" s="154">
        <v>294.24</v>
      </c>
      <c r="AR53" s="154">
        <v>245.2</v>
      </c>
      <c r="AS53" s="154"/>
      <c r="AT53" s="154"/>
    </row>
    <row r="54" spans="1:46" ht="24" customHeight="1" x14ac:dyDescent="0.25">
      <c r="A54" s="16" t="s">
        <v>50</v>
      </c>
      <c r="B54" s="16" t="s">
        <v>818</v>
      </c>
      <c r="C54" s="154"/>
      <c r="D54" s="154">
        <v>55.27</v>
      </c>
      <c r="E54" s="154">
        <v>11.61</v>
      </c>
      <c r="F54" s="154">
        <v>26.02</v>
      </c>
      <c r="G54" s="154">
        <v>18.72</v>
      </c>
      <c r="H54" s="154">
        <v>70.02</v>
      </c>
      <c r="I54" s="154"/>
      <c r="J54" s="154"/>
      <c r="K54" s="154">
        <v>4.71</v>
      </c>
      <c r="L54" s="154">
        <v>4.92</v>
      </c>
      <c r="M54" s="154">
        <v>4.3280000000000003</v>
      </c>
      <c r="N54" s="154">
        <v>6.26</v>
      </c>
      <c r="O54" s="154">
        <v>6.26</v>
      </c>
      <c r="P54" s="154">
        <v>6.26</v>
      </c>
      <c r="Q54" s="154">
        <v>6.26</v>
      </c>
      <c r="R54" s="154"/>
      <c r="S54" s="154"/>
      <c r="T54" s="154"/>
      <c r="U54" s="154">
        <v>3</v>
      </c>
      <c r="V54" s="154">
        <v>1</v>
      </c>
      <c r="W54" s="154"/>
      <c r="X54" s="154"/>
      <c r="Y54" s="154"/>
      <c r="Z54" s="154"/>
      <c r="AA54" s="154"/>
      <c r="AB54" s="154"/>
      <c r="AC54" s="154">
        <v>2.0230000000000001</v>
      </c>
      <c r="AD54" s="154">
        <v>4.8810000000000002</v>
      </c>
      <c r="AE54" s="154"/>
      <c r="AF54" s="154"/>
      <c r="AG54" s="154"/>
      <c r="AH54" s="154">
        <v>5.89</v>
      </c>
      <c r="AI54" s="154">
        <v>5.16</v>
      </c>
      <c r="AJ54" s="154">
        <v>390.89143999999999</v>
      </c>
      <c r="AK54" s="154">
        <v>390.89143999999999</v>
      </c>
      <c r="AL54" s="154">
        <v>403.70755000000003</v>
      </c>
      <c r="AM54" s="154">
        <v>0</v>
      </c>
      <c r="AN54" s="154">
        <v>326.81087000000002</v>
      </c>
      <c r="AO54" s="154">
        <v>0</v>
      </c>
      <c r="AP54" s="154">
        <v>0</v>
      </c>
      <c r="AQ54" s="154">
        <v>294.24</v>
      </c>
      <c r="AR54" s="154">
        <v>245.2</v>
      </c>
      <c r="AS54" s="154"/>
      <c r="AT54" s="154"/>
    </row>
    <row r="55" spans="1:46" ht="24" customHeight="1" x14ac:dyDescent="0.25">
      <c r="A55" s="18" t="s">
        <v>819</v>
      </c>
      <c r="B55" s="18" t="s">
        <v>51</v>
      </c>
      <c r="C55" s="155"/>
      <c r="D55" s="155">
        <v>55.27</v>
      </c>
      <c r="E55" s="155">
        <v>11.61</v>
      </c>
      <c r="F55" s="155">
        <v>26.01</v>
      </c>
      <c r="G55" s="155">
        <v>18.72</v>
      </c>
      <c r="H55" s="155">
        <v>70.849999999999994</v>
      </c>
      <c r="I55" s="155"/>
      <c r="J55" s="155"/>
      <c r="K55" s="155">
        <v>4.9400000000000004</v>
      </c>
      <c r="L55" s="155">
        <v>4.6399999999999997</v>
      </c>
      <c r="M55" s="155">
        <v>4.4539999999999997</v>
      </c>
      <c r="N55" s="155">
        <v>5.21</v>
      </c>
      <c r="O55" s="155">
        <v>5.21</v>
      </c>
      <c r="P55" s="155">
        <v>5.21</v>
      </c>
      <c r="Q55" s="155">
        <v>5.21</v>
      </c>
      <c r="R55" s="155"/>
      <c r="S55" s="155"/>
      <c r="T55" s="155"/>
      <c r="U55" s="155">
        <v>3</v>
      </c>
      <c r="V55" s="155">
        <v>1</v>
      </c>
      <c r="W55" s="155"/>
      <c r="X55" s="155"/>
      <c r="Y55" s="155"/>
      <c r="Z55" s="155"/>
      <c r="AA55" s="155"/>
      <c r="AB55" s="155"/>
      <c r="AC55" s="155">
        <v>2.294</v>
      </c>
      <c r="AD55" s="155">
        <v>4.6399999999999997</v>
      </c>
      <c r="AE55" s="155"/>
      <c r="AF55" s="155"/>
      <c r="AG55" s="155"/>
      <c r="AH55" s="155">
        <v>4.49</v>
      </c>
      <c r="AI55" s="155">
        <v>3.62</v>
      </c>
      <c r="AJ55" s="155">
        <v>390.89143999999999</v>
      </c>
      <c r="AK55" s="155">
        <v>390.89143999999999</v>
      </c>
      <c r="AL55" s="155">
        <v>403.70755000000003</v>
      </c>
      <c r="AM55" s="155">
        <v>0</v>
      </c>
      <c r="AN55" s="155">
        <v>326.81087000000002</v>
      </c>
      <c r="AO55" s="155">
        <v>0</v>
      </c>
      <c r="AP55" s="155">
        <v>0</v>
      </c>
      <c r="AQ55" s="155">
        <v>294.24</v>
      </c>
      <c r="AR55" s="155">
        <v>245.2</v>
      </c>
      <c r="AS55" s="155"/>
      <c r="AT55" s="155"/>
    </row>
    <row r="56" spans="1:46" x14ac:dyDescent="0.2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row>
  </sheetData>
  <mergeCells count="30">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4" t="s">
        <v>0</v>
      </c>
      <c r="B3" s="195"/>
      <c r="C3" s="195"/>
      <c r="D3" s="195"/>
      <c r="E3" s="195"/>
      <c r="F3" s="195"/>
      <c r="G3" s="1"/>
      <c r="H3" s="1"/>
      <c r="I3" s="1"/>
      <c r="J3" s="1"/>
    </row>
    <row r="4" spans="1:10" ht="30" customHeight="1" x14ac:dyDescent="0.25">
      <c r="A4" s="227" t="s">
        <v>1692</v>
      </c>
      <c r="B4" s="198"/>
      <c r="C4" s="198"/>
      <c r="D4" s="198"/>
      <c r="E4" s="198"/>
      <c r="F4" s="198"/>
      <c r="G4" s="198"/>
      <c r="H4" s="198"/>
      <c r="I4" s="198"/>
      <c r="J4" s="198"/>
    </row>
    <row r="5" spans="1:10" ht="21.95" hidden="1" customHeight="1" x14ac:dyDescent="0.25">
      <c r="A5" s="198" t="s">
        <v>46</v>
      </c>
      <c r="B5" s="198" t="s">
        <v>538</v>
      </c>
      <c r="C5" s="9">
        <v>42879</v>
      </c>
      <c r="D5" s="9">
        <v>42880</v>
      </c>
      <c r="E5" s="9">
        <v>46665</v>
      </c>
      <c r="F5" s="9">
        <v>70163</v>
      </c>
      <c r="G5" s="9">
        <v>47090</v>
      </c>
      <c r="H5" s="9">
        <v>75130</v>
      </c>
      <c r="I5" s="9">
        <v>62201</v>
      </c>
      <c r="J5" s="198" t="s">
        <v>1693</v>
      </c>
    </row>
    <row r="6" spans="1:10" ht="39.950000000000003" customHeight="1" x14ac:dyDescent="0.25">
      <c r="A6" s="198"/>
      <c r="B6" s="198"/>
      <c r="C6" s="226" t="s">
        <v>595</v>
      </c>
      <c r="D6" s="226" t="s">
        <v>596</v>
      </c>
      <c r="E6" s="226" t="s">
        <v>597</v>
      </c>
      <c r="F6" s="226" t="s">
        <v>598</v>
      </c>
      <c r="G6" s="226" t="s">
        <v>593</v>
      </c>
      <c r="H6" s="226" t="s">
        <v>599</v>
      </c>
      <c r="I6" s="226" t="s">
        <v>594</v>
      </c>
      <c r="J6" s="198"/>
    </row>
    <row r="7" spans="1:10" ht="57" customHeight="1" x14ac:dyDescent="0.25">
      <c r="A7" s="198"/>
      <c r="B7" s="198"/>
      <c r="C7" s="9" t="s">
        <v>1694</v>
      </c>
      <c r="D7" s="9" t="s">
        <v>1695</v>
      </c>
      <c r="E7" s="9" t="s">
        <v>1696</v>
      </c>
      <c r="F7" s="9" t="s">
        <v>1697</v>
      </c>
      <c r="G7" s="9" t="s">
        <v>1698</v>
      </c>
      <c r="H7" s="9" t="s">
        <v>1699</v>
      </c>
      <c r="I7" s="9" t="s">
        <v>1700</v>
      </c>
      <c r="J7" s="198" t="s">
        <v>763</v>
      </c>
    </row>
    <row r="8" spans="1:10" ht="24" customHeight="1" x14ac:dyDescent="0.25">
      <c r="A8" s="13" t="s">
        <v>50</v>
      </c>
      <c r="B8" s="13" t="s">
        <v>772</v>
      </c>
      <c r="C8" s="153">
        <v>26</v>
      </c>
      <c r="D8" s="153">
        <v>14</v>
      </c>
      <c r="E8" s="153">
        <v>60.84</v>
      </c>
      <c r="F8" s="153">
        <v>68.5</v>
      </c>
      <c r="G8" s="153">
        <v>71.95</v>
      </c>
      <c r="H8" s="153">
        <v>216.25</v>
      </c>
      <c r="I8" s="153">
        <v>305.83999999999997</v>
      </c>
      <c r="J8" s="153">
        <v>763.38</v>
      </c>
    </row>
    <row r="9" spans="1:10" ht="24" customHeight="1" x14ac:dyDescent="0.25">
      <c r="A9" s="16" t="s">
        <v>50</v>
      </c>
      <c r="B9" s="16" t="s">
        <v>773</v>
      </c>
      <c r="C9" s="154">
        <v>26</v>
      </c>
      <c r="D9" s="154">
        <v>14.14</v>
      </c>
      <c r="E9" s="154">
        <v>54.74</v>
      </c>
      <c r="F9" s="154">
        <v>68.48</v>
      </c>
      <c r="G9" s="154">
        <v>71.95</v>
      </c>
      <c r="H9" s="154">
        <v>213.14</v>
      </c>
      <c r="I9" s="154">
        <v>300.39</v>
      </c>
      <c r="J9" s="154">
        <v>748.84</v>
      </c>
    </row>
    <row r="10" spans="1:10" ht="24" customHeight="1" x14ac:dyDescent="0.25">
      <c r="A10" s="16" t="s">
        <v>50</v>
      </c>
      <c r="B10" s="16" t="s">
        <v>774</v>
      </c>
      <c r="C10" s="154">
        <v>29</v>
      </c>
      <c r="D10" s="154">
        <v>14.13</v>
      </c>
      <c r="E10" s="154">
        <v>54.37</v>
      </c>
      <c r="F10" s="154">
        <v>68.739999999999995</v>
      </c>
      <c r="G10" s="154">
        <v>71.95</v>
      </c>
      <c r="H10" s="154">
        <v>202.13</v>
      </c>
      <c r="I10" s="154">
        <v>295.2</v>
      </c>
      <c r="J10" s="154">
        <v>735.52</v>
      </c>
    </row>
    <row r="11" spans="1:10" ht="24" customHeight="1" x14ac:dyDescent="0.25">
      <c r="A11" s="16" t="s">
        <v>50</v>
      </c>
      <c r="B11" s="16" t="s">
        <v>775</v>
      </c>
      <c r="C11" s="154">
        <v>29</v>
      </c>
      <c r="D11" s="154">
        <v>14.05</v>
      </c>
      <c r="E11" s="154">
        <v>55.39</v>
      </c>
      <c r="F11" s="154">
        <v>68.73</v>
      </c>
      <c r="G11" s="154">
        <v>71.95</v>
      </c>
      <c r="H11" s="154">
        <v>207.49</v>
      </c>
      <c r="I11" s="154">
        <v>294.27</v>
      </c>
      <c r="J11" s="154">
        <v>740.88</v>
      </c>
    </row>
    <row r="12" spans="1:10" ht="24" customHeight="1" x14ac:dyDescent="0.25">
      <c r="A12" s="16" t="s">
        <v>50</v>
      </c>
      <c r="B12" s="16" t="s">
        <v>776</v>
      </c>
      <c r="C12" s="154">
        <v>31</v>
      </c>
      <c r="D12" s="154">
        <v>14.05</v>
      </c>
      <c r="E12" s="154">
        <v>58.33</v>
      </c>
      <c r="F12" s="154">
        <v>69.28</v>
      </c>
      <c r="G12" s="154">
        <v>71.95</v>
      </c>
      <c r="H12" s="154">
        <v>160.05000000000001</v>
      </c>
      <c r="I12" s="154">
        <v>291.49</v>
      </c>
      <c r="J12" s="154">
        <v>696.15</v>
      </c>
    </row>
    <row r="13" spans="1:10" ht="24" customHeight="1" x14ac:dyDescent="0.25">
      <c r="A13" s="16" t="s">
        <v>50</v>
      </c>
      <c r="B13" s="16" t="s">
        <v>777</v>
      </c>
      <c r="C13" s="154">
        <v>31</v>
      </c>
      <c r="D13" s="154">
        <v>13.93</v>
      </c>
      <c r="E13" s="154">
        <v>62.21</v>
      </c>
      <c r="F13" s="154">
        <v>69.099999999999994</v>
      </c>
      <c r="G13" s="154">
        <v>71.95</v>
      </c>
      <c r="H13" s="154">
        <v>222.21</v>
      </c>
      <c r="I13" s="154">
        <v>292.32</v>
      </c>
      <c r="J13" s="154">
        <v>762.72</v>
      </c>
    </row>
    <row r="14" spans="1:10" ht="24" customHeight="1" x14ac:dyDescent="0.25">
      <c r="A14" s="16" t="s">
        <v>50</v>
      </c>
      <c r="B14" s="16" t="s">
        <v>778</v>
      </c>
      <c r="C14" s="154">
        <v>29</v>
      </c>
      <c r="D14" s="154">
        <v>13.61</v>
      </c>
      <c r="E14" s="154">
        <v>46.37</v>
      </c>
      <c r="F14" s="154">
        <v>70.95</v>
      </c>
      <c r="G14" s="154">
        <v>71.95</v>
      </c>
      <c r="H14" s="154">
        <v>211.28</v>
      </c>
      <c r="I14" s="154">
        <v>294.89</v>
      </c>
      <c r="J14" s="154">
        <v>738.05</v>
      </c>
    </row>
    <row r="15" spans="1:10" ht="24" customHeight="1" x14ac:dyDescent="0.25">
      <c r="A15" s="18" t="s">
        <v>50</v>
      </c>
      <c r="B15" s="18" t="s">
        <v>779</v>
      </c>
      <c r="C15" s="155">
        <v>29</v>
      </c>
      <c r="D15" s="155">
        <v>12.58</v>
      </c>
      <c r="E15" s="155">
        <v>47.79</v>
      </c>
      <c r="F15" s="155">
        <v>78.150000000000006</v>
      </c>
      <c r="G15" s="155">
        <v>71.95</v>
      </c>
      <c r="H15" s="155">
        <v>208.77</v>
      </c>
      <c r="I15" s="155">
        <v>296.52</v>
      </c>
      <c r="J15" s="155">
        <v>744.76</v>
      </c>
    </row>
    <row r="16" spans="1:10" ht="24" customHeight="1" x14ac:dyDescent="0.25">
      <c r="A16" s="13" t="s">
        <v>50</v>
      </c>
      <c r="B16" s="13" t="s">
        <v>780</v>
      </c>
      <c r="C16" s="153">
        <v>29</v>
      </c>
      <c r="D16" s="153">
        <v>12.58</v>
      </c>
      <c r="E16" s="153">
        <v>49.77</v>
      </c>
      <c r="F16" s="153">
        <v>74.52</v>
      </c>
      <c r="G16" s="153">
        <v>71.95</v>
      </c>
      <c r="H16" s="153">
        <v>209.21</v>
      </c>
      <c r="I16" s="153">
        <v>302.38</v>
      </c>
      <c r="J16" s="153">
        <v>749.41</v>
      </c>
    </row>
    <row r="17" spans="1:10" ht="24" customHeight="1" x14ac:dyDescent="0.25">
      <c r="A17" s="16" t="s">
        <v>50</v>
      </c>
      <c r="B17" s="16" t="s">
        <v>781</v>
      </c>
      <c r="C17" s="154">
        <v>29</v>
      </c>
      <c r="D17" s="154">
        <v>13.99</v>
      </c>
      <c r="E17" s="154">
        <v>50.87</v>
      </c>
      <c r="F17" s="154">
        <v>74.28</v>
      </c>
      <c r="G17" s="154">
        <v>71.95</v>
      </c>
      <c r="H17" s="154">
        <v>207.64</v>
      </c>
      <c r="I17" s="154">
        <v>291.41000000000003</v>
      </c>
      <c r="J17" s="154">
        <v>739.14</v>
      </c>
    </row>
    <row r="18" spans="1:10" ht="24" customHeight="1" x14ac:dyDescent="0.25">
      <c r="A18" s="16" t="s">
        <v>50</v>
      </c>
      <c r="B18" s="16" t="s">
        <v>782</v>
      </c>
      <c r="C18" s="154">
        <v>30</v>
      </c>
      <c r="D18" s="154">
        <v>13.88</v>
      </c>
      <c r="E18" s="154">
        <v>59.65</v>
      </c>
      <c r="F18" s="154">
        <v>74.66</v>
      </c>
      <c r="G18" s="154">
        <v>71.95</v>
      </c>
      <c r="H18" s="154">
        <v>228.2</v>
      </c>
      <c r="I18" s="154">
        <v>300.97000000000003</v>
      </c>
      <c r="J18" s="154">
        <v>779.31</v>
      </c>
    </row>
    <row r="19" spans="1:10" ht="24" customHeight="1" x14ac:dyDescent="0.25">
      <c r="A19" s="16" t="s">
        <v>50</v>
      </c>
      <c r="B19" s="16" t="s">
        <v>783</v>
      </c>
      <c r="C19" s="154">
        <v>30</v>
      </c>
      <c r="D19" s="154">
        <v>14.26</v>
      </c>
      <c r="E19" s="154">
        <v>57.44</v>
      </c>
      <c r="F19" s="154">
        <v>74.819999999999993</v>
      </c>
      <c r="G19" s="154">
        <v>71.95</v>
      </c>
      <c r="H19" s="154">
        <v>179.13</v>
      </c>
      <c r="I19" s="154">
        <v>309.7</v>
      </c>
      <c r="J19" s="154">
        <v>737.3</v>
      </c>
    </row>
    <row r="20" spans="1:10" ht="24" customHeight="1" x14ac:dyDescent="0.25">
      <c r="A20" s="16" t="s">
        <v>50</v>
      </c>
      <c r="B20" s="16" t="s">
        <v>784</v>
      </c>
      <c r="C20" s="154">
        <v>29</v>
      </c>
      <c r="D20" s="154">
        <v>14.26</v>
      </c>
      <c r="E20" s="154">
        <v>62.31</v>
      </c>
      <c r="F20" s="154">
        <v>81.06</v>
      </c>
      <c r="G20" s="154">
        <v>71.95</v>
      </c>
      <c r="H20" s="154">
        <v>201.72</v>
      </c>
      <c r="I20" s="154">
        <v>305.75</v>
      </c>
      <c r="J20" s="154">
        <v>766.05</v>
      </c>
    </row>
    <row r="21" spans="1:10" ht="24" customHeight="1" x14ac:dyDescent="0.25">
      <c r="A21" s="16" t="s">
        <v>50</v>
      </c>
      <c r="B21" s="16" t="s">
        <v>785</v>
      </c>
      <c r="C21" s="154">
        <v>29</v>
      </c>
      <c r="D21" s="154">
        <v>14.17</v>
      </c>
      <c r="E21" s="154">
        <v>53</v>
      </c>
      <c r="F21" s="154">
        <v>81.430000000000007</v>
      </c>
      <c r="G21" s="154">
        <v>71.95</v>
      </c>
      <c r="H21" s="154">
        <v>205.42</v>
      </c>
      <c r="I21" s="154">
        <v>304.83</v>
      </c>
      <c r="J21" s="154">
        <v>759.8</v>
      </c>
    </row>
    <row r="22" spans="1:10" ht="24" customHeight="1" x14ac:dyDescent="0.25">
      <c r="A22" s="16" t="s">
        <v>50</v>
      </c>
      <c r="B22" s="16" t="s">
        <v>786</v>
      </c>
      <c r="C22" s="154">
        <v>29</v>
      </c>
      <c r="D22" s="154">
        <v>13.93</v>
      </c>
      <c r="E22" s="154">
        <v>55.99</v>
      </c>
      <c r="F22" s="154">
        <v>81.94</v>
      </c>
      <c r="G22" s="154">
        <v>71.95</v>
      </c>
      <c r="H22" s="154">
        <v>205.09</v>
      </c>
      <c r="I22" s="154">
        <v>303.58999999999997</v>
      </c>
      <c r="J22" s="154">
        <v>761.49</v>
      </c>
    </row>
    <row r="23" spans="1:10" ht="24" customHeight="1" x14ac:dyDescent="0.25">
      <c r="A23" s="18" t="s">
        <v>50</v>
      </c>
      <c r="B23" s="18" t="s">
        <v>787</v>
      </c>
      <c r="C23" s="155">
        <v>29</v>
      </c>
      <c r="D23" s="155">
        <v>14.45</v>
      </c>
      <c r="E23" s="155">
        <v>47.64</v>
      </c>
      <c r="F23" s="155">
        <v>81.84</v>
      </c>
      <c r="G23" s="155">
        <v>71.95</v>
      </c>
      <c r="H23" s="155">
        <v>207.76</v>
      </c>
      <c r="I23" s="155">
        <v>304.49</v>
      </c>
      <c r="J23" s="155">
        <v>757.13</v>
      </c>
    </row>
    <row r="24" spans="1:10" ht="24" customHeight="1" x14ac:dyDescent="0.25">
      <c r="A24" s="13" t="s">
        <v>50</v>
      </c>
      <c r="B24" s="13" t="s">
        <v>788</v>
      </c>
      <c r="C24" s="153">
        <v>29</v>
      </c>
      <c r="D24" s="153">
        <v>14.21</v>
      </c>
      <c r="E24" s="153">
        <v>45.35</v>
      </c>
      <c r="F24" s="153">
        <v>72.44</v>
      </c>
      <c r="G24" s="153">
        <v>60.66</v>
      </c>
      <c r="H24" s="153">
        <v>197.43</v>
      </c>
      <c r="I24" s="153">
        <v>300.44</v>
      </c>
      <c r="J24" s="153">
        <v>719.53</v>
      </c>
    </row>
    <row r="25" spans="1:10" ht="24" customHeight="1" x14ac:dyDescent="0.25">
      <c r="A25" s="16" t="s">
        <v>50</v>
      </c>
      <c r="B25" s="16" t="s">
        <v>789</v>
      </c>
      <c r="C25" s="154">
        <v>29</v>
      </c>
      <c r="D25" s="154">
        <v>14.26</v>
      </c>
      <c r="E25" s="154">
        <v>56.38</v>
      </c>
      <c r="F25" s="154">
        <v>74.84</v>
      </c>
      <c r="G25" s="154">
        <v>60.66</v>
      </c>
      <c r="H25" s="154">
        <v>206.06</v>
      </c>
      <c r="I25" s="154">
        <v>302.58999999999997</v>
      </c>
      <c r="J25" s="154">
        <v>743.79</v>
      </c>
    </row>
    <row r="26" spans="1:10" ht="24" customHeight="1" x14ac:dyDescent="0.25">
      <c r="A26" s="16" t="s">
        <v>50</v>
      </c>
      <c r="B26" s="16" t="s">
        <v>790</v>
      </c>
      <c r="C26" s="154">
        <v>29</v>
      </c>
      <c r="D26" s="154">
        <v>14.28</v>
      </c>
      <c r="E26" s="154">
        <v>35.96</v>
      </c>
      <c r="F26" s="154">
        <v>78.06</v>
      </c>
      <c r="G26" s="154">
        <v>60.66</v>
      </c>
      <c r="H26" s="154">
        <v>214.82</v>
      </c>
      <c r="I26" s="154">
        <v>305.27</v>
      </c>
      <c r="J26" s="154">
        <v>738.05</v>
      </c>
    </row>
    <row r="27" spans="1:10" ht="24" customHeight="1" x14ac:dyDescent="0.25">
      <c r="A27" s="16" t="s">
        <v>50</v>
      </c>
      <c r="B27" s="16" t="s">
        <v>791</v>
      </c>
      <c r="C27" s="154">
        <v>29</v>
      </c>
      <c r="D27" s="154">
        <v>14.22</v>
      </c>
      <c r="E27" s="154">
        <v>36.340000000000003</v>
      </c>
      <c r="F27" s="154">
        <v>77.92</v>
      </c>
      <c r="G27" s="154">
        <v>60.66</v>
      </c>
      <c r="H27" s="154">
        <v>212.23</v>
      </c>
      <c r="I27" s="154">
        <v>300.61</v>
      </c>
      <c r="J27" s="154">
        <v>730.98</v>
      </c>
    </row>
    <row r="28" spans="1:10" ht="24" customHeight="1" x14ac:dyDescent="0.25">
      <c r="A28" s="16" t="s">
        <v>50</v>
      </c>
      <c r="B28" s="16" t="s">
        <v>792</v>
      </c>
      <c r="C28" s="154">
        <v>29</v>
      </c>
      <c r="D28" s="154">
        <v>14.23</v>
      </c>
      <c r="E28" s="154">
        <v>36.950000000000003</v>
      </c>
      <c r="F28" s="154">
        <v>81.58</v>
      </c>
      <c r="G28" s="154">
        <v>60.66</v>
      </c>
      <c r="H28" s="154">
        <v>229.39</v>
      </c>
      <c r="I28" s="154">
        <v>300.94</v>
      </c>
      <c r="J28" s="154">
        <v>752.75</v>
      </c>
    </row>
    <row r="29" spans="1:10" ht="24" customHeight="1" x14ac:dyDescent="0.25">
      <c r="A29" s="16" t="s">
        <v>50</v>
      </c>
      <c r="B29" s="16" t="s">
        <v>793</v>
      </c>
      <c r="C29" s="154">
        <v>29</v>
      </c>
      <c r="D29" s="154">
        <v>14.11</v>
      </c>
      <c r="E29" s="154">
        <v>30.79</v>
      </c>
      <c r="F29" s="154">
        <v>80.650000000000006</v>
      </c>
      <c r="G29" s="154">
        <v>60.66</v>
      </c>
      <c r="H29" s="154">
        <v>221.26</v>
      </c>
      <c r="I29" s="154">
        <v>287.56</v>
      </c>
      <c r="J29" s="154">
        <v>724.03</v>
      </c>
    </row>
    <row r="30" spans="1:10" ht="24" customHeight="1" x14ac:dyDescent="0.25">
      <c r="A30" s="16" t="s">
        <v>50</v>
      </c>
      <c r="B30" s="16" t="s">
        <v>794</v>
      </c>
      <c r="C30" s="154">
        <v>29</v>
      </c>
      <c r="D30" s="154">
        <v>14.13</v>
      </c>
      <c r="E30" s="154">
        <v>36.35</v>
      </c>
      <c r="F30" s="154">
        <v>79.14</v>
      </c>
      <c r="G30" s="154">
        <v>60.66</v>
      </c>
      <c r="H30" s="154">
        <v>205.55</v>
      </c>
      <c r="I30" s="154">
        <v>297.98</v>
      </c>
      <c r="J30" s="154">
        <v>722.81</v>
      </c>
    </row>
    <row r="31" spans="1:10" ht="24" customHeight="1" x14ac:dyDescent="0.25">
      <c r="A31" s="18" t="s">
        <v>50</v>
      </c>
      <c r="B31" s="18" t="s">
        <v>795</v>
      </c>
      <c r="C31" s="155">
        <v>29</v>
      </c>
      <c r="D31" s="155">
        <v>14.09</v>
      </c>
      <c r="E31" s="155">
        <v>36.61</v>
      </c>
      <c r="F31" s="155">
        <v>79.2</v>
      </c>
      <c r="G31" s="155">
        <v>60.66</v>
      </c>
      <c r="H31" s="155">
        <v>232.52</v>
      </c>
      <c r="I31" s="155">
        <v>297.66000000000003</v>
      </c>
      <c r="J31" s="155">
        <v>749.74</v>
      </c>
    </row>
    <row r="32" spans="1:10" ht="24" customHeight="1" x14ac:dyDescent="0.25">
      <c r="A32" s="13" t="s">
        <v>50</v>
      </c>
      <c r="B32" s="13" t="s">
        <v>796</v>
      </c>
      <c r="C32" s="153">
        <v>29</v>
      </c>
      <c r="D32" s="153">
        <v>14.09</v>
      </c>
      <c r="E32" s="153">
        <v>37.24</v>
      </c>
      <c r="F32" s="153">
        <v>81.22</v>
      </c>
      <c r="G32" s="153">
        <v>60.66</v>
      </c>
      <c r="H32" s="153">
        <v>239.42</v>
      </c>
      <c r="I32" s="153">
        <v>301.63</v>
      </c>
      <c r="J32" s="153">
        <v>763.26</v>
      </c>
    </row>
    <row r="33" spans="1:10" ht="24" customHeight="1" x14ac:dyDescent="0.25">
      <c r="A33" s="16" t="s">
        <v>50</v>
      </c>
      <c r="B33" s="16" t="s">
        <v>797</v>
      </c>
      <c r="C33" s="154">
        <v>29</v>
      </c>
      <c r="D33" s="154">
        <v>13.96</v>
      </c>
      <c r="E33" s="154">
        <v>38.61</v>
      </c>
      <c r="F33" s="154">
        <v>81.150000000000006</v>
      </c>
      <c r="G33" s="154">
        <v>60.66</v>
      </c>
      <c r="H33" s="154">
        <v>205.32</v>
      </c>
      <c r="I33" s="154">
        <v>300.47000000000003</v>
      </c>
      <c r="J33" s="154">
        <v>729.17</v>
      </c>
    </row>
    <row r="34" spans="1:10" ht="24" customHeight="1" x14ac:dyDescent="0.25">
      <c r="A34" s="16" t="s">
        <v>50</v>
      </c>
      <c r="B34" s="16" t="s">
        <v>798</v>
      </c>
      <c r="C34" s="154">
        <v>28</v>
      </c>
      <c r="D34" s="154">
        <v>13.97</v>
      </c>
      <c r="E34" s="154">
        <v>33.72</v>
      </c>
      <c r="F34" s="154">
        <v>73.2</v>
      </c>
      <c r="G34" s="154">
        <v>60.66</v>
      </c>
      <c r="H34" s="154">
        <v>232.22</v>
      </c>
      <c r="I34" s="154">
        <v>298.08999999999997</v>
      </c>
      <c r="J34" s="154">
        <v>739.86</v>
      </c>
    </row>
    <row r="35" spans="1:10" ht="24" customHeight="1" x14ac:dyDescent="0.25">
      <c r="A35" s="16" t="s">
        <v>50</v>
      </c>
      <c r="B35" s="16" t="s">
        <v>799</v>
      </c>
      <c r="C35" s="154">
        <v>28</v>
      </c>
      <c r="D35" s="154">
        <v>13.98</v>
      </c>
      <c r="E35" s="154">
        <v>34.39</v>
      </c>
      <c r="F35" s="154">
        <v>72.97</v>
      </c>
      <c r="G35" s="154">
        <v>60.66</v>
      </c>
      <c r="H35" s="154">
        <v>237.55</v>
      </c>
      <c r="I35" s="154">
        <v>299.26</v>
      </c>
      <c r="J35" s="154">
        <v>746.81</v>
      </c>
    </row>
    <row r="36" spans="1:10" ht="24" customHeight="1" x14ac:dyDescent="0.25">
      <c r="A36" s="16" t="s">
        <v>50</v>
      </c>
      <c r="B36" s="16" t="s">
        <v>800</v>
      </c>
      <c r="C36" s="154">
        <v>31</v>
      </c>
      <c r="D36" s="154">
        <v>13.99</v>
      </c>
      <c r="E36" s="154">
        <v>38.200000000000003</v>
      </c>
      <c r="F36" s="154">
        <v>78.040000000000006</v>
      </c>
      <c r="G36" s="154">
        <v>60.66</v>
      </c>
      <c r="H36" s="154">
        <v>219.78</v>
      </c>
      <c r="I36" s="154">
        <v>298.13</v>
      </c>
      <c r="J36" s="154">
        <v>739.8</v>
      </c>
    </row>
    <row r="37" spans="1:10" ht="24" customHeight="1" x14ac:dyDescent="0.25">
      <c r="A37" s="16" t="s">
        <v>50</v>
      </c>
      <c r="B37" s="16" t="s">
        <v>801</v>
      </c>
      <c r="C37" s="154">
        <v>31</v>
      </c>
      <c r="D37" s="154">
        <v>13.79</v>
      </c>
      <c r="E37" s="154">
        <v>43.89</v>
      </c>
      <c r="F37" s="154">
        <v>78.06</v>
      </c>
      <c r="G37" s="154">
        <v>60.66</v>
      </c>
      <c r="H37" s="154">
        <v>222.41</v>
      </c>
      <c r="I37" s="154">
        <v>285.73</v>
      </c>
      <c r="J37" s="154">
        <v>735.54</v>
      </c>
    </row>
    <row r="38" spans="1:10" ht="24" customHeight="1" x14ac:dyDescent="0.25">
      <c r="A38" s="16" t="s">
        <v>50</v>
      </c>
      <c r="B38" s="16" t="s">
        <v>802</v>
      </c>
      <c r="C38" s="154">
        <v>28</v>
      </c>
      <c r="D38" s="154">
        <v>13.79</v>
      </c>
      <c r="E38" s="154">
        <v>45.73</v>
      </c>
      <c r="F38" s="154">
        <v>80.81</v>
      </c>
      <c r="G38" s="154">
        <v>60.66</v>
      </c>
      <c r="H38" s="154">
        <v>200.76</v>
      </c>
      <c r="I38" s="154">
        <v>284.08999999999997</v>
      </c>
      <c r="J38" s="154">
        <v>713.84</v>
      </c>
    </row>
    <row r="39" spans="1:10" ht="24" customHeight="1" x14ac:dyDescent="0.25">
      <c r="A39" s="18" t="s">
        <v>50</v>
      </c>
      <c r="B39" s="18" t="s">
        <v>803</v>
      </c>
      <c r="C39" s="155">
        <v>28</v>
      </c>
      <c r="D39" s="155">
        <v>13.12</v>
      </c>
      <c r="E39" s="155">
        <v>45.08</v>
      </c>
      <c r="F39" s="155">
        <v>80.86</v>
      </c>
      <c r="G39" s="155">
        <v>60.66</v>
      </c>
      <c r="H39" s="155">
        <v>205.18</v>
      </c>
      <c r="I39" s="155">
        <v>278.08</v>
      </c>
      <c r="J39" s="155">
        <v>710.98</v>
      </c>
    </row>
    <row r="40" spans="1:10" ht="24" customHeight="1" x14ac:dyDescent="0.25">
      <c r="A40" s="13" t="s">
        <v>50</v>
      </c>
      <c r="B40" s="13" t="s">
        <v>804</v>
      </c>
      <c r="C40" s="153">
        <v>30</v>
      </c>
      <c r="D40" s="153">
        <v>13.14</v>
      </c>
      <c r="E40" s="153">
        <v>33.700000000000003</v>
      </c>
      <c r="F40" s="153">
        <v>81.16</v>
      </c>
      <c r="G40" s="153">
        <v>58.89</v>
      </c>
      <c r="H40" s="153">
        <v>213.91</v>
      </c>
      <c r="I40" s="153">
        <v>292.92</v>
      </c>
      <c r="J40" s="153">
        <v>723.72</v>
      </c>
    </row>
    <row r="41" spans="1:10" ht="24" customHeight="1" x14ac:dyDescent="0.25">
      <c r="A41" s="16" t="s">
        <v>50</v>
      </c>
      <c r="B41" s="16" t="s">
        <v>805</v>
      </c>
      <c r="C41" s="154">
        <v>30</v>
      </c>
      <c r="D41" s="154">
        <v>13.44</v>
      </c>
      <c r="E41" s="154">
        <v>32.57</v>
      </c>
      <c r="F41" s="154">
        <v>81.53</v>
      </c>
      <c r="G41" s="154">
        <v>58.89</v>
      </c>
      <c r="H41" s="154">
        <v>213.91</v>
      </c>
      <c r="I41" s="154">
        <v>293.82</v>
      </c>
      <c r="J41" s="154">
        <v>724.16</v>
      </c>
    </row>
    <row r="42" spans="1:10" ht="24" customHeight="1" x14ac:dyDescent="0.25">
      <c r="A42" s="16" t="s">
        <v>50</v>
      </c>
      <c r="B42" s="16" t="s">
        <v>806</v>
      </c>
      <c r="C42" s="154">
        <v>26</v>
      </c>
      <c r="D42" s="154">
        <v>13.47</v>
      </c>
      <c r="E42" s="154">
        <v>39.4</v>
      </c>
      <c r="F42" s="154">
        <v>81.52</v>
      </c>
      <c r="G42" s="154">
        <v>58.89</v>
      </c>
      <c r="H42" s="154">
        <v>216.04</v>
      </c>
      <c r="I42" s="154">
        <v>291.08</v>
      </c>
      <c r="J42" s="154">
        <v>726.4</v>
      </c>
    </row>
    <row r="43" spans="1:10" ht="24" customHeight="1" x14ac:dyDescent="0.25">
      <c r="A43" s="16" t="s">
        <v>50</v>
      </c>
      <c r="B43" s="16" t="s">
        <v>807</v>
      </c>
      <c r="C43" s="154">
        <v>26</v>
      </c>
      <c r="D43" s="154">
        <v>14.18</v>
      </c>
      <c r="E43" s="154">
        <v>49.44</v>
      </c>
      <c r="F43" s="154">
        <v>81.459999999999994</v>
      </c>
      <c r="G43" s="154">
        <v>58.89</v>
      </c>
      <c r="H43" s="154">
        <v>217.62</v>
      </c>
      <c r="I43" s="154">
        <v>289</v>
      </c>
      <c r="J43" s="154">
        <v>736.59</v>
      </c>
    </row>
    <row r="44" spans="1:10" ht="24" customHeight="1" x14ac:dyDescent="0.25">
      <c r="A44" s="16" t="s">
        <v>50</v>
      </c>
      <c r="B44" s="16" t="s">
        <v>808</v>
      </c>
      <c r="C44" s="154">
        <v>24</v>
      </c>
      <c r="D44" s="154">
        <v>14.17</v>
      </c>
      <c r="E44" s="154">
        <v>50.16</v>
      </c>
      <c r="F44" s="154">
        <v>64.98</v>
      </c>
      <c r="G44" s="154">
        <v>58.89</v>
      </c>
      <c r="H44" s="154">
        <v>217.27</v>
      </c>
      <c r="I44" s="154">
        <v>291.45</v>
      </c>
      <c r="J44" s="154">
        <v>720.92</v>
      </c>
    </row>
    <row r="45" spans="1:10" ht="24" customHeight="1" x14ac:dyDescent="0.25">
      <c r="A45" s="16" t="s">
        <v>50</v>
      </c>
      <c r="B45" s="16" t="s">
        <v>809</v>
      </c>
      <c r="C45" s="154">
        <v>24</v>
      </c>
      <c r="D45" s="154">
        <v>14.23</v>
      </c>
      <c r="E45" s="154">
        <v>52.37</v>
      </c>
      <c r="F45" s="154">
        <v>65.34</v>
      </c>
      <c r="G45" s="154">
        <v>58.89</v>
      </c>
      <c r="H45" s="154">
        <v>216.3</v>
      </c>
      <c r="I45" s="154">
        <v>287.18</v>
      </c>
      <c r="J45" s="154">
        <v>718.31</v>
      </c>
    </row>
    <row r="46" spans="1:10" ht="24" customHeight="1" x14ac:dyDescent="0.25">
      <c r="A46" s="16" t="s">
        <v>50</v>
      </c>
      <c r="B46" s="16" t="s">
        <v>810</v>
      </c>
      <c r="C46" s="154">
        <v>24</v>
      </c>
      <c r="D46" s="154">
        <v>14.23</v>
      </c>
      <c r="E46" s="154">
        <v>47.65</v>
      </c>
      <c r="F46" s="154">
        <v>65.41</v>
      </c>
      <c r="G46" s="154">
        <v>58.89</v>
      </c>
      <c r="H46" s="154">
        <v>216.88</v>
      </c>
      <c r="I46" s="154">
        <v>293.76</v>
      </c>
      <c r="J46" s="154">
        <v>720.82</v>
      </c>
    </row>
    <row r="47" spans="1:10" ht="24" customHeight="1" x14ac:dyDescent="0.25">
      <c r="A47" s="18" t="s">
        <v>50</v>
      </c>
      <c r="B47" s="18" t="s">
        <v>811</v>
      </c>
      <c r="C47" s="155">
        <v>24</v>
      </c>
      <c r="D47" s="155">
        <v>14.41</v>
      </c>
      <c r="E47" s="155">
        <v>61.82</v>
      </c>
      <c r="F47" s="155">
        <v>65.430000000000007</v>
      </c>
      <c r="G47" s="155">
        <v>58.89</v>
      </c>
      <c r="H47" s="155">
        <v>219.28</v>
      </c>
      <c r="I47" s="155">
        <v>287.36</v>
      </c>
      <c r="J47" s="155">
        <v>731.19</v>
      </c>
    </row>
    <row r="48" spans="1:10" ht="24" customHeight="1" x14ac:dyDescent="0.25">
      <c r="A48" s="13" t="s">
        <v>50</v>
      </c>
      <c r="B48" s="13" t="s">
        <v>812</v>
      </c>
      <c r="C48" s="153">
        <v>29</v>
      </c>
      <c r="D48" s="153">
        <v>14.41</v>
      </c>
      <c r="E48" s="153">
        <v>51.52</v>
      </c>
      <c r="F48" s="153">
        <v>65.91</v>
      </c>
      <c r="G48" s="153">
        <v>58.89</v>
      </c>
      <c r="H48" s="153">
        <v>207.58</v>
      </c>
      <c r="I48" s="153">
        <v>288.25</v>
      </c>
      <c r="J48" s="153">
        <v>715.56</v>
      </c>
    </row>
    <row r="49" spans="1:10" ht="24" customHeight="1" x14ac:dyDescent="0.25">
      <c r="A49" s="16" t="s">
        <v>50</v>
      </c>
      <c r="B49" s="16" t="s">
        <v>813</v>
      </c>
      <c r="C49" s="154">
        <v>29</v>
      </c>
      <c r="D49" s="154">
        <v>14.04</v>
      </c>
      <c r="E49" s="154">
        <v>59.83</v>
      </c>
      <c r="F49" s="154">
        <v>65.760000000000005</v>
      </c>
      <c r="G49" s="154">
        <v>58.89</v>
      </c>
      <c r="H49" s="154">
        <v>202.89</v>
      </c>
      <c r="I49" s="154">
        <v>290.69</v>
      </c>
      <c r="J49" s="154">
        <v>721.1</v>
      </c>
    </row>
    <row r="50" spans="1:10" ht="24" customHeight="1" x14ac:dyDescent="0.25">
      <c r="A50" s="16" t="s">
        <v>50</v>
      </c>
      <c r="B50" s="16" t="s">
        <v>814</v>
      </c>
      <c r="C50" s="154">
        <v>30</v>
      </c>
      <c r="D50" s="154">
        <v>14.04</v>
      </c>
      <c r="E50" s="154">
        <v>55.02</v>
      </c>
      <c r="F50" s="154">
        <v>66.239999999999995</v>
      </c>
      <c r="G50" s="154">
        <v>58.89</v>
      </c>
      <c r="H50" s="154">
        <v>214.16</v>
      </c>
      <c r="I50" s="154">
        <v>289.49</v>
      </c>
      <c r="J50" s="154">
        <v>727.84</v>
      </c>
    </row>
    <row r="51" spans="1:10" ht="24" customHeight="1" x14ac:dyDescent="0.25">
      <c r="A51" s="16" t="s">
        <v>50</v>
      </c>
      <c r="B51" s="16" t="s">
        <v>815</v>
      </c>
      <c r="C51" s="154">
        <v>30</v>
      </c>
      <c r="D51" s="154">
        <v>13.97</v>
      </c>
      <c r="E51" s="154">
        <v>55.02</v>
      </c>
      <c r="F51" s="154">
        <v>66.400000000000006</v>
      </c>
      <c r="G51" s="154">
        <v>58.89</v>
      </c>
      <c r="H51" s="154">
        <v>215.8</v>
      </c>
      <c r="I51" s="154">
        <v>288.25</v>
      </c>
      <c r="J51" s="154">
        <v>728.33</v>
      </c>
    </row>
    <row r="52" spans="1:10" ht="24" customHeight="1" x14ac:dyDescent="0.25">
      <c r="A52" s="16" t="s">
        <v>50</v>
      </c>
      <c r="B52" s="16" t="s">
        <v>816</v>
      </c>
      <c r="C52" s="154">
        <v>29</v>
      </c>
      <c r="D52" s="154">
        <v>13.97</v>
      </c>
      <c r="E52" s="154">
        <v>55.02</v>
      </c>
      <c r="F52" s="154">
        <v>66.62</v>
      </c>
      <c r="G52" s="154">
        <v>58.89</v>
      </c>
      <c r="H52" s="154">
        <v>214.19</v>
      </c>
      <c r="I52" s="154">
        <v>288.77</v>
      </c>
      <c r="J52" s="154">
        <v>726.46</v>
      </c>
    </row>
    <row r="53" spans="1:10" ht="24" customHeight="1" x14ac:dyDescent="0.25">
      <c r="A53" s="16" t="s">
        <v>50</v>
      </c>
      <c r="B53" s="16" t="s">
        <v>817</v>
      </c>
      <c r="C53" s="154">
        <v>29</v>
      </c>
      <c r="D53" s="154">
        <v>13.6</v>
      </c>
      <c r="E53" s="154">
        <v>55.02</v>
      </c>
      <c r="F53" s="154">
        <v>66.36</v>
      </c>
      <c r="G53" s="154">
        <v>58.89</v>
      </c>
      <c r="H53" s="154">
        <v>212.83</v>
      </c>
      <c r="I53" s="154">
        <v>283.73</v>
      </c>
      <c r="J53" s="154">
        <v>719.43</v>
      </c>
    </row>
    <row r="54" spans="1:10" ht="24" customHeight="1" x14ac:dyDescent="0.25">
      <c r="A54" s="16" t="s">
        <v>50</v>
      </c>
      <c r="B54" s="16" t="s">
        <v>818</v>
      </c>
      <c r="C54" s="154">
        <v>27</v>
      </c>
      <c r="D54" s="154">
        <v>13.61</v>
      </c>
      <c r="E54" s="154">
        <v>55.02</v>
      </c>
      <c r="F54" s="154">
        <v>66.84</v>
      </c>
      <c r="G54" s="154">
        <v>58.89</v>
      </c>
      <c r="H54" s="154">
        <v>223.63</v>
      </c>
      <c r="I54" s="154">
        <v>286.64999999999998</v>
      </c>
      <c r="J54" s="154">
        <v>731.64</v>
      </c>
    </row>
    <row r="55" spans="1:10" ht="24" customHeight="1" x14ac:dyDescent="0.25">
      <c r="A55" s="18" t="s">
        <v>819</v>
      </c>
      <c r="B55" s="18" t="s">
        <v>51</v>
      </c>
      <c r="C55" s="155">
        <v>27</v>
      </c>
      <c r="D55" s="155">
        <v>14.25</v>
      </c>
      <c r="E55" s="155">
        <v>55.02</v>
      </c>
      <c r="F55" s="155">
        <v>66.819999999999993</v>
      </c>
      <c r="G55" s="155">
        <v>58.89</v>
      </c>
      <c r="H55" s="155">
        <v>226.34</v>
      </c>
      <c r="I55" s="155">
        <v>282.18</v>
      </c>
      <c r="J55" s="155">
        <v>730.5</v>
      </c>
    </row>
    <row r="56" spans="1:10" ht="15.75" x14ac:dyDescent="0.25">
      <c r="A56" s="203" t="s">
        <v>1063</v>
      </c>
      <c r="B56" s="204"/>
      <c r="C56" s="157">
        <v>683</v>
      </c>
      <c r="D56" s="157">
        <v>334.69499999999999</v>
      </c>
      <c r="E56" s="157">
        <v>1158.44</v>
      </c>
      <c r="F56" s="157">
        <v>1777.2</v>
      </c>
      <c r="G56" s="157">
        <v>1532</v>
      </c>
      <c r="H56" s="157">
        <v>5108.01</v>
      </c>
      <c r="I56" s="157">
        <v>7078.5749999999998</v>
      </c>
      <c r="J56" s="157">
        <v>17671.919999999998</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0" t="s">
        <v>1701</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100000000000001" hidden="1" customHeight="1" x14ac:dyDescent="0.25">
      <c r="A5" s="228" t="s">
        <v>1702</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28" t="s">
        <v>1703</v>
      </c>
      <c r="B6" s="228"/>
      <c r="C6" s="159" t="s">
        <v>1704</v>
      </c>
      <c r="D6" s="159" t="s">
        <v>1705</v>
      </c>
      <c r="E6" s="159" t="s">
        <v>1706</v>
      </c>
      <c r="F6" s="159" t="s">
        <v>1707</v>
      </c>
      <c r="G6" s="159" t="s">
        <v>1708</v>
      </c>
      <c r="H6" s="159" t="s">
        <v>1709</v>
      </c>
      <c r="I6" s="159" t="s">
        <v>1710</v>
      </c>
      <c r="J6" s="159" t="s">
        <v>1711</v>
      </c>
      <c r="K6" s="159" t="s">
        <v>1712</v>
      </c>
      <c r="L6" s="159" t="s">
        <v>1713</v>
      </c>
      <c r="M6" s="159" t="s">
        <v>1714</v>
      </c>
      <c r="N6" s="159" t="s">
        <v>1715</v>
      </c>
      <c r="O6" s="159" t="s">
        <v>1716</v>
      </c>
      <c r="P6" s="159" t="s">
        <v>1717</v>
      </c>
      <c r="Q6" s="159" t="s">
        <v>1718</v>
      </c>
      <c r="R6" s="159" t="s">
        <v>1719</v>
      </c>
      <c r="S6" s="159" t="s">
        <v>1720</v>
      </c>
      <c r="T6" s="159" t="s">
        <v>1721</v>
      </c>
      <c r="U6" s="159" t="s">
        <v>1722</v>
      </c>
      <c r="V6" s="159" t="s">
        <v>1723</v>
      </c>
      <c r="W6" s="159" t="s">
        <v>1724</v>
      </c>
      <c r="X6" s="159" t="s">
        <v>1725</v>
      </c>
      <c r="Y6" s="159" t="s">
        <v>1726</v>
      </c>
      <c r="Z6" s="159" t="s">
        <v>1727</v>
      </c>
      <c r="AA6" s="159" t="s">
        <v>1728</v>
      </c>
      <c r="AB6" s="159" t="s">
        <v>1729</v>
      </c>
      <c r="AC6" s="159" t="s">
        <v>1730</v>
      </c>
      <c r="AD6" s="159" t="s">
        <v>1731</v>
      </c>
      <c r="AE6" s="159" t="s">
        <v>1732</v>
      </c>
      <c r="AF6" s="159" t="s">
        <v>1733</v>
      </c>
      <c r="AG6" s="159" t="s">
        <v>1734</v>
      </c>
      <c r="AH6" s="159" t="s">
        <v>1735</v>
      </c>
      <c r="AI6" s="159" t="s">
        <v>1736</v>
      </c>
      <c r="AJ6" s="159" t="s">
        <v>1737</v>
      </c>
      <c r="AK6" s="159" t="s">
        <v>1738</v>
      </c>
      <c r="AL6" s="159" t="s">
        <v>1739</v>
      </c>
      <c r="AM6" s="159" t="s">
        <v>1740</v>
      </c>
      <c r="AN6" s="159" t="s">
        <v>1741</v>
      </c>
      <c r="AO6" s="159" t="s">
        <v>1742</v>
      </c>
      <c r="AP6" s="159" t="s">
        <v>1743</v>
      </c>
      <c r="AQ6" s="159" t="s">
        <v>1744</v>
      </c>
      <c r="AR6" s="159" t="s">
        <v>1745</v>
      </c>
      <c r="AS6" s="159" t="s">
        <v>1746</v>
      </c>
      <c r="AT6" s="159" t="s">
        <v>1747</v>
      </c>
      <c r="AU6" s="159" t="s">
        <v>1748</v>
      </c>
      <c r="AV6" s="159" t="s">
        <v>1749</v>
      </c>
      <c r="AW6" s="159" t="s">
        <v>1750</v>
      </c>
      <c r="AX6" s="159" t="s">
        <v>1751</v>
      </c>
      <c r="AY6" s="159" t="s">
        <v>1752</v>
      </c>
      <c r="AZ6" s="159" t="s">
        <v>1753</v>
      </c>
      <c r="BA6" s="159" t="s">
        <v>1754</v>
      </c>
      <c r="BB6" s="159" t="s">
        <v>1755</v>
      </c>
      <c r="BC6" s="159" t="s">
        <v>1756</v>
      </c>
      <c r="BD6" s="159" t="s">
        <v>1757</v>
      </c>
      <c r="BE6" s="159" t="s">
        <v>1758</v>
      </c>
      <c r="BF6" s="159" t="s">
        <v>1759</v>
      </c>
      <c r="BG6" s="159" t="s">
        <v>1760</v>
      </c>
      <c r="BH6" s="159" t="s">
        <v>1761</v>
      </c>
      <c r="BI6" s="159" t="s">
        <v>1762</v>
      </c>
      <c r="BJ6" s="159" t="s">
        <v>1763</v>
      </c>
      <c r="BK6" s="159" t="s">
        <v>1764</v>
      </c>
      <c r="BL6" s="159" t="s">
        <v>1765</v>
      </c>
      <c r="BM6" s="159" t="s">
        <v>1766</v>
      </c>
      <c r="BN6" s="159" t="s">
        <v>1767</v>
      </c>
      <c r="BO6" s="159" t="s">
        <v>1768</v>
      </c>
      <c r="BP6" s="159" t="s">
        <v>1769</v>
      </c>
      <c r="BQ6" s="159" t="s">
        <v>1770</v>
      </c>
      <c r="BR6" s="159" t="s">
        <v>1771</v>
      </c>
      <c r="BS6" s="159" t="s">
        <v>1772</v>
      </c>
      <c r="BT6" s="159" t="s">
        <v>1773</v>
      </c>
      <c r="BU6" s="159" t="s">
        <v>1774</v>
      </c>
      <c r="BV6" s="159" t="s">
        <v>1775</v>
      </c>
      <c r="BW6" s="159" t="s">
        <v>1776</v>
      </c>
      <c r="BX6" s="159" t="s">
        <v>1777</v>
      </c>
      <c r="BY6" s="159" t="s">
        <v>1778</v>
      </c>
      <c r="BZ6" s="159" t="s">
        <v>1779</v>
      </c>
      <c r="CA6" s="159" t="s">
        <v>1780</v>
      </c>
      <c r="CB6" s="159" t="s">
        <v>1781</v>
      </c>
      <c r="CC6" s="159" t="s">
        <v>1782</v>
      </c>
      <c r="CD6" s="159" t="s">
        <v>1783</v>
      </c>
      <c r="CE6" s="159" t="s">
        <v>1784</v>
      </c>
      <c r="CF6" s="159" t="s">
        <v>1785</v>
      </c>
      <c r="CG6" s="159" t="s">
        <v>1786</v>
      </c>
      <c r="CH6" s="159" t="s">
        <v>1787</v>
      </c>
      <c r="CI6" s="159" t="s">
        <v>1788</v>
      </c>
      <c r="CJ6" s="159" t="s">
        <v>1789</v>
      </c>
      <c r="CK6" s="159" t="s">
        <v>1790</v>
      </c>
      <c r="CL6" s="159" t="s">
        <v>1791</v>
      </c>
      <c r="CM6" s="159" t="s">
        <v>1792</v>
      </c>
      <c r="CN6" s="159" t="s">
        <v>1793</v>
      </c>
      <c r="CO6" s="159" t="s">
        <v>1794</v>
      </c>
      <c r="CP6" s="159" t="s">
        <v>1795</v>
      </c>
      <c r="CQ6" s="159" t="s">
        <v>1796</v>
      </c>
      <c r="CR6" s="159" t="s">
        <v>1797</v>
      </c>
      <c r="CS6" s="159" t="s">
        <v>1798</v>
      </c>
      <c r="CT6" s="159" t="s">
        <v>1799</v>
      </c>
      <c r="CU6" s="159" t="s">
        <v>1800</v>
      </c>
      <c r="CV6" s="159" t="s">
        <v>1801</v>
      </c>
      <c r="CW6" s="159" t="s">
        <v>1802</v>
      </c>
      <c r="CX6" s="159" t="s">
        <v>1803</v>
      </c>
      <c r="CY6" s="159" t="s">
        <v>1804</v>
      </c>
      <c r="CZ6" s="159" t="s">
        <v>1805</v>
      </c>
      <c r="DA6" s="159" t="s">
        <v>1806</v>
      </c>
      <c r="DB6" s="159" t="s">
        <v>1807</v>
      </c>
      <c r="DC6" s="159" t="s">
        <v>1808</v>
      </c>
      <c r="DD6" s="159" t="s">
        <v>1809</v>
      </c>
      <c r="DE6" s="159" t="s">
        <v>1810</v>
      </c>
      <c r="DF6" s="159" t="s">
        <v>1811</v>
      </c>
      <c r="DG6" s="159" t="s">
        <v>1812</v>
      </c>
      <c r="DH6" s="159" t="s">
        <v>1813</v>
      </c>
      <c r="DI6" s="159" t="s">
        <v>1814</v>
      </c>
      <c r="DJ6" s="159" t="s">
        <v>1815</v>
      </c>
      <c r="DK6" s="159" t="s">
        <v>1816</v>
      </c>
      <c r="DL6" s="159" t="s">
        <v>1817</v>
      </c>
      <c r="DM6" s="159" t="s">
        <v>1818</v>
      </c>
      <c r="DN6" s="159" t="s">
        <v>1819</v>
      </c>
      <c r="DO6" s="159" t="s">
        <v>1820</v>
      </c>
      <c r="DP6" s="159" t="s">
        <v>1821</v>
      </c>
      <c r="DQ6" s="159" t="s">
        <v>1822</v>
      </c>
      <c r="DR6" s="159" t="s">
        <v>1823</v>
      </c>
      <c r="DS6" s="159" t="s">
        <v>1824</v>
      </c>
      <c r="DT6" s="159" t="s">
        <v>1825</v>
      </c>
      <c r="DU6" s="159" t="s">
        <v>1826</v>
      </c>
      <c r="DV6" s="159" t="s">
        <v>1827</v>
      </c>
      <c r="DW6" s="159" t="s">
        <v>1828</v>
      </c>
      <c r="DX6" s="159" t="s">
        <v>1829</v>
      </c>
      <c r="DY6" s="159" t="s">
        <v>1830</v>
      </c>
      <c r="DZ6" s="159" t="s">
        <v>1831</v>
      </c>
      <c r="EA6" s="159" t="s">
        <v>1832</v>
      </c>
      <c r="EB6" s="159" t="s">
        <v>1833</v>
      </c>
      <c r="EC6" s="159" t="s">
        <v>1834</v>
      </c>
      <c r="ED6" s="159" t="s">
        <v>1835</v>
      </c>
      <c r="EE6" s="159" t="s">
        <v>1836</v>
      </c>
      <c r="EF6" s="159" t="s">
        <v>1837</v>
      </c>
      <c r="EG6" s="159" t="s">
        <v>1838</v>
      </c>
      <c r="EH6" s="159" t="s">
        <v>1839</v>
      </c>
      <c r="EI6" s="159" t="s">
        <v>1840</v>
      </c>
      <c r="EJ6" s="159" t="s">
        <v>1841</v>
      </c>
      <c r="EK6" s="159" t="s">
        <v>1842</v>
      </c>
      <c r="EL6" s="159" t="s">
        <v>1843</v>
      </c>
      <c r="EM6" s="159" t="s">
        <v>1844</v>
      </c>
      <c r="EN6" s="159" t="s">
        <v>1845</v>
      </c>
      <c r="EO6" s="159" t="s">
        <v>1846</v>
      </c>
      <c r="EP6" s="159" t="s">
        <v>1847</v>
      </c>
      <c r="EQ6" s="159" t="s">
        <v>1848</v>
      </c>
      <c r="ER6" s="159" t="s">
        <v>1849</v>
      </c>
      <c r="ES6" s="159" t="s">
        <v>1850</v>
      </c>
      <c r="ET6" s="159" t="s">
        <v>1851</v>
      </c>
      <c r="EU6" s="159" t="s">
        <v>1852</v>
      </c>
      <c r="EV6" s="159" t="s">
        <v>1853</v>
      </c>
      <c r="EW6" s="159" t="s">
        <v>1854</v>
      </c>
      <c r="EX6" s="159" t="s">
        <v>1855</v>
      </c>
      <c r="EY6" s="159" t="s">
        <v>1856</v>
      </c>
      <c r="EZ6" s="159" t="s">
        <v>1857</v>
      </c>
      <c r="FA6" s="159" t="s">
        <v>1858</v>
      </c>
      <c r="FB6" s="159" t="s">
        <v>1859</v>
      </c>
      <c r="FC6" s="159" t="s">
        <v>1860</v>
      </c>
      <c r="FD6" s="159" t="s">
        <v>1861</v>
      </c>
      <c r="FE6" s="159" t="s">
        <v>1862</v>
      </c>
      <c r="FF6" s="159" t="s">
        <v>1863</v>
      </c>
      <c r="FG6" s="159" t="s">
        <v>1864</v>
      </c>
      <c r="FH6" s="159" t="s">
        <v>1865</v>
      </c>
      <c r="FI6" s="159" t="s">
        <v>1866</v>
      </c>
      <c r="FJ6" s="159" t="s">
        <v>1867</v>
      </c>
      <c r="FK6" s="159" t="s">
        <v>1868</v>
      </c>
      <c r="FL6" s="159" t="s">
        <v>1869</v>
      </c>
      <c r="FM6" s="159" t="s">
        <v>1870</v>
      </c>
      <c r="FN6" s="159" t="s">
        <v>1871</v>
      </c>
      <c r="FO6" s="159" t="s">
        <v>1872</v>
      </c>
      <c r="FP6" s="159" t="s">
        <v>1873</v>
      </c>
      <c r="FQ6" s="159" t="s">
        <v>1874</v>
      </c>
      <c r="FR6" s="159" t="s">
        <v>1875</v>
      </c>
      <c r="FS6" s="159" t="s">
        <v>1876</v>
      </c>
      <c r="FT6" s="159" t="s">
        <v>1877</v>
      </c>
      <c r="FU6" s="159" t="s">
        <v>1878</v>
      </c>
      <c r="FV6" s="159" t="s">
        <v>1879</v>
      </c>
      <c r="FW6" s="159" t="s">
        <v>1880</v>
      </c>
      <c r="FX6" s="159" t="s">
        <v>1881</v>
      </c>
      <c r="FY6" s="159" t="s">
        <v>1882</v>
      </c>
      <c r="FZ6" s="159" t="s">
        <v>1883</v>
      </c>
      <c r="GA6" s="159" t="s">
        <v>1884</v>
      </c>
      <c r="GB6" s="159" t="s">
        <v>1885</v>
      </c>
      <c r="GC6" s="159" t="s">
        <v>1886</v>
      </c>
      <c r="GD6" s="159" t="s">
        <v>1887</v>
      </c>
      <c r="GE6" s="159" t="s">
        <v>1888</v>
      </c>
      <c r="GF6" s="159" t="s">
        <v>1889</v>
      </c>
      <c r="GG6" s="159" t="s">
        <v>1890</v>
      </c>
      <c r="GH6" s="159" t="s">
        <v>1891</v>
      </c>
      <c r="GI6" s="159" t="s">
        <v>1892</v>
      </c>
      <c r="GJ6" s="159" t="s">
        <v>1893</v>
      </c>
      <c r="GK6" s="159" t="s">
        <v>1894</v>
      </c>
      <c r="GL6" s="159" t="s">
        <v>1895</v>
      </c>
      <c r="GM6" s="159" t="s">
        <v>1896</v>
      </c>
      <c r="GN6" s="159" t="s">
        <v>1897</v>
      </c>
      <c r="GO6" s="159" t="s">
        <v>1898</v>
      </c>
      <c r="GP6" s="159" t="s">
        <v>1899</v>
      </c>
      <c r="GQ6" s="159" t="s">
        <v>1900</v>
      </c>
      <c r="GR6" s="159" t="s">
        <v>1901</v>
      </c>
      <c r="GS6" s="159" t="s">
        <v>1902</v>
      </c>
      <c r="GT6" s="159" t="s">
        <v>1903</v>
      </c>
      <c r="GU6" s="159" t="s">
        <v>1904</v>
      </c>
      <c r="GV6" s="159" t="s">
        <v>1905</v>
      </c>
      <c r="GW6" s="159" t="s">
        <v>1906</v>
      </c>
      <c r="GX6" s="159" t="s">
        <v>1907</v>
      </c>
      <c r="GY6" s="159" t="s">
        <v>1908</v>
      </c>
      <c r="GZ6" s="159" t="s">
        <v>1909</v>
      </c>
      <c r="HA6" s="159" t="s">
        <v>1910</v>
      </c>
      <c r="HB6" s="159" t="s">
        <v>1911</v>
      </c>
      <c r="HC6" s="159" t="s">
        <v>1912</v>
      </c>
      <c r="HD6" s="159" t="s">
        <v>1913</v>
      </c>
      <c r="HE6" s="159" t="s">
        <v>1914</v>
      </c>
      <c r="HF6" s="159" t="s">
        <v>1915</v>
      </c>
      <c r="HG6" s="159" t="s">
        <v>1916</v>
      </c>
      <c r="HH6" s="159" t="s">
        <v>1917</v>
      </c>
      <c r="HI6" s="159" t="s">
        <v>1918</v>
      </c>
      <c r="HJ6" s="159" t="s">
        <v>1919</v>
      </c>
      <c r="HK6" s="159" t="s">
        <v>1920</v>
      </c>
      <c r="HL6" s="159" t="s">
        <v>1921</v>
      </c>
      <c r="HM6" s="159" t="s">
        <v>1922</v>
      </c>
      <c r="HN6" s="159" t="s">
        <v>1923</v>
      </c>
      <c r="HO6" s="159" t="s">
        <v>1924</v>
      </c>
      <c r="HP6" s="159" t="s">
        <v>1925</v>
      </c>
      <c r="HQ6" s="159" t="s">
        <v>1926</v>
      </c>
      <c r="HR6" s="159" t="s">
        <v>1927</v>
      </c>
      <c r="HS6" s="159" t="s">
        <v>1928</v>
      </c>
      <c r="HT6" s="159" t="s">
        <v>1929</v>
      </c>
      <c r="HU6" s="159" t="s">
        <v>1930</v>
      </c>
      <c r="HV6" s="159" t="s">
        <v>1931</v>
      </c>
      <c r="HW6" s="159" t="s">
        <v>1932</v>
      </c>
      <c r="HX6" s="159" t="s">
        <v>1933</v>
      </c>
      <c r="HY6" s="159" t="s">
        <v>1934</v>
      </c>
      <c r="HZ6" s="159" t="s">
        <v>1935</v>
      </c>
      <c r="IA6" s="159" t="s">
        <v>1936</v>
      </c>
      <c r="IB6" s="159" t="s">
        <v>1937</v>
      </c>
      <c r="IC6" s="159" t="s">
        <v>1938</v>
      </c>
      <c r="ID6" s="159" t="s">
        <v>1939</v>
      </c>
      <c r="IE6" s="159" t="s">
        <v>1940</v>
      </c>
      <c r="IF6" s="159" t="s">
        <v>1941</v>
      </c>
      <c r="IG6" s="159" t="s">
        <v>1942</v>
      </c>
      <c r="IH6" s="159" t="s">
        <v>1943</v>
      </c>
      <c r="II6" s="159" t="s">
        <v>1944</v>
      </c>
      <c r="IJ6" s="159" t="s">
        <v>1945</v>
      </c>
      <c r="IK6" s="159" t="s">
        <v>1946</v>
      </c>
      <c r="IL6" s="159" t="s">
        <v>1947</v>
      </c>
      <c r="IM6" s="159" t="s">
        <v>1948</v>
      </c>
      <c r="IN6" s="159" t="s">
        <v>1949</v>
      </c>
      <c r="IO6" s="159" t="s">
        <v>1950</v>
      </c>
      <c r="IP6" s="159" t="s">
        <v>1951</v>
      </c>
      <c r="IQ6" s="159" t="s">
        <v>1952</v>
      </c>
      <c r="IR6" s="159" t="s">
        <v>1953</v>
      </c>
      <c r="IS6" s="159" t="s">
        <v>1954</v>
      </c>
      <c r="IT6" s="159" t="s">
        <v>1955</v>
      </c>
      <c r="IU6" s="159" t="s">
        <v>1956</v>
      </c>
      <c r="IV6" s="159" t="s">
        <v>1957</v>
      </c>
      <c r="IW6" s="159" t="s">
        <v>1958</v>
      </c>
      <c r="IX6" s="159" t="s">
        <v>1959</v>
      </c>
      <c r="IY6" s="159" t="s">
        <v>1960</v>
      </c>
      <c r="IZ6" s="159" t="s">
        <v>1961</v>
      </c>
      <c r="JA6" s="159" t="s">
        <v>1962</v>
      </c>
      <c r="JB6" s="159" t="s">
        <v>1963</v>
      </c>
      <c r="JC6" s="159" t="s">
        <v>1964</v>
      </c>
      <c r="JD6" s="159" t="s">
        <v>1965</v>
      </c>
      <c r="JE6" s="159" t="s">
        <v>1966</v>
      </c>
      <c r="JF6" s="159" t="s">
        <v>1967</v>
      </c>
      <c r="JG6" s="159" t="s">
        <v>1968</v>
      </c>
      <c r="JH6" s="159" t="s">
        <v>1969</v>
      </c>
      <c r="JI6" s="159" t="s">
        <v>1970</v>
      </c>
      <c r="JJ6" s="159" t="s">
        <v>1971</v>
      </c>
      <c r="JK6" s="159" t="s">
        <v>1972</v>
      </c>
      <c r="JL6" s="159" t="s">
        <v>1973</v>
      </c>
      <c r="JM6" s="159" t="s">
        <v>1974</v>
      </c>
      <c r="JN6" s="159" t="s">
        <v>1975</v>
      </c>
      <c r="JO6" s="159" t="s">
        <v>1976</v>
      </c>
      <c r="JP6" s="159" t="s">
        <v>1977</v>
      </c>
      <c r="JQ6" s="159" t="s">
        <v>1978</v>
      </c>
      <c r="JR6" s="159" t="s">
        <v>1979</v>
      </c>
      <c r="JS6" s="159" t="s">
        <v>1980</v>
      </c>
      <c r="JT6" s="159" t="s">
        <v>1981</v>
      </c>
      <c r="JU6" s="159" t="s">
        <v>1982</v>
      </c>
      <c r="JV6" s="159" t="s">
        <v>1983</v>
      </c>
      <c r="JW6" s="159" t="s">
        <v>1984</v>
      </c>
      <c r="JX6" s="159" t="s">
        <v>1985</v>
      </c>
      <c r="JY6" s="159" t="s">
        <v>1986</v>
      </c>
      <c r="JZ6" s="159" t="s">
        <v>1987</v>
      </c>
      <c r="KA6" s="159" t="s">
        <v>1988</v>
      </c>
      <c r="KB6" s="159" t="s">
        <v>1989</v>
      </c>
      <c r="KC6" s="159" t="s">
        <v>1990</v>
      </c>
      <c r="KD6" s="159" t="s">
        <v>1991</v>
      </c>
      <c r="KE6" s="159" t="s">
        <v>1992</v>
      </c>
      <c r="KF6" s="159" t="s">
        <v>1993</v>
      </c>
      <c r="KG6" s="159" t="s">
        <v>1994</v>
      </c>
      <c r="KH6" s="159" t="s">
        <v>1995</v>
      </c>
      <c r="KI6" s="159" t="s">
        <v>1996</v>
      </c>
    </row>
    <row r="7" spans="1:295" ht="27" customHeight="1" x14ac:dyDescent="0.25">
      <c r="A7" s="228" t="s">
        <v>17</v>
      </c>
      <c r="B7" s="228"/>
      <c r="C7" s="229" t="s">
        <v>1997</v>
      </c>
      <c r="D7" s="229"/>
      <c r="E7" s="229"/>
      <c r="F7" s="229" t="s">
        <v>1998</v>
      </c>
      <c r="G7" s="229" t="s">
        <v>1999</v>
      </c>
      <c r="H7" s="229"/>
      <c r="I7" s="229"/>
      <c r="J7" s="229"/>
      <c r="K7" s="229" t="s">
        <v>2000</v>
      </c>
      <c r="L7" s="229"/>
      <c r="M7" s="229"/>
      <c r="N7" s="229" t="s">
        <v>2001</v>
      </c>
      <c r="O7" s="229" t="s">
        <v>2002</v>
      </c>
      <c r="P7" s="229"/>
      <c r="Q7" s="229" t="s">
        <v>2003</v>
      </c>
      <c r="R7" s="229"/>
      <c r="S7" s="229" t="s">
        <v>2004</v>
      </c>
      <c r="T7" s="229"/>
      <c r="U7" s="229" t="s">
        <v>2005</v>
      </c>
      <c r="V7" s="229"/>
      <c r="W7" s="229"/>
      <c r="X7" s="229" t="s">
        <v>2006</v>
      </c>
      <c r="Y7" s="229"/>
      <c r="Z7" s="229"/>
      <c r="AA7" s="229" t="s">
        <v>2007</v>
      </c>
      <c r="AB7" s="229"/>
      <c r="AC7" s="229"/>
      <c r="AD7" s="229"/>
      <c r="AE7" s="229"/>
      <c r="AF7" s="229"/>
      <c r="AG7" s="229"/>
      <c r="AH7" s="229"/>
      <c r="AI7" s="229"/>
      <c r="AJ7" s="229" t="s">
        <v>2008</v>
      </c>
      <c r="AK7" s="229"/>
      <c r="AL7" s="229"/>
      <c r="AM7" s="229" t="s">
        <v>2009</v>
      </c>
      <c r="AN7" s="229"/>
      <c r="AO7" s="229" t="s">
        <v>2010</v>
      </c>
      <c r="AP7" s="229"/>
      <c r="AQ7" s="229" t="s">
        <v>2011</v>
      </c>
      <c r="AR7" s="229"/>
      <c r="AS7" s="229"/>
      <c r="AT7" s="229" t="s">
        <v>2012</v>
      </c>
      <c r="AU7" s="229"/>
      <c r="AV7" s="229" t="s">
        <v>2013</v>
      </c>
      <c r="AW7" s="229"/>
      <c r="AX7" s="229" t="s">
        <v>2012</v>
      </c>
      <c r="AY7" s="229"/>
      <c r="AZ7" s="229"/>
      <c r="BA7" s="229" t="s">
        <v>2014</v>
      </c>
      <c r="BB7" s="229" t="s">
        <v>2015</v>
      </c>
      <c r="BC7" s="229" t="s">
        <v>2016</v>
      </c>
      <c r="BD7" s="229"/>
      <c r="BE7" s="229"/>
      <c r="BF7" s="229" t="s">
        <v>2017</v>
      </c>
      <c r="BG7" s="229"/>
      <c r="BH7" s="229"/>
      <c r="BI7" s="229"/>
      <c r="BJ7" s="229"/>
      <c r="BK7" s="229" t="s">
        <v>2018</v>
      </c>
      <c r="BL7" s="229" t="s">
        <v>2019</v>
      </c>
      <c r="BM7" s="229"/>
      <c r="BN7" s="229" t="s">
        <v>2020</v>
      </c>
      <c r="BO7" s="229"/>
      <c r="BP7" s="229"/>
      <c r="BQ7" s="229" t="s">
        <v>2021</v>
      </c>
      <c r="BR7" s="229"/>
      <c r="BS7" s="229"/>
      <c r="BT7" s="229"/>
      <c r="BU7" s="229" t="s">
        <v>2022</v>
      </c>
      <c r="BV7" s="229" t="s">
        <v>2023</v>
      </c>
      <c r="BW7" s="229" t="s">
        <v>2024</v>
      </c>
      <c r="BX7" s="229"/>
      <c r="BY7" s="229"/>
      <c r="BZ7" s="229"/>
      <c r="CA7" s="229" t="s">
        <v>2025</v>
      </c>
      <c r="CB7" s="229"/>
      <c r="CC7" s="229"/>
      <c r="CD7" s="229"/>
      <c r="CE7" s="229"/>
      <c r="CF7" s="229" t="s">
        <v>2026</v>
      </c>
      <c r="CG7" s="229"/>
      <c r="CH7" s="229"/>
      <c r="CI7" s="229"/>
      <c r="CJ7" s="229" t="s">
        <v>2027</v>
      </c>
      <c r="CK7" s="229"/>
      <c r="CL7" s="229" t="s">
        <v>2028</v>
      </c>
      <c r="CM7" s="229"/>
      <c r="CN7" s="229" t="s">
        <v>2029</v>
      </c>
      <c r="CO7" s="229" t="s">
        <v>2030</v>
      </c>
      <c r="CP7" s="229"/>
      <c r="CQ7" s="229"/>
      <c r="CR7" s="229" t="s">
        <v>2031</v>
      </c>
      <c r="CS7" s="229"/>
      <c r="CT7" s="229"/>
      <c r="CU7" s="229"/>
      <c r="CV7" s="229"/>
      <c r="CW7" s="229" t="s">
        <v>2032</v>
      </c>
      <c r="CX7" s="229" t="s">
        <v>2033</v>
      </c>
      <c r="CY7" s="229"/>
      <c r="CZ7" s="229"/>
      <c r="DA7" s="229"/>
      <c r="DB7" s="229"/>
      <c r="DC7" s="229"/>
      <c r="DD7" s="229" t="s">
        <v>2034</v>
      </c>
      <c r="DE7" s="229"/>
      <c r="DF7" s="229"/>
      <c r="DG7" s="229" t="s">
        <v>2035</v>
      </c>
      <c r="DH7" s="229"/>
      <c r="DI7" s="229" t="s">
        <v>2036</v>
      </c>
      <c r="DJ7" s="229"/>
      <c r="DK7" s="229" t="s">
        <v>2037</v>
      </c>
      <c r="DL7" s="229" t="s">
        <v>2038</v>
      </c>
      <c r="DM7" s="229"/>
      <c r="DN7" s="229"/>
      <c r="DO7" s="229"/>
      <c r="DP7" s="229"/>
      <c r="DQ7" s="229" t="s">
        <v>2039</v>
      </c>
      <c r="DR7" s="229" t="s">
        <v>2040</v>
      </c>
      <c r="DS7" s="229" t="s">
        <v>2041</v>
      </c>
      <c r="DT7" s="229"/>
      <c r="DU7" s="229"/>
      <c r="DV7" s="229"/>
      <c r="DW7" s="229"/>
      <c r="DX7" s="229"/>
      <c r="DY7" s="229"/>
      <c r="DZ7" s="229"/>
      <c r="EA7" s="229" t="s">
        <v>2042</v>
      </c>
      <c r="EB7" s="229" t="s">
        <v>2043</v>
      </c>
      <c r="EC7" s="229"/>
      <c r="ED7" s="229"/>
      <c r="EE7" s="229" t="s">
        <v>2042</v>
      </c>
      <c r="EF7" s="229"/>
      <c r="EG7" s="229" t="s">
        <v>2044</v>
      </c>
      <c r="EH7" s="229" t="s">
        <v>2045</v>
      </c>
      <c r="EI7" s="229"/>
      <c r="EJ7" s="229" t="s">
        <v>2046</v>
      </c>
      <c r="EK7" s="229"/>
      <c r="EL7" s="229"/>
      <c r="EM7" s="229"/>
      <c r="EN7" s="229"/>
      <c r="EO7" s="229"/>
      <c r="EP7" s="229"/>
      <c r="EQ7" s="229"/>
      <c r="ER7" s="229"/>
      <c r="ES7" s="229"/>
      <c r="ET7" s="229" t="s">
        <v>2047</v>
      </c>
      <c r="EU7" s="229" t="s">
        <v>2048</v>
      </c>
      <c r="EV7" s="229" t="s">
        <v>2049</v>
      </c>
      <c r="EW7" s="229" t="s">
        <v>2050</v>
      </c>
      <c r="EX7" s="229" t="s">
        <v>2051</v>
      </c>
      <c r="EY7" s="229" t="s">
        <v>2052</v>
      </c>
      <c r="EZ7" s="229" t="s">
        <v>2053</v>
      </c>
      <c r="FA7" s="229"/>
      <c r="FB7" s="229" t="s">
        <v>2054</v>
      </c>
      <c r="FC7" s="229"/>
      <c r="FD7" s="229" t="s">
        <v>2055</v>
      </c>
      <c r="FE7" s="229"/>
      <c r="FF7" s="229"/>
      <c r="FG7" s="229" t="s">
        <v>2056</v>
      </c>
      <c r="FH7" s="229"/>
      <c r="FI7" s="229"/>
      <c r="FJ7" s="229" t="s">
        <v>2057</v>
      </c>
      <c r="FK7" s="229"/>
      <c r="FL7" s="229"/>
      <c r="FM7" s="229" t="s">
        <v>2058</v>
      </c>
      <c r="FN7" s="229"/>
      <c r="FO7" s="229"/>
      <c r="FP7" s="229" t="s">
        <v>2059</v>
      </c>
      <c r="FQ7" s="229"/>
      <c r="FR7" s="229"/>
      <c r="FS7" s="229" t="s">
        <v>2060</v>
      </c>
      <c r="FT7" s="229" t="s">
        <v>2059</v>
      </c>
      <c r="FU7" s="229"/>
      <c r="FV7" s="229"/>
      <c r="FW7" s="229"/>
      <c r="FX7" s="229" t="s">
        <v>2061</v>
      </c>
      <c r="FY7" s="229" t="s">
        <v>2062</v>
      </c>
      <c r="FZ7" s="229" t="s">
        <v>2063</v>
      </c>
      <c r="GA7" s="229" t="s">
        <v>2064</v>
      </c>
      <c r="GB7" s="229" t="s">
        <v>2065</v>
      </c>
      <c r="GC7" s="229" t="s">
        <v>2066</v>
      </c>
      <c r="GD7" s="229"/>
      <c r="GE7" s="229" t="s">
        <v>2067</v>
      </c>
      <c r="GF7" s="229" t="s">
        <v>2068</v>
      </c>
      <c r="GG7" s="229" t="s">
        <v>2069</v>
      </c>
      <c r="GH7" s="229" t="s">
        <v>2070</v>
      </c>
      <c r="GI7" s="229" t="s">
        <v>2071</v>
      </c>
      <c r="GJ7" s="229"/>
      <c r="GK7" s="229" t="s">
        <v>2070</v>
      </c>
      <c r="GL7" s="229" t="s">
        <v>2072</v>
      </c>
      <c r="GM7" s="229"/>
      <c r="GN7" s="229" t="s">
        <v>2073</v>
      </c>
      <c r="GO7" s="229" t="s">
        <v>2074</v>
      </c>
      <c r="GP7" s="229" t="s">
        <v>2069</v>
      </c>
      <c r="GQ7" s="229"/>
      <c r="GR7" s="229" t="s">
        <v>2075</v>
      </c>
      <c r="GS7" s="229"/>
      <c r="GT7" s="229"/>
      <c r="GU7" s="229" t="s">
        <v>2076</v>
      </c>
      <c r="GV7" s="229" t="s">
        <v>2071</v>
      </c>
      <c r="GW7" s="229"/>
      <c r="GX7" s="229" t="s">
        <v>2077</v>
      </c>
      <c r="GY7" s="229" t="s">
        <v>2078</v>
      </c>
      <c r="GZ7" s="229"/>
      <c r="HA7" s="229" t="s">
        <v>2077</v>
      </c>
      <c r="HB7" s="229" t="s">
        <v>2079</v>
      </c>
      <c r="HC7" s="229"/>
      <c r="HD7" s="229" t="s">
        <v>2080</v>
      </c>
      <c r="HE7" s="229" t="s">
        <v>2081</v>
      </c>
      <c r="HF7" s="229" t="s">
        <v>2082</v>
      </c>
      <c r="HG7" s="229" t="s">
        <v>2083</v>
      </c>
      <c r="HH7" s="229" t="s">
        <v>2081</v>
      </c>
      <c r="HI7" s="229" t="s">
        <v>2084</v>
      </c>
      <c r="HJ7" s="229"/>
      <c r="HK7" s="229"/>
      <c r="HL7" s="229"/>
      <c r="HM7" s="229"/>
      <c r="HN7" s="229"/>
      <c r="HO7" s="229" t="s">
        <v>2085</v>
      </c>
      <c r="HP7" s="229"/>
      <c r="HQ7" s="229"/>
      <c r="HR7" s="229"/>
      <c r="HS7" s="229"/>
      <c r="HT7" s="229"/>
      <c r="HU7" s="229"/>
      <c r="HV7" s="229"/>
      <c r="HW7" s="229"/>
      <c r="HX7" s="229"/>
      <c r="HY7" s="229" t="s">
        <v>2086</v>
      </c>
      <c r="HZ7" s="229"/>
      <c r="IA7" s="229" t="s">
        <v>2087</v>
      </c>
      <c r="IB7" s="229"/>
      <c r="IC7" s="229"/>
      <c r="ID7" s="229"/>
      <c r="IE7" s="229"/>
      <c r="IF7" s="229"/>
      <c r="IG7" s="229"/>
      <c r="IH7" s="229"/>
      <c r="II7" s="229"/>
      <c r="IJ7" s="229" t="s">
        <v>2088</v>
      </c>
      <c r="IK7" s="229"/>
      <c r="IL7" s="229"/>
      <c r="IM7" s="229"/>
      <c r="IN7" s="229"/>
      <c r="IO7" s="229" t="s">
        <v>2089</v>
      </c>
      <c r="IP7" s="229"/>
      <c r="IQ7" s="229" t="s">
        <v>2090</v>
      </c>
      <c r="IR7" s="229"/>
      <c r="IS7" s="229" t="s">
        <v>2091</v>
      </c>
      <c r="IT7" s="229"/>
      <c r="IU7" s="229"/>
      <c r="IV7" s="229"/>
      <c r="IW7" s="229" t="s">
        <v>2092</v>
      </c>
      <c r="IX7" s="229"/>
      <c r="IY7" s="229" t="s">
        <v>2093</v>
      </c>
      <c r="IZ7" s="229" t="s">
        <v>2094</v>
      </c>
      <c r="JA7" s="229" t="s">
        <v>2095</v>
      </c>
      <c r="JB7" s="229" t="s">
        <v>2096</v>
      </c>
      <c r="JC7" s="229"/>
      <c r="JD7" s="229" t="s">
        <v>2097</v>
      </c>
      <c r="JE7" s="229"/>
      <c r="JF7" s="229" t="s">
        <v>2098</v>
      </c>
      <c r="JG7" s="229"/>
      <c r="JH7" s="229"/>
      <c r="JI7" s="229" t="s">
        <v>2099</v>
      </c>
      <c r="JJ7" s="229"/>
      <c r="JK7" s="229"/>
      <c r="JL7" s="229"/>
      <c r="JM7" s="229"/>
      <c r="JN7" s="229"/>
      <c r="JO7" s="229" t="s">
        <v>2100</v>
      </c>
      <c r="JP7" s="229"/>
      <c r="JQ7" s="229" t="s">
        <v>2101</v>
      </c>
      <c r="JR7" s="229"/>
      <c r="JS7" s="229"/>
      <c r="JT7" s="229" t="s">
        <v>2102</v>
      </c>
      <c r="JU7" s="229" t="s">
        <v>2103</v>
      </c>
      <c r="JV7" s="229" t="s">
        <v>2104</v>
      </c>
      <c r="JW7" s="229" t="s">
        <v>2087</v>
      </c>
      <c r="JX7" s="229" t="s">
        <v>2105</v>
      </c>
      <c r="JY7" s="229" t="s">
        <v>2106</v>
      </c>
      <c r="JZ7" s="229" t="s">
        <v>2107</v>
      </c>
      <c r="KA7" s="229"/>
      <c r="KB7" s="229"/>
      <c r="KC7" s="229" t="s">
        <v>2108</v>
      </c>
      <c r="KD7" s="229"/>
      <c r="KE7" s="229"/>
      <c r="KF7" s="229" t="s">
        <v>2103</v>
      </c>
      <c r="KG7" s="229" t="s">
        <v>2109</v>
      </c>
      <c r="KH7" s="229" t="s">
        <v>2110</v>
      </c>
      <c r="KI7" s="229"/>
    </row>
    <row r="8" spans="1:295" ht="27" customHeight="1" x14ac:dyDescent="0.25">
      <c r="A8" s="158" t="s">
        <v>46</v>
      </c>
      <c r="B8" s="158" t="s">
        <v>538</v>
      </c>
      <c r="C8" s="159" t="s">
        <v>372</v>
      </c>
      <c r="D8" s="159" t="s">
        <v>2111</v>
      </c>
      <c r="E8" s="159" t="s">
        <v>2112</v>
      </c>
      <c r="F8" s="159" t="s">
        <v>2113</v>
      </c>
      <c r="G8" s="159" t="s">
        <v>2114</v>
      </c>
      <c r="H8" s="159" t="s">
        <v>425</v>
      </c>
      <c r="I8" s="159" t="s">
        <v>2115</v>
      </c>
      <c r="J8" s="159" t="s">
        <v>2116</v>
      </c>
      <c r="K8" s="159" t="s">
        <v>2117</v>
      </c>
      <c r="L8" s="159" t="s">
        <v>2118</v>
      </c>
      <c r="M8" s="159" t="s">
        <v>396</v>
      </c>
      <c r="N8" s="159" t="s">
        <v>2119</v>
      </c>
      <c r="O8" s="160" t="s">
        <v>2120</v>
      </c>
      <c r="P8" s="159" t="s">
        <v>2121</v>
      </c>
      <c r="Q8" s="159" t="s">
        <v>2122</v>
      </c>
      <c r="R8" s="159" t="s">
        <v>2121</v>
      </c>
      <c r="S8" s="159" t="s">
        <v>2123</v>
      </c>
      <c r="T8" s="159" t="s">
        <v>2116</v>
      </c>
      <c r="U8" s="159" t="s">
        <v>2124</v>
      </c>
      <c r="V8" s="159" t="s">
        <v>2125</v>
      </c>
      <c r="W8" s="159" t="s">
        <v>2126</v>
      </c>
      <c r="X8" s="159" t="s">
        <v>2127</v>
      </c>
      <c r="Y8" s="159" t="s">
        <v>2128</v>
      </c>
      <c r="Z8" s="159" t="s">
        <v>2129</v>
      </c>
      <c r="AA8" s="159" t="s">
        <v>2130</v>
      </c>
      <c r="AB8" s="159" t="s">
        <v>2131</v>
      </c>
      <c r="AC8" s="159" t="s">
        <v>2132</v>
      </c>
      <c r="AD8" s="159" t="s">
        <v>2133</v>
      </c>
      <c r="AE8" s="159" t="s">
        <v>2134</v>
      </c>
      <c r="AF8" s="159" t="s">
        <v>2119</v>
      </c>
      <c r="AG8" s="159" t="s">
        <v>2120</v>
      </c>
      <c r="AH8" s="159" t="s">
        <v>2135</v>
      </c>
      <c r="AI8" s="159" t="s">
        <v>2136</v>
      </c>
      <c r="AJ8" s="160" t="s">
        <v>2137</v>
      </c>
      <c r="AK8" s="160" t="s">
        <v>2138</v>
      </c>
      <c r="AL8" s="159" t="s">
        <v>2139</v>
      </c>
      <c r="AM8" s="159" t="s">
        <v>2137</v>
      </c>
      <c r="AN8" s="159" t="s">
        <v>2138</v>
      </c>
      <c r="AO8" s="159" t="s">
        <v>2140</v>
      </c>
      <c r="AP8" s="159" t="s">
        <v>2141</v>
      </c>
      <c r="AQ8" s="159" t="s">
        <v>2142</v>
      </c>
      <c r="AR8" s="159" t="s">
        <v>2143</v>
      </c>
      <c r="AS8" s="159" t="s">
        <v>2144</v>
      </c>
      <c r="AT8" s="160" t="s">
        <v>2145</v>
      </c>
      <c r="AU8" s="160" t="s">
        <v>2146</v>
      </c>
      <c r="AV8" s="159" t="s">
        <v>2147</v>
      </c>
      <c r="AW8" s="159" t="s">
        <v>2148</v>
      </c>
      <c r="AX8" s="159" t="s">
        <v>2149</v>
      </c>
      <c r="AY8" s="159" t="s">
        <v>2150</v>
      </c>
      <c r="AZ8" s="159" t="s">
        <v>2151</v>
      </c>
      <c r="BA8" s="159" t="s">
        <v>2152</v>
      </c>
      <c r="BB8" s="160" t="s">
        <v>2153</v>
      </c>
      <c r="BC8" s="159" t="s">
        <v>297</v>
      </c>
      <c r="BD8" s="159" t="s">
        <v>2154</v>
      </c>
      <c r="BE8" s="159" t="s">
        <v>2155</v>
      </c>
      <c r="BF8" s="159" t="s">
        <v>2145</v>
      </c>
      <c r="BG8" s="159" t="s">
        <v>2146</v>
      </c>
      <c r="BH8" s="159" t="s">
        <v>2156</v>
      </c>
      <c r="BI8" s="159" t="s">
        <v>2157</v>
      </c>
      <c r="BJ8" s="159" t="s">
        <v>2158</v>
      </c>
      <c r="BK8" s="159" t="s">
        <v>2159</v>
      </c>
      <c r="BL8" s="159" t="s">
        <v>2160</v>
      </c>
      <c r="BM8" s="159" t="s">
        <v>2161</v>
      </c>
      <c r="BN8" s="159" t="s">
        <v>2153</v>
      </c>
      <c r="BO8" s="159" t="s">
        <v>2162</v>
      </c>
      <c r="BP8" s="159" t="s">
        <v>2163</v>
      </c>
      <c r="BQ8" s="159" t="s">
        <v>2164</v>
      </c>
      <c r="BR8" s="159" t="s">
        <v>2165</v>
      </c>
      <c r="BS8" s="159" t="s">
        <v>2166</v>
      </c>
      <c r="BT8" s="159" t="s">
        <v>2167</v>
      </c>
      <c r="BU8" s="159" t="s">
        <v>2167</v>
      </c>
      <c r="BV8" s="159" t="s">
        <v>2168</v>
      </c>
      <c r="BW8" s="159" t="s">
        <v>2169</v>
      </c>
      <c r="BX8" s="159" t="s">
        <v>2170</v>
      </c>
      <c r="BY8" s="159" t="s">
        <v>2171</v>
      </c>
      <c r="BZ8" s="159" t="s">
        <v>2172</v>
      </c>
      <c r="CA8" s="159" t="s">
        <v>2173</v>
      </c>
      <c r="CB8" s="159" t="s">
        <v>2174</v>
      </c>
      <c r="CC8" s="159" t="s">
        <v>2175</v>
      </c>
      <c r="CD8" s="159" t="s">
        <v>2176</v>
      </c>
      <c r="CE8" s="159" t="s">
        <v>2177</v>
      </c>
      <c r="CF8" s="159" t="s">
        <v>2178</v>
      </c>
      <c r="CG8" s="159" t="s">
        <v>2179</v>
      </c>
      <c r="CH8" s="159" t="s">
        <v>2180</v>
      </c>
      <c r="CI8" s="159" t="s">
        <v>2181</v>
      </c>
      <c r="CJ8" s="159" t="s">
        <v>2182</v>
      </c>
      <c r="CK8" s="159" t="s">
        <v>2183</v>
      </c>
      <c r="CL8" s="159" t="s">
        <v>366</v>
      </c>
      <c r="CM8" s="159" t="s">
        <v>2184</v>
      </c>
      <c r="CN8" s="159" t="s">
        <v>2185</v>
      </c>
      <c r="CO8" s="159" t="s">
        <v>2186</v>
      </c>
      <c r="CP8" s="159" t="s">
        <v>2187</v>
      </c>
      <c r="CQ8" s="159" t="s">
        <v>2188</v>
      </c>
      <c r="CR8" s="159" t="s">
        <v>2189</v>
      </c>
      <c r="CS8" s="159" t="s">
        <v>2190</v>
      </c>
      <c r="CT8" s="159" t="s">
        <v>2191</v>
      </c>
      <c r="CU8" s="159" t="s">
        <v>2192</v>
      </c>
      <c r="CV8" s="159" t="s">
        <v>2193</v>
      </c>
      <c r="CW8" s="159" t="s">
        <v>2194</v>
      </c>
      <c r="CX8" s="159" t="s">
        <v>329</v>
      </c>
      <c r="CY8" s="159" t="s">
        <v>2195</v>
      </c>
      <c r="CZ8" s="159" t="s">
        <v>2196</v>
      </c>
      <c r="DA8" s="159" t="s">
        <v>2197</v>
      </c>
      <c r="DB8" s="159" t="s">
        <v>2198</v>
      </c>
      <c r="DC8" s="159" t="s">
        <v>2199</v>
      </c>
      <c r="DD8" s="159" t="s">
        <v>2180</v>
      </c>
      <c r="DE8" s="159" t="s">
        <v>2181</v>
      </c>
      <c r="DF8" s="159" t="s">
        <v>2200</v>
      </c>
      <c r="DG8" s="159" t="s">
        <v>2201</v>
      </c>
      <c r="DH8" s="159" t="s">
        <v>2202</v>
      </c>
      <c r="DI8" s="159" t="s">
        <v>2203</v>
      </c>
      <c r="DJ8" s="159" t="s">
        <v>2204</v>
      </c>
      <c r="DK8" s="159" t="s">
        <v>2205</v>
      </c>
      <c r="DL8" s="159" t="s">
        <v>2195</v>
      </c>
      <c r="DM8" s="159" t="s">
        <v>2196</v>
      </c>
      <c r="DN8" s="159" t="s">
        <v>2197</v>
      </c>
      <c r="DO8" s="159" t="s">
        <v>2206</v>
      </c>
      <c r="DP8" s="159" t="s">
        <v>2207</v>
      </c>
      <c r="DQ8" s="159" t="s">
        <v>2208</v>
      </c>
      <c r="DR8" s="159" t="s">
        <v>2209</v>
      </c>
      <c r="DS8" s="159" t="s">
        <v>2210</v>
      </c>
      <c r="DT8" s="159" t="s">
        <v>2211</v>
      </c>
      <c r="DU8" s="159" t="s">
        <v>329</v>
      </c>
      <c r="DV8" s="159" t="s">
        <v>2195</v>
      </c>
      <c r="DW8" s="159" t="s">
        <v>2200</v>
      </c>
      <c r="DX8" s="159" t="s">
        <v>2209</v>
      </c>
      <c r="DY8" s="159" t="s">
        <v>2212</v>
      </c>
      <c r="DZ8" s="159" t="s">
        <v>2213</v>
      </c>
      <c r="EA8" s="159" t="s">
        <v>2214</v>
      </c>
      <c r="EB8" s="159" t="s">
        <v>2215</v>
      </c>
      <c r="EC8" s="159" t="s">
        <v>2216</v>
      </c>
      <c r="ED8" s="159" t="s">
        <v>2217</v>
      </c>
      <c r="EE8" s="159" t="s">
        <v>2218</v>
      </c>
      <c r="EF8" s="159" t="s">
        <v>2219</v>
      </c>
      <c r="EG8" s="159" t="s">
        <v>2154</v>
      </c>
      <c r="EH8" s="159" t="s">
        <v>2164</v>
      </c>
      <c r="EI8" s="159" t="s">
        <v>2220</v>
      </c>
      <c r="EJ8" s="159" t="s">
        <v>2221</v>
      </c>
      <c r="EK8" s="159" t="s">
        <v>2222</v>
      </c>
      <c r="EL8" s="159" t="s">
        <v>2223</v>
      </c>
      <c r="EM8" s="159" t="s">
        <v>2224</v>
      </c>
      <c r="EN8" s="159" t="s">
        <v>2225</v>
      </c>
      <c r="EO8" s="159" t="s">
        <v>2226</v>
      </c>
      <c r="EP8" s="159" t="s">
        <v>2227</v>
      </c>
      <c r="EQ8" s="159" t="s">
        <v>2228</v>
      </c>
      <c r="ER8" s="159" t="s">
        <v>2229</v>
      </c>
      <c r="ES8" s="159" t="s">
        <v>2230</v>
      </c>
      <c r="ET8" s="159" t="s">
        <v>2231</v>
      </c>
      <c r="EU8" s="159" t="s">
        <v>2232</v>
      </c>
      <c r="EV8" s="159" t="s">
        <v>2233</v>
      </c>
      <c r="EW8" s="159" t="s">
        <v>2234</v>
      </c>
      <c r="EX8" s="159" t="s">
        <v>2235</v>
      </c>
      <c r="EY8" s="159" t="s">
        <v>415</v>
      </c>
      <c r="EZ8" s="159" t="s">
        <v>417</v>
      </c>
      <c r="FA8" s="159" t="s">
        <v>2236</v>
      </c>
      <c r="FB8" s="159" t="s">
        <v>2219</v>
      </c>
      <c r="FC8" s="159" t="s">
        <v>2224</v>
      </c>
      <c r="FD8" s="159" t="s">
        <v>2237</v>
      </c>
      <c r="FE8" s="159" t="s">
        <v>2238</v>
      </c>
      <c r="FF8" s="159" t="s">
        <v>2239</v>
      </c>
      <c r="FG8" s="159" t="s">
        <v>2240</v>
      </c>
      <c r="FH8" s="159" t="s">
        <v>2241</v>
      </c>
      <c r="FI8" s="159" t="s">
        <v>2242</v>
      </c>
      <c r="FJ8" s="159" t="s">
        <v>2173</v>
      </c>
      <c r="FK8" s="159" t="s">
        <v>2174</v>
      </c>
      <c r="FL8" s="159" t="s">
        <v>2243</v>
      </c>
      <c r="FM8" s="159" t="s">
        <v>2212</v>
      </c>
      <c r="FN8" s="159" t="s">
        <v>2213</v>
      </c>
      <c r="FO8" s="159" t="s">
        <v>2244</v>
      </c>
      <c r="FP8" s="159" t="s">
        <v>2245</v>
      </c>
      <c r="FQ8" s="160" t="s">
        <v>2246</v>
      </c>
      <c r="FR8" s="159" t="s">
        <v>2247</v>
      </c>
      <c r="FS8" s="159" t="s">
        <v>2248</v>
      </c>
      <c r="FT8" s="159" t="s">
        <v>2249</v>
      </c>
      <c r="FU8" s="159" t="s">
        <v>2250</v>
      </c>
      <c r="FV8" s="159" t="s">
        <v>2251</v>
      </c>
      <c r="FW8" s="159" t="s">
        <v>2252</v>
      </c>
      <c r="FX8" s="159" t="s">
        <v>2253</v>
      </c>
      <c r="FY8" s="159" t="s">
        <v>2254</v>
      </c>
      <c r="FZ8" s="159" t="s">
        <v>2255</v>
      </c>
      <c r="GA8" s="159" t="s">
        <v>2221</v>
      </c>
      <c r="GB8" s="160" t="s">
        <v>2256</v>
      </c>
      <c r="GC8" s="159" t="s">
        <v>2245</v>
      </c>
      <c r="GD8" s="159" t="s">
        <v>2244</v>
      </c>
      <c r="GE8" s="159" t="s">
        <v>2257</v>
      </c>
      <c r="GF8" s="160" t="s">
        <v>2258</v>
      </c>
      <c r="GG8" s="159" t="s">
        <v>2259</v>
      </c>
      <c r="GH8" s="159" t="s">
        <v>2260</v>
      </c>
      <c r="GI8" s="159" t="s">
        <v>329</v>
      </c>
      <c r="GJ8" s="159" t="s">
        <v>2261</v>
      </c>
      <c r="GK8" s="159" t="s">
        <v>2262</v>
      </c>
      <c r="GL8" s="159" t="s">
        <v>2263</v>
      </c>
      <c r="GM8" s="159" t="s">
        <v>2264</v>
      </c>
      <c r="GN8" s="159" t="s">
        <v>2265</v>
      </c>
      <c r="GO8" s="159" t="s">
        <v>2266</v>
      </c>
      <c r="GP8" s="159" t="s">
        <v>2267</v>
      </c>
      <c r="GQ8" s="160" t="s">
        <v>2266</v>
      </c>
      <c r="GR8" s="159" t="s">
        <v>2268</v>
      </c>
      <c r="GS8" s="159" t="s">
        <v>2269</v>
      </c>
      <c r="GT8" s="159" t="s">
        <v>2270</v>
      </c>
      <c r="GU8" s="159" t="s">
        <v>2271</v>
      </c>
      <c r="GV8" s="159" t="s">
        <v>2272</v>
      </c>
      <c r="GW8" s="159" t="s">
        <v>2273</v>
      </c>
      <c r="GX8" s="159" t="s">
        <v>2274</v>
      </c>
      <c r="GY8" s="159" t="s">
        <v>2275</v>
      </c>
      <c r="GZ8" s="159" t="s">
        <v>2276</v>
      </c>
      <c r="HA8" s="159" t="s">
        <v>2277</v>
      </c>
      <c r="HB8" s="160" t="s">
        <v>2278</v>
      </c>
      <c r="HC8" s="160" t="s">
        <v>2279</v>
      </c>
      <c r="HD8" s="159" t="s">
        <v>2280</v>
      </c>
      <c r="HE8" s="159" t="s">
        <v>2280</v>
      </c>
      <c r="HF8" s="159" t="s">
        <v>505</v>
      </c>
      <c r="HG8" s="159" t="s">
        <v>505</v>
      </c>
      <c r="HH8" s="159" t="s">
        <v>2281</v>
      </c>
      <c r="HI8" s="160" t="s">
        <v>2278</v>
      </c>
      <c r="HJ8" s="160" t="s">
        <v>2279</v>
      </c>
      <c r="HK8" s="159" t="s">
        <v>2282</v>
      </c>
      <c r="HL8" s="159" t="s">
        <v>2283</v>
      </c>
      <c r="HM8" s="159" t="s">
        <v>200</v>
      </c>
      <c r="HN8" s="159" t="s">
        <v>2284</v>
      </c>
      <c r="HO8" s="159" t="s">
        <v>2285</v>
      </c>
      <c r="HP8" s="159" t="s">
        <v>2286</v>
      </c>
      <c r="HQ8" s="159" t="s">
        <v>2287</v>
      </c>
      <c r="HR8" s="159" t="s">
        <v>2288</v>
      </c>
      <c r="HS8" s="159" t="s">
        <v>2289</v>
      </c>
      <c r="HT8" s="159" t="s">
        <v>2290</v>
      </c>
      <c r="HU8" s="159" t="s">
        <v>2291</v>
      </c>
      <c r="HV8" s="159" t="s">
        <v>2292</v>
      </c>
      <c r="HW8" s="159" t="s">
        <v>2293</v>
      </c>
      <c r="HX8" s="159" t="s">
        <v>2294</v>
      </c>
      <c r="HY8" s="159" t="s">
        <v>2295</v>
      </c>
      <c r="HZ8" s="159" t="s">
        <v>2296</v>
      </c>
      <c r="IA8" s="159" t="s">
        <v>2297</v>
      </c>
      <c r="IB8" s="159" t="s">
        <v>2298</v>
      </c>
      <c r="IC8" s="159" t="s">
        <v>247</v>
      </c>
      <c r="ID8" s="159" t="s">
        <v>2299</v>
      </c>
      <c r="IE8" s="159" t="s">
        <v>2300</v>
      </c>
      <c r="IF8" s="159" t="s">
        <v>2287</v>
      </c>
      <c r="IG8" s="159" t="s">
        <v>2288</v>
      </c>
      <c r="IH8" s="159" t="s">
        <v>2301</v>
      </c>
      <c r="II8" s="159" t="s">
        <v>2302</v>
      </c>
      <c r="IJ8" s="159" t="s">
        <v>2281</v>
      </c>
      <c r="IK8" s="159" t="s">
        <v>2220</v>
      </c>
      <c r="IL8" s="160" t="s">
        <v>521</v>
      </c>
      <c r="IM8" s="160" t="s">
        <v>56</v>
      </c>
      <c r="IN8" s="159" t="s">
        <v>2303</v>
      </c>
      <c r="IO8" s="159" t="s">
        <v>56</v>
      </c>
      <c r="IP8" s="159" t="s">
        <v>2304</v>
      </c>
      <c r="IQ8" s="159" t="s">
        <v>2305</v>
      </c>
      <c r="IR8" s="159" t="s">
        <v>2306</v>
      </c>
      <c r="IS8" s="160" t="s">
        <v>2304</v>
      </c>
      <c r="IT8" s="159" t="s">
        <v>2307</v>
      </c>
      <c r="IU8" s="159" t="s">
        <v>2308</v>
      </c>
      <c r="IV8" s="159" t="s">
        <v>2305</v>
      </c>
      <c r="IW8" s="160" t="s">
        <v>521</v>
      </c>
      <c r="IX8" s="159" t="s">
        <v>2306</v>
      </c>
      <c r="IY8" s="159" t="s">
        <v>531</v>
      </c>
      <c r="IZ8" s="159" t="s">
        <v>531</v>
      </c>
      <c r="JA8" s="159" t="s">
        <v>2309</v>
      </c>
      <c r="JB8" s="159" t="s">
        <v>2310</v>
      </c>
      <c r="JC8" s="159" t="s">
        <v>2311</v>
      </c>
      <c r="JD8" s="159" t="s">
        <v>2312</v>
      </c>
      <c r="JE8" s="159" t="s">
        <v>2313</v>
      </c>
      <c r="JF8" s="159" t="s">
        <v>2311</v>
      </c>
      <c r="JG8" s="159" t="s">
        <v>2314</v>
      </c>
      <c r="JH8" s="159" t="s">
        <v>2315</v>
      </c>
      <c r="JI8" s="159" t="s">
        <v>2314</v>
      </c>
      <c r="JJ8" s="159" t="s">
        <v>2316</v>
      </c>
      <c r="JK8" s="159" t="s">
        <v>2317</v>
      </c>
      <c r="JL8" s="159" t="s">
        <v>2318</v>
      </c>
      <c r="JM8" s="159" t="s">
        <v>2319</v>
      </c>
      <c r="JN8" s="159" t="s">
        <v>2320</v>
      </c>
      <c r="JO8" s="159" t="s">
        <v>2321</v>
      </c>
      <c r="JP8" s="159" t="s">
        <v>2322</v>
      </c>
      <c r="JQ8" s="159" t="s">
        <v>2323</v>
      </c>
      <c r="JR8" s="159" t="s">
        <v>2324</v>
      </c>
      <c r="JS8" s="159" t="s">
        <v>2325</v>
      </c>
      <c r="JT8" s="159" t="s">
        <v>2326</v>
      </c>
      <c r="JU8" s="159" t="s">
        <v>2300</v>
      </c>
      <c r="JV8" s="159" t="s">
        <v>2327</v>
      </c>
      <c r="JW8" s="159" t="s">
        <v>2328</v>
      </c>
      <c r="JX8" s="159" t="s">
        <v>2329</v>
      </c>
      <c r="JY8" s="159" t="s">
        <v>2330</v>
      </c>
      <c r="JZ8" s="159" t="s">
        <v>2331</v>
      </c>
      <c r="KA8" s="159" t="s">
        <v>2282</v>
      </c>
      <c r="KB8" s="159" t="s">
        <v>2332</v>
      </c>
      <c r="KC8" s="159" t="s">
        <v>2331</v>
      </c>
      <c r="KD8" s="159" t="s">
        <v>2283</v>
      </c>
      <c r="KE8" s="159" t="s">
        <v>2333</v>
      </c>
      <c r="KF8" s="159" t="s">
        <v>2334</v>
      </c>
      <c r="KG8" s="159" t="s">
        <v>2334</v>
      </c>
      <c r="KH8" s="159" t="s">
        <v>2335</v>
      </c>
      <c r="KI8" s="159" t="s">
        <v>2166</v>
      </c>
    </row>
    <row r="9" spans="1:295" ht="18" customHeight="1" x14ac:dyDescent="0.25">
      <c r="A9" s="161" t="s">
        <v>50</v>
      </c>
      <c r="B9" s="161" t="s">
        <v>772</v>
      </c>
      <c r="C9" s="162">
        <v>0</v>
      </c>
      <c r="D9" s="163">
        <v>15.2127</v>
      </c>
      <c r="E9" s="163">
        <v>-23.2774</v>
      </c>
      <c r="F9" s="163">
        <v>-36.439</v>
      </c>
      <c r="G9" s="163">
        <v>13.0167</v>
      </c>
      <c r="H9" s="164"/>
      <c r="I9" s="163">
        <v>33.814399999999999</v>
      </c>
      <c r="J9" s="163">
        <v>-52.0929</v>
      </c>
      <c r="K9" s="163">
        <v>47.551400000000001</v>
      </c>
      <c r="L9" s="163">
        <v>24.1813</v>
      </c>
      <c r="M9" s="163">
        <v>23.6343</v>
      </c>
      <c r="N9" s="163">
        <v>6.66</v>
      </c>
      <c r="O9" s="163">
        <v>-33.49</v>
      </c>
      <c r="P9" s="163">
        <v>30.8</v>
      </c>
      <c r="Q9" s="163">
        <v>14.076000000000001</v>
      </c>
      <c r="R9" s="163">
        <v>-28.6</v>
      </c>
      <c r="S9" s="163">
        <v>13.839700000000001</v>
      </c>
      <c r="T9" s="163">
        <v>26.1724</v>
      </c>
      <c r="U9" s="163">
        <v>8.7491000000000003</v>
      </c>
      <c r="V9" s="163">
        <v>9.1114999999999995</v>
      </c>
      <c r="W9" s="163">
        <v>15.0189</v>
      </c>
      <c r="X9" s="163">
        <v>14.9978</v>
      </c>
      <c r="Y9" s="163">
        <v>0.83919999999999995</v>
      </c>
      <c r="Z9" s="163">
        <v>6.0335000000000001</v>
      </c>
      <c r="AA9" s="164"/>
      <c r="AB9" s="164"/>
      <c r="AC9" s="163">
        <v>-58.01</v>
      </c>
      <c r="AD9" s="163">
        <v>-58</v>
      </c>
      <c r="AE9" s="164"/>
      <c r="AF9" s="163">
        <v>-6.66</v>
      </c>
      <c r="AG9" s="163">
        <v>33</v>
      </c>
      <c r="AH9" s="163">
        <v>5.851</v>
      </c>
      <c r="AI9" s="163">
        <v>0.158</v>
      </c>
      <c r="AJ9" s="162">
        <v>0</v>
      </c>
      <c r="AK9" s="163">
        <v>-37.56</v>
      </c>
      <c r="AL9" s="163">
        <v>-81.84</v>
      </c>
      <c r="AM9" s="163">
        <v>38.049999999999997</v>
      </c>
      <c r="AN9" s="163">
        <v>37.880000000000003</v>
      </c>
      <c r="AO9" s="163">
        <v>11.9057</v>
      </c>
      <c r="AP9" s="163">
        <v>13.530799999999999</v>
      </c>
      <c r="AQ9" s="163">
        <v>55.785699999999999</v>
      </c>
      <c r="AR9" s="163">
        <v>57.531599999999997</v>
      </c>
      <c r="AS9" s="163">
        <v>28.25</v>
      </c>
      <c r="AT9" s="163">
        <v>-40.504100000000001</v>
      </c>
      <c r="AU9" s="163">
        <v>-40.244300000000003</v>
      </c>
      <c r="AV9" s="163">
        <v>7.8154000000000003</v>
      </c>
      <c r="AW9" s="163">
        <v>7.8860000000000001</v>
      </c>
      <c r="AX9" s="163">
        <v>57.373699999999999</v>
      </c>
      <c r="AY9" s="163">
        <v>58.014499999999998</v>
      </c>
      <c r="AZ9" s="163">
        <v>-36.7727</v>
      </c>
      <c r="BA9" s="163">
        <v>-38.638199999999998</v>
      </c>
      <c r="BB9" s="163">
        <v>-217.76220000000001</v>
      </c>
      <c r="BC9" s="163">
        <v>-1.7924</v>
      </c>
      <c r="BD9" s="163">
        <v>-13.8</v>
      </c>
      <c r="BE9" s="163">
        <v>-13.8</v>
      </c>
      <c r="BF9" s="163">
        <v>46.588200000000001</v>
      </c>
      <c r="BG9" s="163">
        <v>46.002099999999999</v>
      </c>
      <c r="BH9" s="163">
        <v>-4.9241000000000001</v>
      </c>
      <c r="BI9" s="164"/>
      <c r="BJ9" s="163">
        <v>-32.0381</v>
      </c>
      <c r="BK9" s="163">
        <v>6.141</v>
      </c>
      <c r="BL9" s="164"/>
      <c r="BM9" s="163">
        <v>2.6069</v>
      </c>
      <c r="BN9" s="163">
        <v>261.6961</v>
      </c>
      <c r="BO9" s="163">
        <v>71.657399999999996</v>
      </c>
      <c r="BP9" s="163">
        <v>71.3523</v>
      </c>
      <c r="BQ9" s="163">
        <v>-332.4794</v>
      </c>
      <c r="BR9" s="163">
        <v>284.85860000000002</v>
      </c>
      <c r="BS9" s="164"/>
      <c r="BT9" s="163">
        <v>-88.009399999999999</v>
      </c>
      <c r="BU9" s="163">
        <v>88.540999999999997</v>
      </c>
      <c r="BV9" s="163">
        <v>84.087699999999998</v>
      </c>
      <c r="BW9" s="163">
        <v>24.41</v>
      </c>
      <c r="BX9" s="163">
        <v>21.21</v>
      </c>
      <c r="BY9" s="163">
        <v>56.81</v>
      </c>
      <c r="BZ9" s="163">
        <v>76.260000000000005</v>
      </c>
      <c r="CA9" s="163">
        <v>-45.675199999999997</v>
      </c>
      <c r="CB9" s="163">
        <v>-45.675199999999997</v>
      </c>
      <c r="CC9" s="163">
        <v>123.2131</v>
      </c>
      <c r="CD9" s="163">
        <v>123.5446</v>
      </c>
      <c r="CE9" s="163">
        <v>-3.359</v>
      </c>
      <c r="CF9" s="163">
        <v>-75.613900000000001</v>
      </c>
      <c r="CG9" s="163">
        <v>-76.245400000000004</v>
      </c>
      <c r="CH9" s="163">
        <v>0.52849999999999997</v>
      </c>
      <c r="CI9" s="163">
        <v>0</v>
      </c>
      <c r="CJ9" s="163">
        <v>19.570900000000002</v>
      </c>
      <c r="CK9" s="163">
        <v>25.984999999999999</v>
      </c>
      <c r="CL9" s="164"/>
      <c r="CM9" s="163">
        <v>182.9</v>
      </c>
      <c r="CN9" s="163">
        <v>-15.4</v>
      </c>
      <c r="CO9" s="163">
        <v>68.725399999999993</v>
      </c>
      <c r="CP9" s="163">
        <v>68.706800000000001</v>
      </c>
      <c r="CQ9" s="163">
        <v>66.163700000000006</v>
      </c>
      <c r="CR9" s="163">
        <v>-9.7866</v>
      </c>
      <c r="CS9" s="163">
        <v>-9.1542999999999992</v>
      </c>
      <c r="CT9" s="163">
        <v>-28.492100000000001</v>
      </c>
      <c r="CU9" s="163">
        <v>-4.6814</v>
      </c>
      <c r="CV9" s="163">
        <v>-30.773299999999999</v>
      </c>
      <c r="CW9" s="163">
        <v>12.694699999999999</v>
      </c>
      <c r="CX9" s="163">
        <v>44.37</v>
      </c>
      <c r="CY9" s="163">
        <v>25.35</v>
      </c>
      <c r="CZ9" s="163">
        <v>37.038600000000002</v>
      </c>
      <c r="DA9" s="163">
        <v>35.307299999999998</v>
      </c>
      <c r="DB9" s="163">
        <v>-20.58</v>
      </c>
      <c r="DC9" s="164"/>
      <c r="DD9" s="164"/>
      <c r="DE9" s="164"/>
      <c r="DF9" s="163">
        <v>-40.2211</v>
      </c>
      <c r="DG9" s="164"/>
      <c r="DH9" s="163">
        <v>-21.46</v>
      </c>
      <c r="DI9" s="163">
        <v>-92.2</v>
      </c>
      <c r="DJ9" s="163">
        <v>-92.2</v>
      </c>
      <c r="DK9" s="163">
        <v>26.661100000000001</v>
      </c>
      <c r="DL9" s="163">
        <v>40.7318</v>
      </c>
      <c r="DM9" s="163">
        <v>40.404200000000003</v>
      </c>
      <c r="DN9" s="163">
        <v>58.612099999999998</v>
      </c>
      <c r="DO9" s="163">
        <v>40.53</v>
      </c>
      <c r="DP9" s="163">
        <v>-2.73</v>
      </c>
      <c r="DQ9" s="163">
        <v>56.218499999999999</v>
      </c>
      <c r="DR9" s="163">
        <v>42.452399999999997</v>
      </c>
      <c r="DS9" s="163">
        <v>-21.34</v>
      </c>
      <c r="DT9" s="163">
        <v>-21.58</v>
      </c>
      <c r="DU9" s="163">
        <v>90.99</v>
      </c>
      <c r="DV9" s="163">
        <v>60.51</v>
      </c>
      <c r="DW9" s="163">
        <v>41.581800000000001</v>
      </c>
      <c r="DX9" s="163">
        <v>41.454500000000003</v>
      </c>
      <c r="DY9" s="163">
        <v>-47.652500000000003</v>
      </c>
      <c r="DZ9" s="163">
        <v>-47.0182</v>
      </c>
      <c r="EA9" s="163">
        <v>140.5591</v>
      </c>
      <c r="EB9" s="163">
        <v>96.205699999999993</v>
      </c>
      <c r="EC9" s="163">
        <v>93.638199999999998</v>
      </c>
      <c r="ED9" s="163">
        <v>94.432699999999997</v>
      </c>
      <c r="EE9" s="163">
        <v>80.731999999999999</v>
      </c>
      <c r="EF9" s="163">
        <v>57.1462</v>
      </c>
      <c r="EG9" s="163">
        <v>-28.164000000000001</v>
      </c>
      <c r="EH9" s="163">
        <v>344.69560000000001</v>
      </c>
      <c r="EI9" s="163">
        <v>318.83019999999999</v>
      </c>
      <c r="EJ9" s="164"/>
      <c r="EK9" s="163">
        <v>-35.712600000000002</v>
      </c>
      <c r="EL9" s="163">
        <v>-32.722499999999997</v>
      </c>
      <c r="EM9" s="163">
        <v>0</v>
      </c>
      <c r="EN9" s="163">
        <v>5.8379000000000003</v>
      </c>
      <c r="EO9" s="163">
        <v>5.1185999999999998</v>
      </c>
      <c r="EP9" s="163">
        <v>116.78400000000001</v>
      </c>
      <c r="EQ9" s="163">
        <v>-65.349999999999994</v>
      </c>
      <c r="ER9" s="163">
        <v>-66.369200000000006</v>
      </c>
      <c r="ES9" s="163">
        <v>-28.797699999999999</v>
      </c>
      <c r="ET9" s="163">
        <v>0</v>
      </c>
      <c r="EU9" s="163">
        <v>-12.74</v>
      </c>
      <c r="EV9" s="163">
        <v>82.7</v>
      </c>
      <c r="EW9" s="163">
        <v>14.4274</v>
      </c>
      <c r="EX9" s="163">
        <v>-49.083199999999998</v>
      </c>
      <c r="EY9" s="163">
        <v>-35.706299999999999</v>
      </c>
      <c r="EZ9" s="163">
        <v>-34.866700000000002</v>
      </c>
      <c r="FA9" s="163">
        <v>5.2721</v>
      </c>
      <c r="FB9" s="163">
        <v>-58.490600000000001</v>
      </c>
      <c r="FC9" s="163">
        <v>46.054200000000002</v>
      </c>
      <c r="FD9" s="163">
        <v>22.6585</v>
      </c>
      <c r="FE9" s="164"/>
      <c r="FF9" s="163">
        <v>22.5931</v>
      </c>
      <c r="FG9" s="163">
        <v>40.527500000000003</v>
      </c>
      <c r="FH9" s="163">
        <v>40.886000000000003</v>
      </c>
      <c r="FI9" s="163">
        <v>39.1952</v>
      </c>
      <c r="FJ9" s="163">
        <v>46.385399999999997</v>
      </c>
      <c r="FK9" s="163">
        <v>45.715600000000002</v>
      </c>
      <c r="FL9" s="163">
        <v>-157.07400000000001</v>
      </c>
      <c r="FM9" s="163">
        <v>49.858800000000002</v>
      </c>
      <c r="FN9" s="163">
        <v>49.467700000000001</v>
      </c>
      <c r="FO9" s="163">
        <v>-131.57990000000001</v>
      </c>
      <c r="FP9" s="163">
        <v>-125.76730000000001</v>
      </c>
      <c r="FQ9" s="163">
        <v>-33.096800000000002</v>
      </c>
      <c r="FR9" s="163">
        <v>-47.3</v>
      </c>
      <c r="FS9" s="163">
        <v>9.1658000000000008</v>
      </c>
      <c r="FT9" s="163">
        <v>0.89139999999999997</v>
      </c>
      <c r="FU9" s="163">
        <v>-7.96</v>
      </c>
      <c r="FV9" s="163">
        <v>20.34</v>
      </c>
      <c r="FW9" s="163">
        <v>-25.803000000000001</v>
      </c>
      <c r="FX9" s="164"/>
      <c r="FY9" s="163">
        <v>-15.145</v>
      </c>
      <c r="FZ9" s="163">
        <v>0.33900000000000002</v>
      </c>
      <c r="GA9" s="164"/>
      <c r="GB9" s="163">
        <v>29.6</v>
      </c>
      <c r="GC9" s="163">
        <v>130.0487</v>
      </c>
      <c r="GD9" s="163">
        <v>133.1002</v>
      </c>
      <c r="GE9" s="163">
        <v>13.7</v>
      </c>
      <c r="GF9" s="163">
        <v>84.895499999999998</v>
      </c>
      <c r="GG9" s="163">
        <v>23.4</v>
      </c>
      <c r="GH9" s="163">
        <v>-16.8935</v>
      </c>
      <c r="GI9" s="163">
        <v>1.5238</v>
      </c>
      <c r="GJ9" s="163">
        <v>1.5682</v>
      </c>
      <c r="GK9" s="163">
        <v>1.4516</v>
      </c>
      <c r="GL9" s="164"/>
      <c r="GM9" s="164"/>
      <c r="GN9" s="163">
        <v>-15.123100000000001</v>
      </c>
      <c r="GO9" s="163">
        <v>-26.710999999999999</v>
      </c>
      <c r="GP9" s="163">
        <v>15.927199999999999</v>
      </c>
      <c r="GQ9" s="163">
        <v>27.6709</v>
      </c>
      <c r="GR9" s="163">
        <v>56.967799999999997</v>
      </c>
      <c r="GS9" s="163">
        <v>58.426299999999998</v>
      </c>
      <c r="GT9" s="163">
        <v>-141.51660000000001</v>
      </c>
      <c r="GU9" s="163">
        <v>-18.348199999999999</v>
      </c>
      <c r="GV9" s="163">
        <v>36.053600000000003</v>
      </c>
      <c r="GW9" s="163">
        <v>-36.606400000000001</v>
      </c>
      <c r="GX9" s="163">
        <v>11.967599999999999</v>
      </c>
      <c r="GY9" s="163">
        <v>4.9318</v>
      </c>
      <c r="GZ9" s="163">
        <v>4.6619000000000002</v>
      </c>
      <c r="HA9" s="163">
        <v>13.896800000000001</v>
      </c>
      <c r="HB9" s="163">
        <v>129.30840000000001</v>
      </c>
      <c r="HC9" s="163">
        <v>129.33359999999999</v>
      </c>
      <c r="HD9" s="163">
        <v>77.900000000000006</v>
      </c>
      <c r="HE9" s="163">
        <v>-77.6905</v>
      </c>
      <c r="HF9" s="163">
        <v>-345.4126</v>
      </c>
      <c r="HG9" s="163">
        <v>348.1798</v>
      </c>
      <c r="HH9" s="163">
        <v>418.57319999999999</v>
      </c>
      <c r="HI9" s="163">
        <v>-124.1275</v>
      </c>
      <c r="HJ9" s="163">
        <v>-121.4804</v>
      </c>
      <c r="HK9" s="163">
        <v>-67.466700000000003</v>
      </c>
      <c r="HL9" s="163">
        <v>-60.269599999999997</v>
      </c>
      <c r="HM9" s="163">
        <v>81.501099999999994</v>
      </c>
      <c r="HN9" s="163">
        <v>82.475499999999997</v>
      </c>
      <c r="HO9" s="164"/>
      <c r="HP9" s="164"/>
      <c r="HQ9" s="163">
        <v>34.610199999999999</v>
      </c>
      <c r="HR9" s="163">
        <v>34.566299999999998</v>
      </c>
      <c r="HS9" s="163">
        <v>-52.8416</v>
      </c>
      <c r="HT9" s="163">
        <v>-52.753500000000003</v>
      </c>
      <c r="HU9" s="163">
        <v>80.260000000000005</v>
      </c>
      <c r="HV9" s="163">
        <v>79.760000000000005</v>
      </c>
      <c r="HW9" s="163">
        <v>11.7</v>
      </c>
      <c r="HX9" s="163">
        <v>12.6</v>
      </c>
      <c r="HY9" s="163">
        <v>21.350899999999999</v>
      </c>
      <c r="HZ9" s="163">
        <v>36.24</v>
      </c>
      <c r="IA9" s="163">
        <v>-310.50569999999999</v>
      </c>
      <c r="IB9" s="163">
        <v>99.040099999999995</v>
      </c>
      <c r="IC9" s="163">
        <v>98.885900000000007</v>
      </c>
      <c r="ID9" s="163">
        <v>15</v>
      </c>
      <c r="IE9" s="163">
        <v>-62.6</v>
      </c>
      <c r="IF9" s="163">
        <v>-34.4</v>
      </c>
      <c r="IG9" s="163">
        <v>-34.200000000000003</v>
      </c>
      <c r="IH9" s="163">
        <v>1.4414</v>
      </c>
      <c r="II9" s="164"/>
      <c r="IJ9" s="163">
        <v>-408.04039999999998</v>
      </c>
      <c r="IK9" s="163">
        <v>-288.33269999999999</v>
      </c>
      <c r="IL9" s="163">
        <v>401.59160000000003</v>
      </c>
      <c r="IM9" s="163">
        <v>331.49889999999999</v>
      </c>
      <c r="IN9" s="163">
        <v>16.408300000000001</v>
      </c>
      <c r="IO9" s="163">
        <v>-317.1035</v>
      </c>
      <c r="IP9" s="163">
        <v>317.5025</v>
      </c>
      <c r="IQ9" s="163">
        <v>-139.6343</v>
      </c>
      <c r="IR9" s="163">
        <v>-202.07939999999999</v>
      </c>
      <c r="IS9" s="163">
        <v>-312.99</v>
      </c>
      <c r="IT9" s="163">
        <v>80.191400000000002</v>
      </c>
      <c r="IU9" s="163">
        <v>81.471400000000003</v>
      </c>
      <c r="IV9" s="163">
        <v>146.66480000000001</v>
      </c>
      <c r="IW9" s="163">
        <v>-384.70870000000002</v>
      </c>
      <c r="IX9" s="163">
        <v>210.8485</v>
      </c>
      <c r="IY9" s="163">
        <v>-176.2105</v>
      </c>
      <c r="IZ9" s="163">
        <v>179.67310000000001</v>
      </c>
      <c r="JA9" s="163">
        <v>-8.9114000000000004</v>
      </c>
      <c r="JB9" s="163">
        <v>23.366</v>
      </c>
      <c r="JC9" s="163">
        <v>16.239999999999998</v>
      </c>
      <c r="JD9" s="163">
        <v>7.7910000000000004</v>
      </c>
      <c r="JE9" s="163">
        <v>7.8079999999999998</v>
      </c>
      <c r="JF9" s="163">
        <v>-15.76</v>
      </c>
      <c r="JG9" s="163">
        <v>-9.76</v>
      </c>
      <c r="JH9" s="164"/>
      <c r="JI9" s="163">
        <v>10.960599999999999</v>
      </c>
      <c r="JJ9" s="163">
        <v>-33.250900000000001</v>
      </c>
      <c r="JK9" s="163">
        <v>2.0522999999999998</v>
      </c>
      <c r="JL9" s="163">
        <v>-7.8</v>
      </c>
      <c r="JM9" s="163">
        <v>52.601999999999997</v>
      </c>
      <c r="JN9" s="163">
        <v>52.314</v>
      </c>
      <c r="JO9" s="164"/>
      <c r="JP9" s="164"/>
      <c r="JQ9" s="163">
        <v>51.697899999999997</v>
      </c>
      <c r="JR9" s="163">
        <v>51.595300000000002</v>
      </c>
      <c r="JS9" s="163">
        <v>53.731299999999997</v>
      </c>
      <c r="JT9" s="164"/>
      <c r="JU9" s="163">
        <v>63</v>
      </c>
      <c r="JV9" s="163">
        <v>23.197199999999999</v>
      </c>
      <c r="JW9" s="164"/>
      <c r="JX9" s="164"/>
      <c r="JY9" s="163">
        <v>-61.557699999999997</v>
      </c>
      <c r="JZ9" s="163">
        <v>83.770600000000002</v>
      </c>
      <c r="KA9" s="163">
        <v>67.667199999999994</v>
      </c>
      <c r="KB9" s="163">
        <v>-60.972799999999999</v>
      </c>
      <c r="KC9" s="163">
        <v>-81.854900000000001</v>
      </c>
      <c r="KD9" s="163">
        <v>60.248399999999997</v>
      </c>
      <c r="KE9" s="163">
        <v>22.565799999999999</v>
      </c>
      <c r="KF9" s="163">
        <v>-74.099999999999994</v>
      </c>
      <c r="KG9" s="163">
        <v>76.2</v>
      </c>
      <c r="KH9" s="163">
        <v>70.108900000000006</v>
      </c>
      <c r="KI9" s="163">
        <v>9.6449999999999996</v>
      </c>
    </row>
    <row r="10" spans="1:295" ht="18" customHeight="1" x14ac:dyDescent="0.25">
      <c r="A10" s="161" t="s">
        <v>50</v>
      </c>
      <c r="B10" s="161" t="s">
        <v>773</v>
      </c>
      <c r="C10" s="165">
        <v>0</v>
      </c>
      <c r="D10" s="166">
        <v>14.6601</v>
      </c>
      <c r="E10" s="166">
        <v>-22.507899999999999</v>
      </c>
      <c r="F10" s="166">
        <v>-36.819000000000003</v>
      </c>
      <c r="G10" s="166">
        <v>12.464399999999999</v>
      </c>
      <c r="H10" s="167"/>
      <c r="I10" s="166">
        <v>31.2408</v>
      </c>
      <c r="J10" s="166">
        <v>-47.946899999999999</v>
      </c>
      <c r="K10" s="166">
        <v>46.056699999999999</v>
      </c>
      <c r="L10" s="166">
        <v>23.225300000000001</v>
      </c>
      <c r="M10" s="166">
        <v>22.372199999999999</v>
      </c>
      <c r="N10" s="166">
        <v>8.8800000000000008</v>
      </c>
      <c r="O10" s="166">
        <v>-32.345999999999997</v>
      </c>
      <c r="P10" s="166">
        <v>28.6</v>
      </c>
      <c r="Q10" s="166">
        <v>14.904</v>
      </c>
      <c r="R10" s="166">
        <v>-28.6</v>
      </c>
      <c r="S10" s="166">
        <v>13.7081</v>
      </c>
      <c r="T10" s="166">
        <v>22.157</v>
      </c>
      <c r="U10" s="166">
        <v>9.0885999999999996</v>
      </c>
      <c r="V10" s="166">
        <v>9.1685999999999996</v>
      </c>
      <c r="W10" s="166">
        <v>15.043799999999999</v>
      </c>
      <c r="X10" s="166">
        <v>15.159800000000001</v>
      </c>
      <c r="Y10" s="166">
        <v>0.70299999999999996</v>
      </c>
      <c r="Z10" s="166">
        <v>7.5456000000000003</v>
      </c>
      <c r="AA10" s="167"/>
      <c r="AB10" s="167"/>
      <c r="AC10" s="166">
        <v>-56.32</v>
      </c>
      <c r="AD10" s="166">
        <v>-55.88</v>
      </c>
      <c r="AE10" s="167"/>
      <c r="AF10" s="166">
        <v>-8.8800000000000008</v>
      </c>
      <c r="AG10" s="166">
        <v>30.8</v>
      </c>
      <c r="AH10" s="166">
        <v>5.3929999999999998</v>
      </c>
      <c r="AI10" s="166">
        <v>0.157</v>
      </c>
      <c r="AJ10" s="165">
        <v>0</v>
      </c>
      <c r="AK10" s="166">
        <v>-41.1</v>
      </c>
      <c r="AL10" s="166">
        <v>-72.260000000000005</v>
      </c>
      <c r="AM10" s="166">
        <v>41.46</v>
      </c>
      <c r="AN10" s="166">
        <v>41.22</v>
      </c>
      <c r="AO10" s="166">
        <v>11.610099999999999</v>
      </c>
      <c r="AP10" s="166">
        <v>13.5025</v>
      </c>
      <c r="AQ10" s="166">
        <v>54.103499999999997</v>
      </c>
      <c r="AR10" s="166">
        <v>55.726199999999999</v>
      </c>
      <c r="AS10" s="166">
        <v>27.085000000000001</v>
      </c>
      <c r="AT10" s="166">
        <v>-45.033999999999999</v>
      </c>
      <c r="AU10" s="166">
        <v>-43.874299999999998</v>
      </c>
      <c r="AV10" s="166">
        <v>34.976199999999999</v>
      </c>
      <c r="AW10" s="166">
        <v>32.7254</v>
      </c>
      <c r="AX10" s="166">
        <v>52.279699999999998</v>
      </c>
      <c r="AY10" s="166">
        <v>54.028100000000002</v>
      </c>
      <c r="AZ10" s="166">
        <v>-15.1532</v>
      </c>
      <c r="BA10" s="166">
        <v>-16.9983</v>
      </c>
      <c r="BB10" s="166">
        <v>-235.9178</v>
      </c>
      <c r="BC10" s="166">
        <v>-4.6741999999999999</v>
      </c>
      <c r="BD10" s="166">
        <v>-13.4</v>
      </c>
      <c r="BE10" s="166">
        <v>-13.3</v>
      </c>
      <c r="BF10" s="166">
        <v>51.343400000000003</v>
      </c>
      <c r="BG10" s="166">
        <v>49.9056</v>
      </c>
      <c r="BH10" s="166">
        <v>-4.6285999999999996</v>
      </c>
      <c r="BI10" s="167"/>
      <c r="BJ10" s="166">
        <v>-35.442700000000002</v>
      </c>
      <c r="BK10" s="166">
        <v>5.91</v>
      </c>
      <c r="BL10" s="167"/>
      <c r="BM10" s="166">
        <v>2.4944000000000002</v>
      </c>
      <c r="BN10" s="166">
        <v>280.404</v>
      </c>
      <c r="BO10" s="166">
        <v>68.453000000000003</v>
      </c>
      <c r="BP10" s="166">
        <v>67.903700000000001</v>
      </c>
      <c r="BQ10" s="166">
        <v>-336.34339999999997</v>
      </c>
      <c r="BR10" s="166">
        <v>287.81729999999999</v>
      </c>
      <c r="BS10" s="167"/>
      <c r="BT10" s="166">
        <v>-63.188800000000001</v>
      </c>
      <c r="BU10" s="166">
        <v>63.2331</v>
      </c>
      <c r="BV10" s="166">
        <v>79.766599999999997</v>
      </c>
      <c r="BW10" s="166">
        <v>23.71</v>
      </c>
      <c r="BX10" s="166">
        <v>19.95</v>
      </c>
      <c r="BY10" s="166">
        <v>53.69</v>
      </c>
      <c r="BZ10" s="166">
        <v>74.72</v>
      </c>
      <c r="CA10" s="166">
        <v>-48.220399999999998</v>
      </c>
      <c r="CB10" s="166">
        <v>-48.488300000000002</v>
      </c>
      <c r="CC10" s="166">
        <v>125.6438</v>
      </c>
      <c r="CD10" s="166">
        <v>126.49769999999999</v>
      </c>
      <c r="CE10" s="166">
        <v>-2.4788999999999999</v>
      </c>
      <c r="CF10" s="166">
        <v>-66.201800000000006</v>
      </c>
      <c r="CG10" s="166">
        <v>-65.251300000000001</v>
      </c>
      <c r="CH10" s="166">
        <v>-0.92230000000000001</v>
      </c>
      <c r="CI10" s="167"/>
      <c r="CJ10" s="167"/>
      <c r="CK10" s="167"/>
      <c r="CL10" s="167"/>
      <c r="CM10" s="166">
        <v>175.1</v>
      </c>
      <c r="CN10" s="166">
        <v>-14.85</v>
      </c>
      <c r="CO10" s="166">
        <v>70.492199999999997</v>
      </c>
      <c r="CP10" s="166">
        <v>70.518900000000002</v>
      </c>
      <c r="CQ10" s="166">
        <v>67.001800000000003</v>
      </c>
      <c r="CR10" s="166">
        <v>-9.9430999999999994</v>
      </c>
      <c r="CS10" s="166">
        <v>-9.2509999999999994</v>
      </c>
      <c r="CT10" s="166">
        <v>-26.5533</v>
      </c>
      <c r="CU10" s="166">
        <v>-4.4371999999999998</v>
      </c>
      <c r="CV10" s="166">
        <v>-28.8017</v>
      </c>
      <c r="CW10" s="166">
        <v>12.936</v>
      </c>
      <c r="CX10" s="166">
        <v>41.2</v>
      </c>
      <c r="CY10" s="166">
        <v>23.85</v>
      </c>
      <c r="CZ10" s="166">
        <v>36.101100000000002</v>
      </c>
      <c r="DA10" s="166">
        <v>34.428400000000003</v>
      </c>
      <c r="DB10" s="166">
        <v>-20.55</v>
      </c>
      <c r="DC10" s="167"/>
      <c r="DD10" s="167"/>
      <c r="DE10" s="167"/>
      <c r="DF10" s="166">
        <v>-42.994500000000002</v>
      </c>
      <c r="DG10" s="167"/>
      <c r="DH10" s="166">
        <v>-20.9682</v>
      </c>
      <c r="DI10" s="166">
        <v>-89.9</v>
      </c>
      <c r="DJ10" s="166">
        <v>-89.9</v>
      </c>
      <c r="DK10" s="166">
        <v>26.639099999999999</v>
      </c>
      <c r="DL10" s="166">
        <v>38.973999999999997</v>
      </c>
      <c r="DM10" s="166">
        <v>37.586399999999998</v>
      </c>
      <c r="DN10" s="166">
        <v>55.682400000000001</v>
      </c>
      <c r="DO10" s="166">
        <v>38.89</v>
      </c>
      <c r="DP10" s="166">
        <v>-2.2599999999999998</v>
      </c>
      <c r="DQ10" s="166">
        <v>56.017000000000003</v>
      </c>
      <c r="DR10" s="166">
        <v>42.079900000000002</v>
      </c>
      <c r="DS10" s="166">
        <v>-20.93</v>
      </c>
      <c r="DT10" s="166">
        <v>-20.98</v>
      </c>
      <c r="DU10" s="166">
        <v>86.97</v>
      </c>
      <c r="DV10" s="166">
        <v>58.27</v>
      </c>
      <c r="DW10" s="166">
        <v>44.145499999999998</v>
      </c>
      <c r="DX10" s="166">
        <v>43.218200000000003</v>
      </c>
      <c r="DY10" s="166">
        <v>-48.904000000000003</v>
      </c>
      <c r="DZ10" s="166">
        <v>-47.236400000000003</v>
      </c>
      <c r="EA10" s="166">
        <v>137.07320000000001</v>
      </c>
      <c r="EB10" s="166">
        <v>94.436999999999998</v>
      </c>
      <c r="EC10" s="166">
        <v>90.385199999999998</v>
      </c>
      <c r="ED10" s="166">
        <v>91.024799999999999</v>
      </c>
      <c r="EE10" s="166">
        <v>86.843599999999995</v>
      </c>
      <c r="EF10" s="166">
        <v>68.466200000000001</v>
      </c>
      <c r="EG10" s="166">
        <v>-28.036999999999999</v>
      </c>
      <c r="EH10" s="166">
        <v>347.45150000000001</v>
      </c>
      <c r="EI10" s="166">
        <v>318.34809999999999</v>
      </c>
      <c r="EJ10" s="167"/>
      <c r="EK10" s="166">
        <v>-37.052199999999999</v>
      </c>
      <c r="EL10" s="166">
        <v>-34.7194</v>
      </c>
      <c r="EM10" s="166">
        <v>0</v>
      </c>
      <c r="EN10" s="166">
        <v>10.57</v>
      </c>
      <c r="EO10" s="166">
        <v>10.0418</v>
      </c>
      <c r="EP10" s="166">
        <v>164.41200000000001</v>
      </c>
      <c r="EQ10" s="166">
        <v>-72.811300000000003</v>
      </c>
      <c r="ER10" s="166">
        <v>-73.248900000000006</v>
      </c>
      <c r="ES10" s="166">
        <v>-36.411999999999999</v>
      </c>
      <c r="ET10" s="166">
        <v>17.149999999999999</v>
      </c>
      <c r="EU10" s="166">
        <v>-10.6</v>
      </c>
      <c r="EV10" s="166">
        <v>97.5</v>
      </c>
      <c r="EW10" s="166">
        <v>17.032800000000002</v>
      </c>
      <c r="EX10" s="166">
        <v>-50.458199999999998</v>
      </c>
      <c r="EY10" s="166">
        <v>-34.466900000000003</v>
      </c>
      <c r="EZ10" s="166">
        <v>-33.642600000000002</v>
      </c>
      <c r="FA10" s="166">
        <v>5.5864000000000003</v>
      </c>
      <c r="FB10" s="166">
        <v>-64.231800000000007</v>
      </c>
      <c r="FC10" s="166">
        <v>53.219700000000003</v>
      </c>
      <c r="FD10" s="166">
        <v>22.646899999999999</v>
      </c>
      <c r="FE10" s="167"/>
      <c r="FF10" s="166">
        <v>22.127400000000002</v>
      </c>
      <c r="FG10" s="166">
        <v>42.332500000000003</v>
      </c>
      <c r="FH10" s="166">
        <v>42.127000000000002</v>
      </c>
      <c r="FI10" s="166">
        <v>40.664900000000003</v>
      </c>
      <c r="FJ10" s="166">
        <v>49.064700000000002</v>
      </c>
      <c r="FK10" s="166">
        <v>49.3996</v>
      </c>
      <c r="FL10" s="166">
        <v>-157.40889999999999</v>
      </c>
      <c r="FM10" s="166">
        <v>51.351599999999998</v>
      </c>
      <c r="FN10" s="166">
        <v>50.298400000000001</v>
      </c>
      <c r="FO10" s="166">
        <v>-131.1354</v>
      </c>
      <c r="FP10" s="166">
        <v>-125.4102</v>
      </c>
      <c r="FQ10" s="166">
        <v>-23.531199999999998</v>
      </c>
      <c r="FR10" s="166">
        <v>-51.43</v>
      </c>
      <c r="FS10" s="166">
        <v>10.6722</v>
      </c>
      <c r="FT10" s="166">
        <v>0.83279999999999998</v>
      </c>
      <c r="FU10" s="166">
        <v>-4.8</v>
      </c>
      <c r="FV10" s="167"/>
      <c r="FW10" s="166">
        <v>-30.841200000000001</v>
      </c>
      <c r="FX10" s="167"/>
      <c r="FY10" s="166">
        <v>-15.305</v>
      </c>
      <c r="FZ10" s="166">
        <v>0.32500000000000001</v>
      </c>
      <c r="GA10" s="167"/>
      <c r="GB10" s="166">
        <v>28.87</v>
      </c>
      <c r="GC10" s="166">
        <v>129.32169999999999</v>
      </c>
      <c r="GD10" s="166">
        <v>134.00219999999999</v>
      </c>
      <c r="GE10" s="166">
        <v>13.23</v>
      </c>
      <c r="GF10" s="166">
        <v>83.948300000000003</v>
      </c>
      <c r="GG10" s="166">
        <v>22.4</v>
      </c>
      <c r="GH10" s="166">
        <v>-17.158200000000001</v>
      </c>
      <c r="GI10" s="166">
        <v>1.53</v>
      </c>
      <c r="GJ10" s="166">
        <v>1.8555999999999999</v>
      </c>
      <c r="GK10" s="166">
        <v>1.3855</v>
      </c>
      <c r="GL10" s="167"/>
      <c r="GM10" s="167"/>
      <c r="GN10" s="166">
        <v>-15.0556</v>
      </c>
      <c r="GO10" s="166">
        <v>-26.2651</v>
      </c>
      <c r="GP10" s="166">
        <v>15.799200000000001</v>
      </c>
      <c r="GQ10" s="166">
        <v>27.106200000000001</v>
      </c>
      <c r="GR10" s="166">
        <v>56.881100000000004</v>
      </c>
      <c r="GS10" s="166">
        <v>58.368200000000002</v>
      </c>
      <c r="GT10" s="166">
        <v>-143.22919999999999</v>
      </c>
      <c r="GU10" s="166">
        <v>-17.422699999999999</v>
      </c>
      <c r="GV10" s="166">
        <v>35.976999999999997</v>
      </c>
      <c r="GW10" s="166">
        <v>-34.853700000000003</v>
      </c>
      <c r="GX10" s="166">
        <v>12.7384</v>
      </c>
      <c r="GY10" s="166">
        <v>4.5021000000000004</v>
      </c>
      <c r="GZ10" s="166">
        <v>4.2504999999999997</v>
      </c>
      <c r="HA10" s="166">
        <v>14.319599999999999</v>
      </c>
      <c r="HB10" s="166">
        <v>126.16930000000001</v>
      </c>
      <c r="HC10" s="166">
        <v>127.9524</v>
      </c>
      <c r="HD10" s="166">
        <v>97.6</v>
      </c>
      <c r="HE10" s="166">
        <v>-97.8583</v>
      </c>
      <c r="HF10" s="166">
        <v>-372.42349999999999</v>
      </c>
      <c r="HG10" s="166">
        <v>375.98039999999997</v>
      </c>
      <c r="HH10" s="166">
        <v>436.36430000000001</v>
      </c>
      <c r="HI10" s="166">
        <v>-123.3905</v>
      </c>
      <c r="HJ10" s="166">
        <v>-121.53919999999999</v>
      </c>
      <c r="HK10" s="166">
        <v>-68.508799999999994</v>
      </c>
      <c r="HL10" s="166">
        <v>-61.037300000000002</v>
      </c>
      <c r="HM10" s="166">
        <v>83.765900000000002</v>
      </c>
      <c r="HN10" s="166">
        <v>83.783799999999999</v>
      </c>
      <c r="HO10" s="167"/>
      <c r="HP10" s="167"/>
      <c r="HQ10" s="166">
        <v>36.170299999999997</v>
      </c>
      <c r="HR10" s="166">
        <v>36.038499999999999</v>
      </c>
      <c r="HS10" s="166">
        <v>-49.711500000000001</v>
      </c>
      <c r="HT10" s="166">
        <v>-49.320999999999998</v>
      </c>
      <c r="HU10" s="166">
        <v>72.05</v>
      </c>
      <c r="HV10" s="166">
        <v>71.67</v>
      </c>
      <c r="HW10" s="166">
        <v>13.6</v>
      </c>
      <c r="HX10" s="166">
        <v>13.3</v>
      </c>
      <c r="HY10" s="166">
        <v>21.350899999999999</v>
      </c>
      <c r="HZ10" s="166">
        <v>34.4</v>
      </c>
      <c r="IA10" s="166">
        <v>-312.77460000000002</v>
      </c>
      <c r="IB10" s="166">
        <v>100.8775</v>
      </c>
      <c r="IC10" s="166">
        <v>101.32980000000001</v>
      </c>
      <c r="ID10" s="166">
        <v>15</v>
      </c>
      <c r="IE10" s="166">
        <v>-63.3</v>
      </c>
      <c r="IF10" s="166">
        <v>-34.4</v>
      </c>
      <c r="IG10" s="166">
        <v>-34.299999999999997</v>
      </c>
      <c r="IH10" s="166">
        <v>1.4812000000000001</v>
      </c>
      <c r="II10" s="166">
        <v>1.2828999999999999</v>
      </c>
      <c r="IJ10" s="166">
        <v>-425.09949999999998</v>
      </c>
      <c r="IK10" s="166">
        <v>-290.27229999999997</v>
      </c>
      <c r="IL10" s="166">
        <v>390.40690000000001</v>
      </c>
      <c r="IM10" s="166">
        <v>323.64699999999999</v>
      </c>
      <c r="IN10" s="166">
        <v>-1.9435</v>
      </c>
      <c r="IO10" s="166">
        <v>-308.43380000000002</v>
      </c>
      <c r="IP10" s="166">
        <v>312.91070000000002</v>
      </c>
      <c r="IQ10" s="166">
        <v>-141.0797</v>
      </c>
      <c r="IR10" s="166">
        <v>-198.25360000000001</v>
      </c>
      <c r="IS10" s="166">
        <v>-300.9855</v>
      </c>
      <c r="IT10" s="166">
        <v>76.276300000000006</v>
      </c>
      <c r="IU10" s="166">
        <v>73.410799999999995</v>
      </c>
      <c r="IV10" s="166">
        <v>145.55950000000001</v>
      </c>
      <c r="IW10" s="166">
        <v>-371.89370000000002</v>
      </c>
      <c r="IX10" s="166">
        <v>205.39580000000001</v>
      </c>
      <c r="IY10" s="166">
        <v>-162.47460000000001</v>
      </c>
      <c r="IZ10" s="166">
        <v>167.44929999999999</v>
      </c>
      <c r="JA10" s="166">
        <v>-9.0158000000000005</v>
      </c>
      <c r="JB10" s="166">
        <v>23.085999999999999</v>
      </c>
      <c r="JC10" s="166">
        <v>16.88</v>
      </c>
      <c r="JD10" s="166">
        <v>7.87</v>
      </c>
      <c r="JE10" s="166">
        <v>7.8879999999999999</v>
      </c>
      <c r="JF10" s="166">
        <v>-16.8</v>
      </c>
      <c r="JG10" s="166">
        <v>-9.6</v>
      </c>
      <c r="JH10" s="167"/>
      <c r="JI10" s="166">
        <v>10.1671</v>
      </c>
      <c r="JJ10" s="166">
        <v>-33.165500000000002</v>
      </c>
      <c r="JK10" s="166">
        <v>2.0829</v>
      </c>
      <c r="JL10" s="166">
        <v>-6.2</v>
      </c>
      <c r="JM10" s="166">
        <v>54.457999999999998</v>
      </c>
      <c r="JN10" s="166">
        <v>54.996000000000002</v>
      </c>
      <c r="JO10" s="167"/>
      <c r="JP10" s="167"/>
      <c r="JQ10" s="166">
        <v>52.136099999999999</v>
      </c>
      <c r="JR10" s="166">
        <v>52.258200000000002</v>
      </c>
      <c r="JS10" s="166">
        <v>52.668300000000002</v>
      </c>
      <c r="JT10" s="167"/>
      <c r="JU10" s="166">
        <v>62.8</v>
      </c>
      <c r="JV10" s="166">
        <v>23.444099999999999</v>
      </c>
      <c r="JW10" s="167"/>
      <c r="JX10" s="167"/>
      <c r="JY10" s="166">
        <v>-61.6569</v>
      </c>
      <c r="JZ10" s="166">
        <v>85.9465</v>
      </c>
      <c r="KA10" s="166">
        <v>69.5929</v>
      </c>
      <c r="KB10" s="166">
        <v>-61.271500000000003</v>
      </c>
      <c r="KC10" s="166">
        <v>-84.602099999999993</v>
      </c>
      <c r="KD10" s="166">
        <v>60.517299999999999</v>
      </c>
      <c r="KE10" s="166">
        <v>22.7392</v>
      </c>
      <c r="KF10" s="166">
        <v>-75.3</v>
      </c>
      <c r="KG10" s="166">
        <v>76.400000000000006</v>
      </c>
      <c r="KH10" s="166">
        <v>58.910899999999998</v>
      </c>
      <c r="KI10" s="166">
        <v>18.824400000000001</v>
      </c>
    </row>
    <row r="11" spans="1:295" ht="18" customHeight="1" x14ac:dyDescent="0.25">
      <c r="A11" s="161" t="s">
        <v>50</v>
      </c>
      <c r="B11" s="161" t="s">
        <v>774</v>
      </c>
      <c r="C11" s="165">
        <v>0</v>
      </c>
      <c r="D11" s="166">
        <v>14.1286</v>
      </c>
      <c r="E11" s="166">
        <v>-21.720700000000001</v>
      </c>
      <c r="F11" s="166">
        <v>-36.908900000000003</v>
      </c>
      <c r="G11" s="166">
        <v>12.5716</v>
      </c>
      <c r="H11" s="167"/>
      <c r="I11" s="166">
        <v>30.718</v>
      </c>
      <c r="J11" s="166">
        <v>-44.033700000000003</v>
      </c>
      <c r="K11" s="166">
        <v>44.198999999999998</v>
      </c>
      <c r="L11" s="166">
        <v>22.359300000000001</v>
      </c>
      <c r="M11" s="166">
        <v>21.783799999999999</v>
      </c>
      <c r="N11" s="166">
        <v>8.8800000000000008</v>
      </c>
      <c r="O11" s="166">
        <v>-31.312000000000001</v>
      </c>
      <c r="P11" s="166">
        <v>30.8</v>
      </c>
      <c r="Q11" s="166">
        <v>14.904</v>
      </c>
      <c r="R11" s="166">
        <v>-28.6</v>
      </c>
      <c r="S11" s="166">
        <v>13.523899999999999</v>
      </c>
      <c r="T11" s="166">
        <v>21.809000000000001</v>
      </c>
      <c r="U11" s="166">
        <v>8.9396000000000004</v>
      </c>
      <c r="V11" s="166">
        <v>8.8887</v>
      </c>
      <c r="W11" s="166">
        <v>14.9787</v>
      </c>
      <c r="X11" s="166">
        <v>15.438000000000001</v>
      </c>
      <c r="Y11" s="166">
        <v>0.70069999999999999</v>
      </c>
      <c r="Z11" s="166">
        <v>7.7962999999999996</v>
      </c>
      <c r="AA11" s="167"/>
      <c r="AB11" s="167"/>
      <c r="AC11" s="166">
        <v>-56.07</v>
      </c>
      <c r="AD11" s="166">
        <v>-56.06</v>
      </c>
      <c r="AE11" s="167"/>
      <c r="AF11" s="166">
        <v>-8.8800000000000008</v>
      </c>
      <c r="AG11" s="166">
        <v>30.8</v>
      </c>
      <c r="AH11" s="166">
        <v>5.47</v>
      </c>
      <c r="AI11" s="166">
        <v>0.159</v>
      </c>
      <c r="AJ11" s="165">
        <v>0</v>
      </c>
      <c r="AK11" s="166">
        <v>-37.57</v>
      </c>
      <c r="AL11" s="166">
        <v>-76.69</v>
      </c>
      <c r="AM11" s="166">
        <v>37.770000000000003</v>
      </c>
      <c r="AN11" s="166">
        <v>38.340000000000003</v>
      </c>
      <c r="AO11" s="166">
        <v>11.3324</v>
      </c>
      <c r="AP11" s="166">
        <v>12.705299999999999</v>
      </c>
      <c r="AQ11" s="166">
        <v>52.570599999999999</v>
      </c>
      <c r="AR11" s="166">
        <v>53.59</v>
      </c>
      <c r="AS11" s="166">
        <v>26.876100000000001</v>
      </c>
      <c r="AT11" s="166">
        <v>-42.113700000000001</v>
      </c>
      <c r="AU11" s="166">
        <v>-41.775700000000001</v>
      </c>
      <c r="AV11" s="166">
        <v>23.1373</v>
      </c>
      <c r="AW11" s="166">
        <v>19.898900000000001</v>
      </c>
      <c r="AX11" s="166">
        <v>52.011099999999999</v>
      </c>
      <c r="AY11" s="166">
        <v>54.6738</v>
      </c>
      <c r="AZ11" s="166">
        <v>-27.2043</v>
      </c>
      <c r="BA11" s="166">
        <v>-19.546700000000001</v>
      </c>
      <c r="BB11" s="166">
        <v>-203.78870000000001</v>
      </c>
      <c r="BC11" s="166">
        <v>-3.6339000000000001</v>
      </c>
      <c r="BD11" s="166">
        <v>-13.6</v>
      </c>
      <c r="BE11" s="166">
        <v>-13.5</v>
      </c>
      <c r="BF11" s="166">
        <v>49.547699999999999</v>
      </c>
      <c r="BG11" s="166">
        <v>48.587899999999998</v>
      </c>
      <c r="BH11" s="166">
        <v>-3.9356</v>
      </c>
      <c r="BI11" s="167"/>
      <c r="BJ11" s="166">
        <v>-33.689</v>
      </c>
      <c r="BK11" s="166">
        <v>5.6326999999999998</v>
      </c>
      <c r="BL11" s="167"/>
      <c r="BM11" s="166">
        <v>1.9241999999999999</v>
      </c>
      <c r="BN11" s="166">
        <v>263.31360000000001</v>
      </c>
      <c r="BO11" s="166">
        <v>58.809199999999997</v>
      </c>
      <c r="BP11" s="166">
        <v>59.022799999999997</v>
      </c>
      <c r="BQ11" s="166">
        <v>-320.51710000000003</v>
      </c>
      <c r="BR11" s="166">
        <v>256.60539999999997</v>
      </c>
      <c r="BS11" s="167"/>
      <c r="BT11" s="166">
        <v>-62.898699999999998</v>
      </c>
      <c r="BU11" s="166">
        <v>63.721899999999998</v>
      </c>
      <c r="BV11" s="166">
        <v>76.742800000000003</v>
      </c>
      <c r="BW11" s="166">
        <v>22.71</v>
      </c>
      <c r="BX11" s="166">
        <v>18.809999999999999</v>
      </c>
      <c r="BY11" s="166">
        <v>51.95</v>
      </c>
      <c r="BZ11" s="166">
        <v>73.16</v>
      </c>
      <c r="CA11" s="166">
        <v>-46.077100000000002</v>
      </c>
      <c r="CB11" s="166">
        <v>-46.077100000000002</v>
      </c>
      <c r="CC11" s="166">
        <v>122.328</v>
      </c>
      <c r="CD11" s="166">
        <v>123.45869999999999</v>
      </c>
      <c r="CE11" s="166">
        <v>-3.3256999999999999</v>
      </c>
      <c r="CF11" s="166">
        <v>-56.874600000000001</v>
      </c>
      <c r="CG11" s="166">
        <v>-57.079700000000003</v>
      </c>
      <c r="CH11" s="166">
        <v>-2.3904000000000001</v>
      </c>
      <c r="CI11" s="166">
        <v>0</v>
      </c>
      <c r="CJ11" s="167"/>
      <c r="CK11" s="167"/>
      <c r="CL11" s="167"/>
      <c r="CM11" s="166">
        <v>167.6</v>
      </c>
      <c r="CN11" s="166">
        <v>-14.18</v>
      </c>
      <c r="CO11" s="166">
        <v>70.392600000000002</v>
      </c>
      <c r="CP11" s="166">
        <v>69.576099999999997</v>
      </c>
      <c r="CQ11" s="166">
        <v>68.387200000000007</v>
      </c>
      <c r="CR11" s="166">
        <v>-12.061199999999999</v>
      </c>
      <c r="CS11" s="166">
        <v>-11.574</v>
      </c>
      <c r="CT11" s="166">
        <v>-30.745699999999999</v>
      </c>
      <c r="CU11" s="166">
        <v>2.7218</v>
      </c>
      <c r="CV11" s="166">
        <v>-33.211199999999998</v>
      </c>
      <c r="CW11" s="166">
        <v>12.254099999999999</v>
      </c>
      <c r="CX11" s="166">
        <v>39.58</v>
      </c>
      <c r="CY11" s="166">
        <v>23.05</v>
      </c>
      <c r="CZ11" s="166">
        <v>35.632300000000001</v>
      </c>
      <c r="DA11" s="166">
        <v>33.549500000000002</v>
      </c>
      <c r="DB11" s="166">
        <v>-20.54</v>
      </c>
      <c r="DC11" s="166">
        <v>-3.0413000000000001</v>
      </c>
      <c r="DD11" s="167"/>
      <c r="DE11" s="167"/>
      <c r="DF11" s="166">
        <v>-38.473500000000001</v>
      </c>
      <c r="DG11" s="167"/>
      <c r="DH11" s="166">
        <v>-21.2516</v>
      </c>
      <c r="DI11" s="166">
        <v>-87.3</v>
      </c>
      <c r="DJ11" s="166">
        <v>-87.6</v>
      </c>
      <c r="DK11" s="167"/>
      <c r="DL11" s="166">
        <v>37.802100000000003</v>
      </c>
      <c r="DM11" s="166">
        <v>34.2988</v>
      </c>
      <c r="DN11" s="166">
        <v>53.3386</v>
      </c>
      <c r="DO11" s="166">
        <v>37.270000000000003</v>
      </c>
      <c r="DP11" s="166">
        <v>-1.75</v>
      </c>
      <c r="DQ11" s="166">
        <v>55.474499999999999</v>
      </c>
      <c r="DR11" s="166">
        <v>39.577199999999998</v>
      </c>
      <c r="DS11" s="166">
        <v>-21.24</v>
      </c>
      <c r="DT11" s="166">
        <v>-21.26</v>
      </c>
      <c r="DU11" s="166">
        <v>84.15</v>
      </c>
      <c r="DV11" s="166">
        <v>55.65</v>
      </c>
      <c r="DW11" s="166">
        <v>39.345500000000001</v>
      </c>
      <c r="DX11" s="166">
        <v>38.690899999999999</v>
      </c>
      <c r="DY11" s="166">
        <v>-47.4161</v>
      </c>
      <c r="DZ11" s="166">
        <v>-46.2455</v>
      </c>
      <c r="EA11" s="166">
        <v>132.0187</v>
      </c>
      <c r="EB11" s="166">
        <v>89.365799999999993</v>
      </c>
      <c r="EC11" s="166">
        <v>85.817899999999995</v>
      </c>
      <c r="ED11" s="166">
        <v>86.481499999999997</v>
      </c>
      <c r="EE11" s="166">
        <v>97.850499999999997</v>
      </c>
      <c r="EF11" s="166">
        <v>77.0197</v>
      </c>
      <c r="EG11" s="166">
        <v>-26.529</v>
      </c>
      <c r="EH11" s="166">
        <v>330.78300000000002</v>
      </c>
      <c r="EI11" s="166">
        <v>353.49009999999998</v>
      </c>
      <c r="EJ11" s="167"/>
      <c r="EK11" s="166">
        <v>-36.5229</v>
      </c>
      <c r="EL11" s="166">
        <v>-34.490499999999997</v>
      </c>
      <c r="EM11" s="166">
        <v>-21.1447</v>
      </c>
      <c r="EN11" s="166">
        <v>21.247199999999999</v>
      </c>
      <c r="EO11" s="166">
        <v>20.7563</v>
      </c>
      <c r="EP11" s="166">
        <v>172.09200000000001</v>
      </c>
      <c r="EQ11" s="166">
        <v>-76.865799999999993</v>
      </c>
      <c r="ER11" s="166">
        <v>-77.543800000000005</v>
      </c>
      <c r="ES11" s="166">
        <v>-46.3645</v>
      </c>
      <c r="ET11" s="166">
        <v>15.48</v>
      </c>
      <c r="EU11" s="166">
        <v>-9.52</v>
      </c>
      <c r="EV11" s="166">
        <v>115.3</v>
      </c>
      <c r="EW11" s="166">
        <v>16.661899999999999</v>
      </c>
      <c r="EX11" s="166">
        <v>-27.3812</v>
      </c>
      <c r="EY11" s="166">
        <v>-35.979100000000003</v>
      </c>
      <c r="EZ11" s="166">
        <v>-35.537399999999998</v>
      </c>
      <c r="FA11" s="166">
        <v>5.4852999999999996</v>
      </c>
      <c r="FB11" s="166">
        <v>-72.547499999999999</v>
      </c>
      <c r="FC11" s="166">
        <v>61.087600000000002</v>
      </c>
      <c r="FD11" s="166">
        <v>23.293399999999998</v>
      </c>
      <c r="FE11" s="167"/>
      <c r="FF11" s="166">
        <v>23.045999999999999</v>
      </c>
      <c r="FG11" s="166">
        <v>42.218000000000004</v>
      </c>
      <c r="FH11" s="166">
        <v>42.3645</v>
      </c>
      <c r="FI11" s="166">
        <v>40.731999999999999</v>
      </c>
      <c r="FJ11" s="166">
        <v>45.883000000000003</v>
      </c>
      <c r="FK11" s="166">
        <v>45.548099999999998</v>
      </c>
      <c r="FL11" s="166">
        <v>-162.6001</v>
      </c>
      <c r="FM11" s="166">
        <v>49.454300000000003</v>
      </c>
      <c r="FN11" s="166">
        <v>49.093400000000003</v>
      </c>
      <c r="FO11" s="166">
        <v>-134.81319999999999</v>
      </c>
      <c r="FP11" s="166">
        <v>-128.88759999999999</v>
      </c>
      <c r="FQ11" s="166">
        <v>-31.068000000000001</v>
      </c>
      <c r="FR11" s="166">
        <v>-49.55</v>
      </c>
      <c r="FS11" s="166">
        <v>10.5769</v>
      </c>
      <c r="FT11" s="166">
        <v>0.78639999999999999</v>
      </c>
      <c r="FU11" s="166">
        <v>-7.21</v>
      </c>
      <c r="FV11" s="166">
        <v>20.11</v>
      </c>
      <c r="FW11" s="166">
        <v>-29.035699999999999</v>
      </c>
      <c r="FX11" s="167"/>
      <c r="FY11" s="166">
        <v>-15.48</v>
      </c>
      <c r="FZ11" s="166">
        <v>0.4</v>
      </c>
      <c r="GA11" s="167"/>
      <c r="GB11" s="166">
        <v>29.29</v>
      </c>
      <c r="GC11" s="166">
        <v>131.3826</v>
      </c>
      <c r="GD11" s="166">
        <v>135.15710000000001</v>
      </c>
      <c r="GE11" s="167"/>
      <c r="GF11" s="166">
        <v>84.627399999999994</v>
      </c>
      <c r="GG11" s="166">
        <v>21.7</v>
      </c>
      <c r="GH11" s="166">
        <v>-16.486799999999999</v>
      </c>
      <c r="GI11" s="166">
        <v>1.7561</v>
      </c>
      <c r="GJ11" s="166">
        <v>1.8859999999999999</v>
      </c>
      <c r="GK11" s="166">
        <v>1.3277000000000001</v>
      </c>
      <c r="GL11" s="167"/>
      <c r="GM11" s="167"/>
      <c r="GN11" s="167"/>
      <c r="GO11" s="166">
        <v>-24.099900000000002</v>
      </c>
      <c r="GP11" s="166">
        <v>15.661899999999999</v>
      </c>
      <c r="GQ11" s="166">
        <v>25.3963</v>
      </c>
      <c r="GR11" s="166">
        <v>57.0381</v>
      </c>
      <c r="GS11" s="166">
        <v>57.229300000000002</v>
      </c>
      <c r="GT11" s="166">
        <v>-139.48840000000001</v>
      </c>
      <c r="GU11" s="166">
        <v>-16.920000000000002</v>
      </c>
      <c r="GV11" s="166">
        <v>34.869</v>
      </c>
      <c r="GW11" s="166">
        <v>-33.333500000000001</v>
      </c>
      <c r="GX11" s="167"/>
      <c r="GY11" s="166">
        <v>4.0236000000000001</v>
      </c>
      <c r="GZ11" s="166">
        <v>3.7759</v>
      </c>
      <c r="HA11" s="166">
        <v>14</v>
      </c>
      <c r="HB11" s="166">
        <v>131.42830000000001</v>
      </c>
      <c r="HC11" s="166">
        <v>133.24619999999999</v>
      </c>
      <c r="HD11" s="166">
        <v>103.5</v>
      </c>
      <c r="HE11" s="166">
        <v>-104.0095</v>
      </c>
      <c r="HF11" s="166">
        <v>-379.7002</v>
      </c>
      <c r="HG11" s="166">
        <v>382.69560000000001</v>
      </c>
      <c r="HH11" s="166">
        <v>465.72989999999999</v>
      </c>
      <c r="HI11" s="166">
        <v>-128.1876</v>
      </c>
      <c r="HJ11" s="166">
        <v>-124.30710000000001</v>
      </c>
      <c r="HK11" s="166">
        <v>-67.198700000000002</v>
      </c>
      <c r="HL11" s="166">
        <v>-59.710799999999999</v>
      </c>
      <c r="HM11" s="166">
        <v>82.185299999999998</v>
      </c>
      <c r="HN11" s="166">
        <v>79.41</v>
      </c>
      <c r="HO11" s="167"/>
      <c r="HP11" s="167"/>
      <c r="HQ11" s="166">
        <v>33.621400000000001</v>
      </c>
      <c r="HR11" s="166">
        <v>33.489600000000003</v>
      </c>
      <c r="HS11" s="166">
        <v>-48.926400000000001</v>
      </c>
      <c r="HT11" s="166">
        <v>-48.794899999999998</v>
      </c>
      <c r="HU11" s="166">
        <v>85.54</v>
      </c>
      <c r="HV11" s="166">
        <v>84.47</v>
      </c>
      <c r="HW11" s="166">
        <v>13</v>
      </c>
      <c r="HX11" s="166">
        <v>13.8</v>
      </c>
      <c r="HY11" s="166">
        <v>21.145800000000001</v>
      </c>
      <c r="HZ11" s="166">
        <v>34.479999999999997</v>
      </c>
      <c r="IA11" s="166">
        <v>-311.9846</v>
      </c>
      <c r="IB11" s="166">
        <v>100.2949</v>
      </c>
      <c r="IC11" s="166">
        <v>100.8907</v>
      </c>
      <c r="ID11" s="166">
        <v>15</v>
      </c>
      <c r="IE11" s="166">
        <v>-62.3</v>
      </c>
      <c r="IF11" s="166">
        <v>-32.700000000000003</v>
      </c>
      <c r="IG11" s="166">
        <v>-32.1</v>
      </c>
      <c r="IH11" s="166">
        <v>1.6336999999999999</v>
      </c>
      <c r="II11" s="166">
        <v>1.4481999999999999</v>
      </c>
      <c r="IJ11" s="166">
        <v>-458.47410000000002</v>
      </c>
      <c r="IK11" s="166">
        <v>-324.67070000000001</v>
      </c>
      <c r="IL11" s="166">
        <v>396.92610000000002</v>
      </c>
      <c r="IM11" s="166">
        <v>328.31810000000002</v>
      </c>
      <c r="IN11" s="166">
        <v>-19.836200000000002</v>
      </c>
      <c r="IO11" s="166">
        <v>-320.34719999999999</v>
      </c>
      <c r="IP11" s="166">
        <v>320.91730000000001</v>
      </c>
      <c r="IQ11" s="166">
        <v>-137.18729999999999</v>
      </c>
      <c r="IR11" s="166">
        <v>-203.23990000000001</v>
      </c>
      <c r="IS11" s="166">
        <v>-316.07170000000002</v>
      </c>
      <c r="IT11" s="166">
        <v>80.486000000000004</v>
      </c>
      <c r="IU11" s="166">
        <v>81.133600000000001</v>
      </c>
      <c r="IV11" s="166">
        <v>144.24510000000001</v>
      </c>
      <c r="IW11" s="166">
        <v>-384.10680000000002</v>
      </c>
      <c r="IX11" s="166">
        <v>210.2449</v>
      </c>
      <c r="IY11" s="166">
        <v>-172.5941</v>
      </c>
      <c r="IZ11" s="166">
        <v>177.84899999999999</v>
      </c>
      <c r="JA11" s="166">
        <v>-9.2546999999999997</v>
      </c>
      <c r="JB11" s="166">
        <v>23.792000000000002</v>
      </c>
      <c r="JC11" s="166">
        <v>16</v>
      </c>
      <c r="JD11" s="167"/>
      <c r="JE11" s="167"/>
      <c r="JF11" s="166">
        <v>-16.16</v>
      </c>
      <c r="JG11" s="166">
        <v>-9.76</v>
      </c>
      <c r="JH11" s="167"/>
      <c r="JI11" s="166">
        <v>9.9046000000000003</v>
      </c>
      <c r="JJ11" s="166">
        <v>-33.165500000000002</v>
      </c>
      <c r="JK11" s="166">
        <v>2.0217999999999998</v>
      </c>
      <c r="JL11" s="166">
        <v>-6</v>
      </c>
      <c r="JM11" s="166">
        <v>57.713000000000001</v>
      </c>
      <c r="JN11" s="166">
        <v>56.645000000000003</v>
      </c>
      <c r="JO11" s="167"/>
      <c r="JP11" s="167"/>
      <c r="JQ11" s="166">
        <v>52.5627</v>
      </c>
      <c r="JR11" s="166">
        <v>52.117699999999999</v>
      </c>
      <c r="JS11" s="166">
        <v>52.741599999999998</v>
      </c>
      <c r="JT11" s="167"/>
      <c r="JU11" s="166">
        <v>64.2</v>
      </c>
      <c r="JV11" s="166">
        <v>23.9694</v>
      </c>
      <c r="JW11" s="167"/>
      <c r="JX11" s="167"/>
      <c r="JY11" s="166">
        <v>-62.349600000000002</v>
      </c>
      <c r="JZ11" s="166">
        <v>83.294300000000007</v>
      </c>
      <c r="KA11" s="166">
        <v>68.509200000000007</v>
      </c>
      <c r="KB11" s="166">
        <v>-61.274099999999997</v>
      </c>
      <c r="KC11" s="166">
        <v>-81.821799999999996</v>
      </c>
      <c r="KD11" s="166">
        <v>59.202800000000003</v>
      </c>
      <c r="KE11" s="166">
        <v>22.678599999999999</v>
      </c>
      <c r="KF11" s="166">
        <v>-75.7</v>
      </c>
      <c r="KG11" s="166">
        <v>76.8</v>
      </c>
      <c r="KH11" s="166">
        <v>86.256799999999998</v>
      </c>
      <c r="KI11" s="166">
        <v>-0.3836</v>
      </c>
    </row>
    <row r="12" spans="1:295" ht="18" customHeight="1" x14ac:dyDescent="0.25">
      <c r="A12" s="161" t="s">
        <v>50</v>
      </c>
      <c r="B12" s="161" t="s">
        <v>775</v>
      </c>
      <c r="C12" s="165">
        <v>0</v>
      </c>
      <c r="D12" s="166">
        <v>13.7698</v>
      </c>
      <c r="E12" s="166">
        <v>-21.193200000000001</v>
      </c>
      <c r="F12" s="166">
        <v>-37.811</v>
      </c>
      <c r="G12" s="166">
        <v>12.7735</v>
      </c>
      <c r="H12" s="167"/>
      <c r="I12" s="166">
        <v>29.553699999999999</v>
      </c>
      <c r="J12" s="166">
        <v>-43.549500000000002</v>
      </c>
      <c r="K12" s="166">
        <v>42.8934</v>
      </c>
      <c r="L12" s="166">
        <v>21.6953</v>
      </c>
      <c r="M12" s="166">
        <v>21.402000000000001</v>
      </c>
      <c r="N12" s="166">
        <v>11.1</v>
      </c>
      <c r="O12" s="166">
        <v>-31.004000000000001</v>
      </c>
      <c r="P12" s="166">
        <v>28.6</v>
      </c>
      <c r="Q12" s="166">
        <v>14.904</v>
      </c>
      <c r="R12" s="166">
        <v>-28.6</v>
      </c>
      <c r="S12" s="166">
        <v>13.945499999999999</v>
      </c>
      <c r="T12" s="166">
        <v>20.420999999999999</v>
      </c>
      <c r="U12" s="166">
        <v>8.5881000000000007</v>
      </c>
      <c r="V12" s="166">
        <v>8.5992999999999995</v>
      </c>
      <c r="W12" s="166">
        <v>14.210100000000001</v>
      </c>
      <c r="X12" s="166">
        <v>15.179500000000001</v>
      </c>
      <c r="Y12" s="166">
        <v>0.85960000000000003</v>
      </c>
      <c r="Z12" s="166">
        <v>7.6696</v>
      </c>
      <c r="AA12" s="167"/>
      <c r="AB12" s="167"/>
      <c r="AC12" s="166">
        <v>-55.01</v>
      </c>
      <c r="AD12" s="166">
        <v>-55.12</v>
      </c>
      <c r="AE12" s="167"/>
      <c r="AF12" s="166">
        <v>-11.1</v>
      </c>
      <c r="AG12" s="166">
        <v>30.8</v>
      </c>
      <c r="AH12" s="166">
        <v>5.0330000000000004</v>
      </c>
      <c r="AI12" s="166">
        <v>0.158</v>
      </c>
      <c r="AJ12" s="165">
        <v>0</v>
      </c>
      <c r="AK12" s="166">
        <v>-37.549999999999997</v>
      </c>
      <c r="AL12" s="166">
        <v>-78.08</v>
      </c>
      <c r="AM12" s="166">
        <v>36.32</v>
      </c>
      <c r="AN12" s="166">
        <v>37.35</v>
      </c>
      <c r="AO12" s="166">
        <v>11.378299999999999</v>
      </c>
      <c r="AP12" s="166">
        <v>13.607200000000001</v>
      </c>
      <c r="AQ12" s="166">
        <v>52.529200000000003</v>
      </c>
      <c r="AR12" s="166">
        <v>54.310400000000001</v>
      </c>
      <c r="AS12" s="166">
        <v>26.392900000000001</v>
      </c>
      <c r="AT12" s="166">
        <v>-41.795200000000001</v>
      </c>
      <c r="AU12" s="166">
        <v>-41.776800000000001</v>
      </c>
      <c r="AV12" s="166">
        <v>18.843900000000001</v>
      </c>
      <c r="AW12" s="166">
        <v>19.385200000000001</v>
      </c>
      <c r="AX12" s="166">
        <v>53.417999999999999</v>
      </c>
      <c r="AY12" s="166">
        <v>54.157299999999999</v>
      </c>
      <c r="AZ12" s="166">
        <v>-29.391999999999999</v>
      </c>
      <c r="BA12" s="166">
        <v>-32.380000000000003</v>
      </c>
      <c r="BB12" s="166">
        <v>-199.96440000000001</v>
      </c>
      <c r="BC12" s="166">
        <v>-3.9860000000000002</v>
      </c>
      <c r="BD12" s="166">
        <v>-13.3</v>
      </c>
      <c r="BE12" s="166">
        <v>-13.3</v>
      </c>
      <c r="BF12" s="166">
        <v>48.324100000000001</v>
      </c>
      <c r="BG12" s="166">
        <v>47.747199999999999</v>
      </c>
      <c r="BH12" s="166">
        <v>-3.9643000000000002</v>
      </c>
      <c r="BI12" s="167"/>
      <c r="BJ12" s="166">
        <v>-31.5366</v>
      </c>
      <c r="BK12" s="166">
        <v>5.1048</v>
      </c>
      <c r="BL12" s="167"/>
      <c r="BM12" s="166">
        <v>1.8075000000000001</v>
      </c>
      <c r="BN12" s="166">
        <v>248.90889999999999</v>
      </c>
      <c r="BO12" s="166">
        <v>54.231400000000001</v>
      </c>
      <c r="BP12" s="166">
        <v>54.445</v>
      </c>
      <c r="BQ12" s="166">
        <v>-318.71530000000001</v>
      </c>
      <c r="BR12" s="166">
        <v>240.47720000000001</v>
      </c>
      <c r="BS12" s="167"/>
      <c r="BT12" s="166">
        <v>-39.043799999999997</v>
      </c>
      <c r="BU12" s="166">
        <v>40.793399999999998</v>
      </c>
      <c r="BV12" s="166">
        <v>75.734800000000007</v>
      </c>
      <c r="BW12" s="166">
        <v>22.14</v>
      </c>
      <c r="BX12" s="166">
        <v>18.12</v>
      </c>
      <c r="BY12" s="166">
        <v>50.35</v>
      </c>
      <c r="BZ12" s="166">
        <v>70.150000000000006</v>
      </c>
      <c r="CA12" s="166">
        <v>-47.6845</v>
      </c>
      <c r="CB12" s="166">
        <v>-47.014800000000001</v>
      </c>
      <c r="CC12" s="166">
        <v>120.25320000000001</v>
      </c>
      <c r="CD12" s="166">
        <v>120.14700000000001</v>
      </c>
      <c r="CE12" s="166">
        <v>-2.8839000000000001</v>
      </c>
      <c r="CF12" s="166">
        <v>-48.5062</v>
      </c>
      <c r="CG12" s="166">
        <v>-49.286799999999999</v>
      </c>
      <c r="CH12" s="166">
        <v>-2.1955</v>
      </c>
      <c r="CI12" s="166">
        <v>0</v>
      </c>
      <c r="CJ12" s="167"/>
      <c r="CK12" s="167"/>
      <c r="CL12" s="167"/>
      <c r="CM12" s="166">
        <v>164.1</v>
      </c>
      <c r="CN12" s="166">
        <v>-13.77</v>
      </c>
      <c r="CO12" s="166">
        <v>70.516599999999997</v>
      </c>
      <c r="CP12" s="166">
        <v>70.212199999999996</v>
      </c>
      <c r="CQ12" s="166">
        <v>68.367400000000004</v>
      </c>
      <c r="CR12" s="166">
        <v>-10.757300000000001</v>
      </c>
      <c r="CS12" s="166">
        <v>-9.9892000000000003</v>
      </c>
      <c r="CT12" s="166">
        <v>-31.228300000000001</v>
      </c>
      <c r="CU12" s="166">
        <v>5.0076000000000001</v>
      </c>
      <c r="CV12" s="166">
        <v>-34.512</v>
      </c>
      <c r="CW12" s="166">
        <v>11.5448</v>
      </c>
      <c r="CX12" s="166">
        <v>37.26</v>
      </c>
      <c r="CY12" s="166">
        <v>22.03</v>
      </c>
      <c r="CZ12" s="166">
        <v>34.226100000000002</v>
      </c>
      <c r="DA12" s="166">
        <v>32.231099999999998</v>
      </c>
      <c r="DB12" s="166">
        <v>-19.78</v>
      </c>
      <c r="DC12" s="166">
        <v>-3.1795</v>
      </c>
      <c r="DD12" s="167"/>
      <c r="DE12" s="167"/>
      <c r="DF12" s="166">
        <v>-52.767499999999998</v>
      </c>
      <c r="DG12" s="167"/>
      <c r="DH12" s="166">
        <v>-20.396000000000001</v>
      </c>
      <c r="DI12" s="166">
        <v>-82.6</v>
      </c>
      <c r="DJ12" s="166">
        <v>-85.1</v>
      </c>
      <c r="DK12" s="166">
        <v>26.358899999999998</v>
      </c>
      <c r="DL12" s="166">
        <v>36.0443</v>
      </c>
      <c r="DM12" s="166">
        <v>32.889899999999997</v>
      </c>
      <c r="DN12" s="166">
        <v>51.580800000000004</v>
      </c>
      <c r="DO12" s="166">
        <v>36.119999999999997</v>
      </c>
      <c r="DP12" s="166">
        <v>-1.82</v>
      </c>
      <c r="DQ12" s="166">
        <v>56.543999999999997</v>
      </c>
      <c r="DR12" s="166">
        <v>52.475499999999997</v>
      </c>
      <c r="DS12" s="166">
        <v>-19.66</v>
      </c>
      <c r="DT12" s="166">
        <v>-19.8</v>
      </c>
      <c r="DU12" s="166">
        <v>79.540000000000006</v>
      </c>
      <c r="DV12" s="166">
        <v>54.25</v>
      </c>
      <c r="DW12" s="166">
        <v>53.472700000000003</v>
      </c>
      <c r="DX12" s="166">
        <v>52.563600000000001</v>
      </c>
      <c r="DY12" s="166">
        <v>-42.706899999999997</v>
      </c>
      <c r="DZ12" s="166">
        <v>-41.736400000000003</v>
      </c>
      <c r="EA12" s="166">
        <v>139.29570000000001</v>
      </c>
      <c r="EB12" s="166">
        <v>95.774600000000007</v>
      </c>
      <c r="EC12" s="166">
        <v>91.342600000000004</v>
      </c>
      <c r="ED12" s="166">
        <v>93.072500000000005</v>
      </c>
      <c r="EE12" s="166">
        <v>77.433000000000007</v>
      </c>
      <c r="EF12" s="166">
        <v>55.749699999999997</v>
      </c>
      <c r="EG12" s="166">
        <v>-28.064</v>
      </c>
      <c r="EH12" s="166">
        <v>330.69880000000001</v>
      </c>
      <c r="EI12" s="166">
        <v>361.56650000000002</v>
      </c>
      <c r="EJ12" s="167"/>
      <c r="EK12" s="166">
        <v>-36.145899999999997</v>
      </c>
      <c r="EL12" s="166">
        <v>-34.106299999999997</v>
      </c>
      <c r="EM12" s="166">
        <v>0</v>
      </c>
      <c r="EN12" s="166">
        <v>35.864699999999999</v>
      </c>
      <c r="EO12" s="166">
        <v>33.280999999999999</v>
      </c>
      <c r="EP12" s="166">
        <v>46.128</v>
      </c>
      <c r="EQ12" s="166">
        <v>-59.817300000000003</v>
      </c>
      <c r="ER12" s="166">
        <v>-60.635199999999998</v>
      </c>
      <c r="ES12" s="166">
        <v>-25.592300000000002</v>
      </c>
      <c r="ET12" s="166">
        <v>15.57</v>
      </c>
      <c r="EU12" s="166">
        <v>-5.97</v>
      </c>
      <c r="EV12" s="166">
        <v>1</v>
      </c>
      <c r="EW12" s="166">
        <v>16.445599999999999</v>
      </c>
      <c r="EX12" s="166">
        <v>1.9789000000000001</v>
      </c>
      <c r="EY12" s="166">
        <v>-36.864400000000003</v>
      </c>
      <c r="EZ12" s="166">
        <v>-36.096600000000002</v>
      </c>
      <c r="FA12" s="166">
        <v>7.2831000000000001</v>
      </c>
      <c r="FB12" s="166">
        <v>-53.270299999999999</v>
      </c>
      <c r="FC12" s="166">
        <v>42.049599999999998</v>
      </c>
      <c r="FD12" s="166">
        <v>23.457100000000001</v>
      </c>
      <c r="FE12" s="167"/>
      <c r="FF12" s="166">
        <v>22.8337</v>
      </c>
      <c r="FG12" s="166">
        <v>42.150500000000001</v>
      </c>
      <c r="FH12" s="166">
        <v>43.643999999999998</v>
      </c>
      <c r="FI12" s="166">
        <v>40.936599999999999</v>
      </c>
      <c r="FJ12" s="166">
        <v>46.887799999999999</v>
      </c>
      <c r="FK12" s="166">
        <v>46.552900000000001</v>
      </c>
      <c r="FL12" s="166">
        <v>-158.24619999999999</v>
      </c>
      <c r="FM12" s="166">
        <v>43.912999999999997</v>
      </c>
      <c r="FN12" s="166">
        <v>43.936599999999999</v>
      </c>
      <c r="FO12" s="166">
        <v>-133.75360000000001</v>
      </c>
      <c r="FP12" s="166">
        <v>-133.00630000000001</v>
      </c>
      <c r="FQ12" s="165">
        <v>-31.068000000000001</v>
      </c>
      <c r="FR12" s="167"/>
      <c r="FS12" s="166">
        <v>7.9645999999999999</v>
      </c>
      <c r="FT12" s="167"/>
      <c r="FU12" s="167"/>
      <c r="FV12" s="167"/>
      <c r="FW12" s="166">
        <v>-23.825600000000001</v>
      </c>
      <c r="FX12" s="167"/>
      <c r="FY12" s="166">
        <v>-15.641999999999999</v>
      </c>
      <c r="FZ12" s="166">
        <v>0.38600000000000001</v>
      </c>
      <c r="GA12" s="167"/>
      <c r="GB12" s="166">
        <v>30.32</v>
      </c>
      <c r="GC12" s="166">
        <v>132.08969999999999</v>
      </c>
      <c r="GD12" s="166">
        <v>133.72389999999999</v>
      </c>
      <c r="GE12" s="167"/>
      <c r="GF12" s="166">
        <v>84.697199999999995</v>
      </c>
      <c r="GG12" s="166">
        <v>21.2</v>
      </c>
      <c r="GH12" s="166">
        <v>-15.9847</v>
      </c>
      <c r="GI12" s="166">
        <v>1.5742</v>
      </c>
      <c r="GJ12" s="166">
        <v>2.3064</v>
      </c>
      <c r="GK12" s="166">
        <v>1.2548999999999999</v>
      </c>
      <c r="GL12" s="167"/>
      <c r="GM12" s="167"/>
      <c r="GN12" s="167"/>
      <c r="GO12" s="166">
        <v>-22.898099999999999</v>
      </c>
      <c r="GP12" s="166">
        <v>16.2486</v>
      </c>
      <c r="GQ12" s="166">
        <v>23.8155</v>
      </c>
      <c r="GR12" s="166">
        <v>54.164700000000003</v>
      </c>
      <c r="GS12" s="166">
        <v>53.637300000000003</v>
      </c>
      <c r="GT12" s="166">
        <v>-134.79320000000001</v>
      </c>
      <c r="GU12" s="166">
        <v>-16.500699999999998</v>
      </c>
      <c r="GV12" s="166">
        <v>34.290599999999998</v>
      </c>
      <c r="GW12" s="166">
        <v>-33.179299999999998</v>
      </c>
      <c r="GX12" s="166">
        <v>12.5921</v>
      </c>
      <c r="GY12" s="166">
        <v>3.8771</v>
      </c>
      <c r="GZ12" s="166">
        <v>3.6282000000000001</v>
      </c>
      <c r="HA12" s="166">
        <v>14.3931</v>
      </c>
      <c r="HB12" s="166">
        <v>133.15889999999999</v>
      </c>
      <c r="HC12" s="166">
        <v>133.17019999999999</v>
      </c>
      <c r="HD12" s="166">
        <v>79.2</v>
      </c>
      <c r="HE12" s="166">
        <v>-78.783000000000001</v>
      </c>
      <c r="HF12" s="166">
        <v>-357.10160000000002</v>
      </c>
      <c r="HG12" s="166">
        <v>362.18509999999998</v>
      </c>
      <c r="HH12" s="166">
        <v>453.75389999999999</v>
      </c>
      <c r="HI12" s="166">
        <v>-128.40639999999999</v>
      </c>
      <c r="HJ12" s="166">
        <v>-127.3377</v>
      </c>
      <c r="HK12" s="166">
        <v>-63.721499999999999</v>
      </c>
      <c r="HL12" s="166">
        <v>-56.272199999999998</v>
      </c>
      <c r="HM12" s="166">
        <v>83.547399999999996</v>
      </c>
      <c r="HN12" s="166">
        <v>82.994500000000002</v>
      </c>
      <c r="HO12" s="167"/>
      <c r="HP12" s="167"/>
      <c r="HQ12" s="166">
        <v>32.775500000000001</v>
      </c>
      <c r="HR12" s="166">
        <v>32.753500000000003</v>
      </c>
      <c r="HS12" s="166">
        <v>-49.075899999999997</v>
      </c>
      <c r="HT12" s="166">
        <v>-48.525700000000001</v>
      </c>
      <c r="HU12" s="166">
        <v>86.5</v>
      </c>
      <c r="HV12" s="166">
        <v>86.95</v>
      </c>
      <c r="HW12" s="166">
        <v>11.8</v>
      </c>
      <c r="HX12" s="166">
        <v>12.9</v>
      </c>
      <c r="HY12" s="166">
        <v>21.391500000000001</v>
      </c>
      <c r="HZ12" s="166">
        <v>34.32</v>
      </c>
      <c r="IA12" s="166">
        <v>-303.13549999999998</v>
      </c>
      <c r="IB12" s="166">
        <v>96.2714</v>
      </c>
      <c r="IC12" s="166">
        <v>96.384500000000003</v>
      </c>
      <c r="ID12" s="166">
        <v>14.5</v>
      </c>
      <c r="IE12" s="166">
        <v>-61.4</v>
      </c>
      <c r="IF12" s="166">
        <v>-31</v>
      </c>
      <c r="IG12" s="166">
        <v>-30.2</v>
      </c>
      <c r="IH12" s="166">
        <v>1.5567</v>
      </c>
      <c r="II12" s="166">
        <v>1.3662000000000001</v>
      </c>
      <c r="IJ12" s="166">
        <v>-445.50569999999999</v>
      </c>
      <c r="IK12" s="166">
        <v>-326.03269999999998</v>
      </c>
      <c r="IL12" s="166">
        <v>401.73399999999998</v>
      </c>
      <c r="IM12" s="166">
        <v>331.20100000000002</v>
      </c>
      <c r="IN12" s="166">
        <v>-13.5595</v>
      </c>
      <c r="IO12" s="166">
        <v>-321.85320000000002</v>
      </c>
      <c r="IP12" s="166">
        <v>322.70569999999998</v>
      </c>
      <c r="IQ12" s="166">
        <v>-135.2199</v>
      </c>
      <c r="IR12" s="166">
        <v>-202.81360000000001</v>
      </c>
      <c r="IS12" s="166">
        <v>-315.1429</v>
      </c>
      <c r="IT12" s="166">
        <v>83.088200000000001</v>
      </c>
      <c r="IU12" s="166">
        <v>84.594300000000004</v>
      </c>
      <c r="IV12" s="166">
        <v>141.47630000000001</v>
      </c>
      <c r="IW12" s="166">
        <v>-386.15559999999999</v>
      </c>
      <c r="IX12" s="166">
        <v>209.79599999999999</v>
      </c>
      <c r="IY12" s="166">
        <v>-179.50559999999999</v>
      </c>
      <c r="IZ12" s="166">
        <v>179.53479999999999</v>
      </c>
      <c r="JA12" s="166">
        <v>-9.0158000000000005</v>
      </c>
      <c r="JB12" s="166">
        <v>23.577000000000002</v>
      </c>
      <c r="JC12" s="166">
        <v>16.399999999999999</v>
      </c>
      <c r="JD12" s="166">
        <v>8.0299999999999994</v>
      </c>
      <c r="JE12" s="166">
        <v>8.0589999999999993</v>
      </c>
      <c r="JF12" s="166">
        <v>-16.32</v>
      </c>
      <c r="JG12" s="166">
        <v>-8.8800000000000008</v>
      </c>
      <c r="JH12" s="167"/>
      <c r="JI12" s="166">
        <v>9.4651999999999994</v>
      </c>
      <c r="JJ12" s="166">
        <v>-32.664999999999999</v>
      </c>
      <c r="JK12" s="166">
        <v>2.3148</v>
      </c>
      <c r="JL12" s="166">
        <v>-8.9</v>
      </c>
      <c r="JM12" s="166">
        <v>52.420999999999999</v>
      </c>
      <c r="JN12" s="166">
        <v>54.018000000000001</v>
      </c>
      <c r="JO12" s="167"/>
      <c r="JP12" s="167"/>
      <c r="JQ12" s="166">
        <v>51.835599999999999</v>
      </c>
      <c r="JR12" s="166">
        <v>51.228400000000001</v>
      </c>
      <c r="JS12" s="166">
        <v>53.159799999999997</v>
      </c>
      <c r="JT12" s="167"/>
      <c r="JU12" s="166">
        <v>63.2</v>
      </c>
      <c r="JV12" s="166">
        <v>24.135100000000001</v>
      </c>
      <c r="JW12" s="167"/>
      <c r="JX12" s="167"/>
      <c r="JY12" s="166">
        <v>-62.378999999999998</v>
      </c>
      <c r="JZ12" s="166">
        <v>80.740499999999997</v>
      </c>
      <c r="KA12" s="166">
        <v>64.285600000000002</v>
      </c>
      <c r="KB12" s="166">
        <v>-61.292299999999997</v>
      </c>
      <c r="KC12" s="166">
        <v>-79.779899999999998</v>
      </c>
      <c r="KD12" s="166">
        <v>56.215299999999999</v>
      </c>
      <c r="KE12" s="166">
        <v>23.098299999999998</v>
      </c>
      <c r="KF12" s="166">
        <v>-74.400000000000006</v>
      </c>
      <c r="KG12" s="166">
        <v>75.5</v>
      </c>
      <c r="KH12" s="166">
        <v>97.530299999999997</v>
      </c>
      <c r="KI12" s="166">
        <v>-16.904499999999999</v>
      </c>
    </row>
    <row r="13" spans="1:295" ht="18" customHeight="1" x14ac:dyDescent="0.25">
      <c r="A13" s="161" t="s">
        <v>50</v>
      </c>
      <c r="B13" s="161" t="s">
        <v>776</v>
      </c>
      <c r="C13" s="165">
        <v>0</v>
      </c>
      <c r="D13" s="166">
        <v>13.5212</v>
      </c>
      <c r="E13" s="166">
        <v>-20.307400000000001</v>
      </c>
      <c r="F13" s="166">
        <v>-37.805700000000002</v>
      </c>
      <c r="G13" s="166">
        <v>11.0169</v>
      </c>
      <c r="H13" s="167"/>
      <c r="I13" s="166">
        <v>29.3643</v>
      </c>
      <c r="J13" s="166">
        <v>-41.299599999999998</v>
      </c>
      <c r="K13" s="166">
        <v>42.020200000000003</v>
      </c>
      <c r="L13" s="166">
        <v>21.3233</v>
      </c>
      <c r="M13" s="166">
        <v>20.769200000000001</v>
      </c>
      <c r="N13" s="166">
        <v>11.1</v>
      </c>
      <c r="O13" s="166">
        <v>-29.946000000000002</v>
      </c>
      <c r="P13" s="166">
        <v>26.4</v>
      </c>
      <c r="Q13" s="166">
        <v>14.076000000000001</v>
      </c>
      <c r="R13" s="166">
        <v>-26.4</v>
      </c>
      <c r="S13" s="166">
        <v>13.944800000000001</v>
      </c>
      <c r="T13" s="166">
        <v>18.610199999999999</v>
      </c>
      <c r="U13" s="166">
        <v>9.0931999999999995</v>
      </c>
      <c r="V13" s="166">
        <v>9.1826000000000008</v>
      </c>
      <c r="W13" s="166">
        <v>15.031499999999999</v>
      </c>
      <c r="X13" s="166">
        <v>17.453800000000001</v>
      </c>
      <c r="Y13" s="166">
        <v>0.7329</v>
      </c>
      <c r="Z13" s="166">
        <v>7.9744000000000002</v>
      </c>
      <c r="AA13" s="167"/>
      <c r="AB13" s="167"/>
      <c r="AC13" s="166">
        <v>-54.92</v>
      </c>
      <c r="AD13" s="166">
        <v>-54.76</v>
      </c>
      <c r="AE13" s="167"/>
      <c r="AF13" s="166">
        <v>-11.1</v>
      </c>
      <c r="AG13" s="167"/>
      <c r="AH13" s="166">
        <v>5.8330000000000002</v>
      </c>
      <c r="AI13" s="166">
        <v>0.16200000000000001</v>
      </c>
      <c r="AJ13" s="165">
        <v>0</v>
      </c>
      <c r="AK13" s="166">
        <v>-38.619999999999997</v>
      </c>
      <c r="AL13" s="166">
        <v>-73.430000000000007</v>
      </c>
      <c r="AM13" s="166">
        <v>38.450000000000003</v>
      </c>
      <c r="AN13" s="166">
        <v>38.74</v>
      </c>
      <c r="AO13" s="166">
        <v>11.574199999999999</v>
      </c>
      <c r="AP13" s="166">
        <v>13.521800000000001</v>
      </c>
      <c r="AQ13" s="166">
        <v>51.651200000000003</v>
      </c>
      <c r="AR13" s="166">
        <v>52.87</v>
      </c>
      <c r="AS13" s="166">
        <v>26.8565</v>
      </c>
      <c r="AT13" s="166">
        <v>-44.246299999999998</v>
      </c>
      <c r="AU13" s="166">
        <v>-43.246299999999998</v>
      </c>
      <c r="AV13" s="166">
        <v>32.450499999999998</v>
      </c>
      <c r="AW13" s="166">
        <v>29.412600000000001</v>
      </c>
      <c r="AX13" s="166">
        <v>51.583500000000001</v>
      </c>
      <c r="AY13" s="166">
        <v>52.390099999999997</v>
      </c>
      <c r="AZ13" s="166">
        <v>-20.885999999999999</v>
      </c>
      <c r="BA13" s="166">
        <v>-24.707799999999999</v>
      </c>
      <c r="BB13" s="166">
        <v>-210.35339999999999</v>
      </c>
      <c r="BC13" s="166">
        <v>-4.7652999999999999</v>
      </c>
      <c r="BD13" s="166">
        <v>-13.3</v>
      </c>
      <c r="BE13" s="166">
        <v>-13.4</v>
      </c>
      <c r="BF13" s="166">
        <v>50.381599999999999</v>
      </c>
      <c r="BG13" s="166">
        <v>49.497599999999998</v>
      </c>
      <c r="BH13" s="166">
        <v>-3.5142000000000002</v>
      </c>
      <c r="BI13" s="167"/>
      <c r="BJ13" s="166">
        <v>-32.496499999999997</v>
      </c>
      <c r="BK13" s="166">
        <v>4.9579000000000004</v>
      </c>
      <c r="BL13" s="167"/>
      <c r="BM13" s="166">
        <v>0</v>
      </c>
      <c r="BN13" s="166">
        <v>256.08069999999998</v>
      </c>
      <c r="BO13" s="166">
        <v>46.296599999999998</v>
      </c>
      <c r="BP13" s="166">
        <v>47.0595</v>
      </c>
      <c r="BQ13" s="166">
        <v>-299.02820000000003</v>
      </c>
      <c r="BR13" s="166">
        <v>247.06049999999999</v>
      </c>
      <c r="BS13" s="167"/>
      <c r="BT13" s="166">
        <v>-41.096400000000003</v>
      </c>
      <c r="BU13" s="166">
        <v>43.950200000000002</v>
      </c>
      <c r="BV13" s="166">
        <v>72.5214</v>
      </c>
      <c r="BW13" s="166">
        <v>22.32</v>
      </c>
      <c r="BX13" s="166">
        <v>17.79</v>
      </c>
      <c r="BY13" s="166">
        <v>48.15</v>
      </c>
      <c r="BZ13" s="167"/>
      <c r="CA13" s="166">
        <v>-48.488300000000002</v>
      </c>
      <c r="CB13" s="166">
        <v>-49.292000000000002</v>
      </c>
      <c r="CC13" s="166">
        <v>124.06959999999999</v>
      </c>
      <c r="CD13" s="166">
        <v>124.8989</v>
      </c>
      <c r="CE13" s="166">
        <v>-2.6303000000000001</v>
      </c>
      <c r="CF13" s="166">
        <v>-50.985700000000001</v>
      </c>
      <c r="CG13" s="166">
        <v>-51.194600000000001</v>
      </c>
      <c r="CH13" s="166">
        <v>-3.8658000000000001</v>
      </c>
      <c r="CI13" s="167"/>
      <c r="CJ13" s="167"/>
      <c r="CK13" s="167"/>
      <c r="CL13" s="167"/>
      <c r="CM13" s="166">
        <v>162.4</v>
      </c>
      <c r="CN13" s="166">
        <v>-13.67</v>
      </c>
      <c r="CO13" s="166">
        <v>69.267899999999997</v>
      </c>
      <c r="CP13" s="166">
        <v>69.6464</v>
      </c>
      <c r="CQ13" s="166">
        <v>67.973799999999997</v>
      </c>
      <c r="CR13" s="166">
        <v>-15.3041</v>
      </c>
      <c r="CS13" s="166">
        <v>-14.4778</v>
      </c>
      <c r="CT13" s="166">
        <v>-29.958100000000002</v>
      </c>
      <c r="CU13" s="166">
        <v>7.9139999999999997</v>
      </c>
      <c r="CV13" s="166">
        <v>-32.689300000000003</v>
      </c>
      <c r="CW13" s="166">
        <v>12.0671</v>
      </c>
      <c r="CX13" s="166">
        <v>36.700000000000003</v>
      </c>
      <c r="CY13" s="166">
        <v>21.63</v>
      </c>
      <c r="CZ13" s="166">
        <v>32.819800000000001</v>
      </c>
      <c r="DA13" s="166">
        <v>31.3522</v>
      </c>
      <c r="DB13" s="166">
        <v>-19.18</v>
      </c>
      <c r="DC13" s="167"/>
      <c r="DD13" s="167"/>
      <c r="DE13" s="167"/>
      <c r="DF13" s="166">
        <v>-55.166899999999998</v>
      </c>
      <c r="DG13" s="167"/>
      <c r="DH13" s="166">
        <v>-19.9056</v>
      </c>
      <c r="DI13" s="166">
        <v>-80.2</v>
      </c>
      <c r="DJ13" s="166">
        <v>-80.2</v>
      </c>
      <c r="DK13" s="166">
        <v>26.3535</v>
      </c>
      <c r="DL13" s="167"/>
      <c r="DM13" s="166">
        <v>31.481000000000002</v>
      </c>
      <c r="DN13" s="166">
        <v>50.408900000000003</v>
      </c>
      <c r="DO13" s="166">
        <v>34.99</v>
      </c>
      <c r="DP13" s="166">
        <v>-1.76</v>
      </c>
      <c r="DQ13" s="166">
        <v>54.311999999999998</v>
      </c>
      <c r="DR13" s="166">
        <v>54.388100000000001</v>
      </c>
      <c r="DS13" s="166">
        <v>-19.07</v>
      </c>
      <c r="DT13" s="166">
        <v>-19.34</v>
      </c>
      <c r="DU13" s="166">
        <v>76.38</v>
      </c>
      <c r="DV13" s="166">
        <v>52.99</v>
      </c>
      <c r="DW13" s="166">
        <v>49.709099999999999</v>
      </c>
      <c r="DX13" s="166">
        <v>49.218200000000003</v>
      </c>
      <c r="DY13" s="166">
        <v>-43.526600000000002</v>
      </c>
      <c r="DZ13" s="166">
        <v>-42.318199999999997</v>
      </c>
      <c r="EA13" s="166">
        <v>130.87299999999999</v>
      </c>
      <c r="EB13" s="166">
        <v>93.786000000000001</v>
      </c>
      <c r="EC13" s="166">
        <v>89.960599999999999</v>
      </c>
      <c r="ED13" s="166">
        <v>91.137900000000002</v>
      </c>
      <c r="EE13" s="166">
        <v>77.546199999999999</v>
      </c>
      <c r="EF13" s="166">
        <v>55.9208</v>
      </c>
      <c r="EG13" s="166">
        <v>-27.943999999999999</v>
      </c>
      <c r="EH13" s="166">
        <v>307.66719999999998</v>
      </c>
      <c r="EI13" s="166">
        <v>347.08370000000002</v>
      </c>
      <c r="EJ13" s="167"/>
      <c r="EK13" s="166">
        <v>-35.434600000000003</v>
      </c>
      <c r="EL13" s="166">
        <v>-33.411099999999998</v>
      </c>
      <c r="EM13" s="166">
        <v>0</v>
      </c>
      <c r="EN13" s="166">
        <v>39.3048</v>
      </c>
      <c r="EO13" s="166">
        <v>36.961799999999997</v>
      </c>
      <c r="EP13" s="166">
        <v>86.063999999999993</v>
      </c>
      <c r="EQ13" s="166">
        <v>-62.166699999999999</v>
      </c>
      <c r="ER13" s="166">
        <v>-63.644300000000001</v>
      </c>
      <c r="ES13" s="166">
        <v>-37.133800000000001</v>
      </c>
      <c r="ET13" s="166">
        <v>0</v>
      </c>
      <c r="EU13" s="166">
        <v>-12.13</v>
      </c>
      <c r="EV13" s="166">
        <v>1</v>
      </c>
      <c r="EW13" s="166">
        <v>16.2301</v>
      </c>
      <c r="EX13" s="166">
        <v>8.9649999999999999</v>
      </c>
      <c r="EY13" s="166">
        <v>-36.7913</v>
      </c>
      <c r="EZ13" s="166">
        <v>-35.696800000000003</v>
      </c>
      <c r="FA13" s="166">
        <v>6.8658999999999999</v>
      </c>
      <c r="FB13" s="166">
        <v>-61.302300000000002</v>
      </c>
      <c r="FC13" s="166">
        <v>53.9818</v>
      </c>
      <c r="FD13" s="166">
        <v>23.0458</v>
      </c>
      <c r="FE13" s="167"/>
      <c r="FF13" s="166">
        <v>22.915800000000001</v>
      </c>
      <c r="FG13" s="166">
        <v>41.342399999999998</v>
      </c>
      <c r="FH13" s="166">
        <v>41.008600000000001</v>
      </c>
      <c r="FI13" s="166">
        <v>40.411099999999998</v>
      </c>
      <c r="FJ13" s="166">
        <v>49.064700000000002</v>
      </c>
      <c r="FK13" s="166">
        <v>49.064700000000002</v>
      </c>
      <c r="FL13" s="166">
        <v>-177.33619999999999</v>
      </c>
      <c r="FM13" s="166">
        <v>45.820399999999999</v>
      </c>
      <c r="FN13" s="166">
        <v>46.084499999999998</v>
      </c>
      <c r="FO13" s="166">
        <v>-134.5258</v>
      </c>
      <c r="FP13" s="166">
        <v>-128.00620000000001</v>
      </c>
      <c r="FQ13" s="166">
        <v>-45.511600000000001</v>
      </c>
      <c r="FR13" s="167"/>
      <c r="FS13" s="166">
        <v>16.180099999999999</v>
      </c>
      <c r="FT13" s="166">
        <v>0.76329999999999998</v>
      </c>
      <c r="FU13" s="166">
        <v>-10.47</v>
      </c>
      <c r="FV13" s="167"/>
      <c r="FW13" s="166">
        <v>-44.282400000000003</v>
      </c>
      <c r="FX13" s="167"/>
      <c r="FY13" s="167"/>
      <c r="FZ13" s="166">
        <v>0.44700000000000001</v>
      </c>
      <c r="GA13" s="167"/>
      <c r="GB13" s="166">
        <v>25.01</v>
      </c>
      <c r="GC13" s="166">
        <v>131.09209999999999</v>
      </c>
      <c r="GD13" s="166">
        <v>138.99809999999999</v>
      </c>
      <c r="GE13" s="166">
        <v>13.27</v>
      </c>
      <c r="GF13" s="166">
        <v>80.978200000000001</v>
      </c>
      <c r="GG13" s="166">
        <v>22.8</v>
      </c>
      <c r="GH13" s="166">
        <v>-16.472100000000001</v>
      </c>
      <c r="GI13" s="166">
        <v>2.6267999999999998</v>
      </c>
      <c r="GJ13" s="166">
        <v>2.8984999999999999</v>
      </c>
      <c r="GK13" s="166">
        <v>1.2578</v>
      </c>
      <c r="GL13" s="167"/>
      <c r="GM13" s="167"/>
      <c r="GN13" s="166">
        <v>-14.614599999999999</v>
      </c>
      <c r="GO13" s="166">
        <v>-24.076899999999998</v>
      </c>
      <c r="GP13" s="166">
        <v>17.763100000000001</v>
      </c>
      <c r="GQ13" s="166">
        <v>25.092300000000002</v>
      </c>
      <c r="GR13" s="166">
        <v>61.345999999999997</v>
      </c>
      <c r="GS13" s="166">
        <v>62.503</v>
      </c>
      <c r="GT13" s="166">
        <v>-142.02010000000001</v>
      </c>
      <c r="GU13" s="166">
        <v>-16.4253</v>
      </c>
      <c r="GV13" s="166">
        <v>33.803199999999997</v>
      </c>
      <c r="GW13" s="166">
        <v>-30.3871</v>
      </c>
      <c r="GX13" s="166">
        <v>12.321099999999999</v>
      </c>
      <c r="GY13" s="166">
        <v>3.6133999999999999</v>
      </c>
      <c r="GZ13" s="166">
        <v>3.3856000000000002</v>
      </c>
      <c r="HA13" s="167"/>
      <c r="HB13" s="166">
        <v>136.27330000000001</v>
      </c>
      <c r="HC13" s="166">
        <v>134.5848</v>
      </c>
      <c r="HD13" s="166">
        <v>84.7</v>
      </c>
      <c r="HE13" s="166">
        <v>-85.580500000000001</v>
      </c>
      <c r="HF13" s="166">
        <v>-359.13569999999999</v>
      </c>
      <c r="HG13" s="166">
        <v>365.06169999999997</v>
      </c>
      <c r="HH13" s="166">
        <v>456.8415</v>
      </c>
      <c r="HI13" s="166">
        <v>-130.18600000000001</v>
      </c>
      <c r="HJ13" s="166">
        <v>-129.4967</v>
      </c>
      <c r="HK13" s="166">
        <v>-62.614600000000003</v>
      </c>
      <c r="HL13" s="166">
        <v>-54.253900000000002</v>
      </c>
      <c r="HM13" s="166">
        <v>83.187100000000001</v>
      </c>
      <c r="HN13" s="166">
        <v>82.346500000000006</v>
      </c>
      <c r="HO13" s="167"/>
      <c r="HP13" s="166">
        <v>-87.393299999999996</v>
      </c>
      <c r="HQ13" s="166">
        <v>32.7864</v>
      </c>
      <c r="HR13" s="166">
        <v>32.028399999999998</v>
      </c>
      <c r="HS13" s="166">
        <v>-46.447699999999998</v>
      </c>
      <c r="HT13" s="166">
        <v>-47.174199999999999</v>
      </c>
      <c r="HU13" s="166">
        <v>90.26</v>
      </c>
      <c r="HV13" s="166">
        <v>89.13</v>
      </c>
      <c r="HW13" s="166">
        <v>10.7</v>
      </c>
      <c r="HX13" s="166">
        <v>10.5</v>
      </c>
      <c r="HY13" s="167"/>
      <c r="HZ13" s="166">
        <v>34.08</v>
      </c>
      <c r="IA13" s="166">
        <v>-305.4237</v>
      </c>
      <c r="IB13" s="166">
        <v>95.584100000000007</v>
      </c>
      <c r="IC13" s="166">
        <v>95.5227</v>
      </c>
      <c r="ID13" s="167"/>
      <c r="IE13" s="166">
        <v>-62.3</v>
      </c>
      <c r="IF13" s="166">
        <v>-31</v>
      </c>
      <c r="IG13" s="166">
        <v>-31</v>
      </c>
      <c r="IH13" s="167"/>
      <c r="II13" s="167"/>
      <c r="IJ13" s="166">
        <v>-448.04199999999997</v>
      </c>
      <c r="IK13" s="166">
        <v>-316.43490000000003</v>
      </c>
      <c r="IL13" s="166">
        <v>395.69</v>
      </c>
      <c r="IM13" s="166">
        <v>332.08260000000001</v>
      </c>
      <c r="IN13" s="166">
        <v>-11.7326</v>
      </c>
      <c r="IO13" s="166">
        <v>-317.05259999999998</v>
      </c>
      <c r="IP13" s="166">
        <v>321.77839999999998</v>
      </c>
      <c r="IQ13" s="166">
        <v>-133.1816</v>
      </c>
      <c r="IR13" s="166">
        <v>-195.63470000000001</v>
      </c>
      <c r="IS13" s="166">
        <v>-313.72500000000002</v>
      </c>
      <c r="IT13" s="166">
        <v>84.753500000000003</v>
      </c>
      <c r="IU13" s="166">
        <v>83.979299999999995</v>
      </c>
      <c r="IV13" s="166">
        <v>140.58969999999999</v>
      </c>
      <c r="IW13" s="166">
        <v>-380.99549999999999</v>
      </c>
      <c r="IX13" s="166">
        <v>202.9468</v>
      </c>
      <c r="IY13" s="166">
        <v>-176.88720000000001</v>
      </c>
      <c r="IZ13" s="166">
        <v>180.5257</v>
      </c>
      <c r="JA13" s="166">
        <v>-9.0158000000000005</v>
      </c>
      <c r="JB13" s="166">
        <v>23.244</v>
      </c>
      <c r="JC13" s="166">
        <v>17.28</v>
      </c>
      <c r="JD13" s="167"/>
      <c r="JE13" s="167"/>
      <c r="JF13" s="166">
        <v>-16.96</v>
      </c>
      <c r="JG13" s="166">
        <v>-8.8000000000000007</v>
      </c>
      <c r="JH13" s="167"/>
      <c r="JI13" s="166">
        <v>9.7276000000000007</v>
      </c>
      <c r="JJ13" s="166">
        <v>-31.612100000000002</v>
      </c>
      <c r="JK13" s="166">
        <v>2.3452999999999999</v>
      </c>
      <c r="JL13" s="166">
        <v>-9.1999999999999993</v>
      </c>
      <c r="JM13" s="166">
        <v>51.677</v>
      </c>
      <c r="JN13" s="166">
        <v>51.667999999999999</v>
      </c>
      <c r="JO13" s="167"/>
      <c r="JP13" s="167"/>
      <c r="JQ13" s="166">
        <v>54.128700000000002</v>
      </c>
      <c r="JR13" s="166">
        <v>53.871899999999997</v>
      </c>
      <c r="JS13" s="166">
        <v>53.109099999999998</v>
      </c>
      <c r="JT13" s="167"/>
      <c r="JU13" s="166">
        <v>62.1</v>
      </c>
      <c r="JV13" s="166">
        <v>23.750399999999999</v>
      </c>
      <c r="JW13" s="167"/>
      <c r="JX13" s="167"/>
      <c r="JY13" s="166">
        <v>-56.454099999999997</v>
      </c>
      <c r="JZ13" s="166">
        <v>78.825400000000002</v>
      </c>
      <c r="KA13" s="166">
        <v>63.077500000000001</v>
      </c>
      <c r="KB13" s="166">
        <v>-56.095500000000001</v>
      </c>
      <c r="KC13" s="166">
        <v>-77.336200000000005</v>
      </c>
      <c r="KD13" s="166">
        <v>53.956699999999998</v>
      </c>
      <c r="KE13" s="166">
        <v>23.583100000000002</v>
      </c>
      <c r="KF13" s="166">
        <v>-74.7</v>
      </c>
      <c r="KG13" s="166">
        <v>77.099999999999994</v>
      </c>
      <c r="KH13" s="166">
        <v>91.366100000000003</v>
      </c>
      <c r="KI13" s="166">
        <v>-3.5594000000000001</v>
      </c>
    </row>
    <row r="14" spans="1:295" ht="18" customHeight="1" x14ac:dyDescent="0.25">
      <c r="A14" s="161" t="s">
        <v>50</v>
      </c>
      <c r="B14" s="161" t="s">
        <v>777</v>
      </c>
      <c r="C14" s="165">
        <v>0</v>
      </c>
      <c r="D14" s="166">
        <v>13.061999999999999</v>
      </c>
      <c r="E14" s="166">
        <v>-19.4757</v>
      </c>
      <c r="F14" s="166">
        <v>-37.6387</v>
      </c>
      <c r="G14" s="166">
        <v>12.0199</v>
      </c>
      <c r="H14" s="167"/>
      <c r="I14" s="166">
        <v>28.504999999999999</v>
      </c>
      <c r="J14" s="166">
        <v>-39.717399999999998</v>
      </c>
      <c r="K14" s="166">
        <v>40.782699999999998</v>
      </c>
      <c r="L14" s="166">
        <v>20.561399999999999</v>
      </c>
      <c r="M14" s="166">
        <v>19.987100000000002</v>
      </c>
      <c r="N14" s="166">
        <v>13.32</v>
      </c>
      <c r="O14" s="166">
        <v>-31.167000000000002</v>
      </c>
      <c r="P14" s="166">
        <v>28.6</v>
      </c>
      <c r="Q14" s="166">
        <v>14.076000000000001</v>
      </c>
      <c r="R14" s="166">
        <v>-28.6</v>
      </c>
      <c r="S14" s="166">
        <v>13.233000000000001</v>
      </c>
      <c r="T14" s="166">
        <v>17.953399999999998</v>
      </c>
      <c r="U14" s="166">
        <v>8.8477999999999994</v>
      </c>
      <c r="V14" s="166">
        <v>9.0030999999999999</v>
      </c>
      <c r="W14" s="166">
        <v>14.740600000000001</v>
      </c>
      <c r="X14" s="166">
        <v>16.726700000000001</v>
      </c>
      <c r="Y14" s="166">
        <v>0.70020000000000004</v>
      </c>
      <c r="Z14" s="166">
        <v>8.0663</v>
      </c>
      <c r="AA14" s="167"/>
      <c r="AB14" s="167"/>
      <c r="AC14" s="166">
        <v>-53.52</v>
      </c>
      <c r="AD14" s="166">
        <v>-53.28</v>
      </c>
      <c r="AE14" s="167"/>
      <c r="AF14" s="166">
        <v>-13.32</v>
      </c>
      <c r="AG14" s="166">
        <v>28.6</v>
      </c>
      <c r="AH14" s="166">
        <v>5.117</v>
      </c>
      <c r="AI14" s="166">
        <v>0.156</v>
      </c>
      <c r="AJ14" s="165">
        <v>0</v>
      </c>
      <c r="AK14" s="166">
        <v>-33.119999999999997</v>
      </c>
      <c r="AL14" s="166">
        <v>-83.12</v>
      </c>
      <c r="AM14" s="166">
        <v>32.85</v>
      </c>
      <c r="AN14" s="166">
        <v>32.950000000000003</v>
      </c>
      <c r="AO14" s="166">
        <v>11.0067</v>
      </c>
      <c r="AP14" s="166">
        <v>13.693199999999999</v>
      </c>
      <c r="AQ14" s="166">
        <v>51.764099999999999</v>
      </c>
      <c r="AR14" s="166">
        <v>52.930199999999999</v>
      </c>
      <c r="AS14" s="166">
        <v>25.334099999999999</v>
      </c>
      <c r="AT14" s="166">
        <v>-38.192100000000003</v>
      </c>
      <c r="AU14" s="166">
        <v>-37.97</v>
      </c>
      <c r="AV14" s="166">
        <v>9.6148000000000007</v>
      </c>
      <c r="AW14" s="166">
        <v>9.4815000000000005</v>
      </c>
      <c r="AX14" s="166">
        <v>52.668999999999997</v>
      </c>
      <c r="AY14" s="166">
        <v>53.344000000000001</v>
      </c>
      <c r="AZ14" s="166">
        <v>-39.120600000000003</v>
      </c>
      <c r="BA14" s="166">
        <v>-41.699800000000003</v>
      </c>
      <c r="BB14" s="166">
        <v>-170.70490000000001</v>
      </c>
      <c r="BC14" s="166">
        <v>-5.0944000000000003</v>
      </c>
      <c r="BD14" s="166">
        <v>-13.4</v>
      </c>
      <c r="BE14" s="166">
        <v>-13.5</v>
      </c>
      <c r="BF14" s="166">
        <v>44.5154</v>
      </c>
      <c r="BG14" s="166">
        <v>43.773400000000002</v>
      </c>
      <c r="BH14" s="166">
        <v>-3.7627000000000002</v>
      </c>
      <c r="BI14" s="167"/>
      <c r="BJ14" s="166">
        <v>-26.821100000000001</v>
      </c>
      <c r="BK14" s="166">
        <v>5.2847999999999997</v>
      </c>
      <c r="BL14" s="167"/>
      <c r="BM14" s="166">
        <v>0.57609999999999995</v>
      </c>
      <c r="BN14" s="166">
        <v>220.00790000000001</v>
      </c>
      <c r="BO14" s="166">
        <v>45.258899999999997</v>
      </c>
      <c r="BP14" s="166">
        <v>45.747199999999999</v>
      </c>
      <c r="BQ14" s="166">
        <v>-284.79329999999999</v>
      </c>
      <c r="BR14" s="166">
        <v>219.69479999999999</v>
      </c>
      <c r="BS14" s="167"/>
      <c r="BT14" s="166">
        <v>-38.279200000000003</v>
      </c>
      <c r="BU14" s="166">
        <v>39.890799999999999</v>
      </c>
      <c r="BV14" s="166">
        <v>71.623199999999997</v>
      </c>
      <c r="BW14" s="166">
        <v>21.34</v>
      </c>
      <c r="BX14" s="166">
        <v>17.760000000000002</v>
      </c>
      <c r="BY14" s="166">
        <v>48.18</v>
      </c>
      <c r="BZ14" s="166">
        <v>67.900000000000006</v>
      </c>
      <c r="CA14" s="166">
        <v>-44.335599999999999</v>
      </c>
      <c r="CB14" s="166">
        <v>-45.005400000000002</v>
      </c>
      <c r="CC14" s="166">
        <v>118.042</v>
      </c>
      <c r="CD14" s="166">
        <v>118.6532</v>
      </c>
      <c r="CE14" s="166">
        <v>-3.5695999999999999</v>
      </c>
      <c r="CF14" s="166">
        <v>-42.3384</v>
      </c>
      <c r="CG14" s="166">
        <v>-42.02</v>
      </c>
      <c r="CH14" s="166">
        <v>-2.6836000000000002</v>
      </c>
      <c r="CI14" s="167"/>
      <c r="CJ14" s="167"/>
      <c r="CK14" s="167"/>
      <c r="CL14" s="167"/>
      <c r="CM14" s="166">
        <v>159</v>
      </c>
      <c r="CN14" s="166">
        <v>-13.29</v>
      </c>
      <c r="CO14" s="166">
        <v>70.630600000000001</v>
      </c>
      <c r="CP14" s="166">
        <v>69.495199999999997</v>
      </c>
      <c r="CQ14" s="166">
        <v>68.439499999999995</v>
      </c>
      <c r="CR14" s="166">
        <v>-12.9588</v>
      </c>
      <c r="CS14" s="166">
        <v>-12.8009</v>
      </c>
      <c r="CT14" s="166">
        <v>-33.101999999999997</v>
      </c>
      <c r="CU14" s="166">
        <v>10.5067</v>
      </c>
      <c r="CV14" s="166">
        <v>-36.308300000000003</v>
      </c>
      <c r="CW14" s="166">
        <v>11.2303</v>
      </c>
      <c r="CX14" s="166">
        <v>35.15</v>
      </c>
      <c r="CY14" s="166">
        <v>20.86</v>
      </c>
      <c r="CZ14" s="166">
        <v>32.819800000000001</v>
      </c>
      <c r="DA14" s="166">
        <v>31.3522</v>
      </c>
      <c r="DB14" s="166">
        <v>-19.14</v>
      </c>
      <c r="DC14" s="167"/>
      <c r="DD14" s="167"/>
      <c r="DE14" s="167"/>
      <c r="DF14" s="166">
        <v>-50.252000000000002</v>
      </c>
      <c r="DG14" s="167"/>
      <c r="DH14" s="166">
        <v>-19.7117</v>
      </c>
      <c r="DI14" s="167"/>
      <c r="DJ14" s="166">
        <v>-80.099999999999994</v>
      </c>
      <c r="DK14" s="166">
        <v>26.0623</v>
      </c>
      <c r="DL14" s="167"/>
      <c r="DM14" s="166">
        <v>29.602399999999999</v>
      </c>
      <c r="DN14" s="166">
        <v>49.823</v>
      </c>
      <c r="DO14" s="166">
        <v>34.619999999999997</v>
      </c>
      <c r="DP14" s="166">
        <v>-1.53</v>
      </c>
      <c r="DQ14" s="166">
        <v>53.258000000000003</v>
      </c>
      <c r="DR14" s="166">
        <v>49.058999999999997</v>
      </c>
      <c r="DS14" s="166">
        <v>-21.11</v>
      </c>
      <c r="DT14" s="166">
        <v>-21.23</v>
      </c>
      <c r="DU14" s="166">
        <v>79.14</v>
      </c>
      <c r="DV14" s="166">
        <v>51.8</v>
      </c>
      <c r="DW14" s="166">
        <v>50.163600000000002</v>
      </c>
      <c r="DX14" s="166">
        <v>49.181800000000003</v>
      </c>
      <c r="DY14" s="166">
        <v>-41.370100000000001</v>
      </c>
      <c r="DZ14" s="166">
        <v>-40.709099999999999</v>
      </c>
      <c r="EA14" s="166">
        <v>132.80359999999999</v>
      </c>
      <c r="EB14" s="166">
        <v>91.050799999999995</v>
      </c>
      <c r="EC14" s="166">
        <v>87.682100000000005</v>
      </c>
      <c r="ED14" s="166">
        <v>88.308099999999996</v>
      </c>
      <c r="EE14" s="166">
        <v>80.503699999999995</v>
      </c>
      <c r="EF14" s="166">
        <v>59.651499999999999</v>
      </c>
      <c r="EG14" s="166">
        <v>-27.181000000000001</v>
      </c>
      <c r="EH14" s="166">
        <v>296.6354</v>
      </c>
      <c r="EI14" s="166">
        <v>355.81700000000001</v>
      </c>
      <c r="EJ14" s="167"/>
      <c r="EK14" s="166">
        <v>-35.429900000000004</v>
      </c>
      <c r="EL14" s="166">
        <v>-33.537100000000002</v>
      </c>
      <c r="EM14" s="166">
        <v>0</v>
      </c>
      <c r="EN14" s="166">
        <v>39.451500000000003</v>
      </c>
      <c r="EO14" s="166">
        <v>37.810899999999997</v>
      </c>
      <c r="EP14" s="166">
        <v>56.88</v>
      </c>
      <c r="EQ14" s="166">
        <v>-62.0488</v>
      </c>
      <c r="ER14" s="166">
        <v>-63.111800000000002</v>
      </c>
      <c r="ES14" s="166">
        <v>-29.426600000000001</v>
      </c>
      <c r="ET14" s="166">
        <v>15.25</v>
      </c>
      <c r="EU14" s="166">
        <v>-14.86</v>
      </c>
      <c r="EV14" s="166">
        <v>1</v>
      </c>
      <c r="EW14" s="166">
        <v>16.0136</v>
      </c>
      <c r="EX14" s="166">
        <v>10.1585</v>
      </c>
      <c r="EY14" s="166">
        <v>-35.825899999999997</v>
      </c>
      <c r="EZ14" s="166">
        <v>-35.262999999999998</v>
      </c>
      <c r="FA14" s="166">
        <v>6.4825999999999997</v>
      </c>
      <c r="FB14" s="166">
        <v>-57.025300000000001</v>
      </c>
      <c r="FC14" s="166">
        <v>46.179099999999998</v>
      </c>
      <c r="FD14" s="166">
        <v>22.906600000000001</v>
      </c>
      <c r="FE14" s="167"/>
      <c r="FF14" s="166">
        <v>22.7697</v>
      </c>
      <c r="FG14" s="166">
        <v>40.729500000000002</v>
      </c>
      <c r="FH14" s="166">
        <v>41.023699999999998</v>
      </c>
      <c r="FI14" s="166">
        <v>40.622500000000002</v>
      </c>
      <c r="FJ14" s="166">
        <v>44.208500000000001</v>
      </c>
      <c r="FK14" s="166">
        <v>43.538600000000002</v>
      </c>
      <c r="FL14" s="166">
        <v>-145.51949999999999</v>
      </c>
      <c r="FM14" s="166">
        <v>43.520299999999999</v>
      </c>
      <c r="FN14" s="166">
        <v>43.299500000000002</v>
      </c>
      <c r="FO14" s="166">
        <v>-134.03710000000001</v>
      </c>
      <c r="FP14" s="166">
        <v>-134.3784</v>
      </c>
      <c r="FQ14" s="166">
        <v>-23.8828</v>
      </c>
      <c r="FR14" s="166">
        <v>-53.57</v>
      </c>
      <c r="FS14" s="166">
        <v>2.5640999999999998</v>
      </c>
      <c r="FT14" s="166">
        <v>0.74129999999999996</v>
      </c>
      <c r="FU14" s="166">
        <v>-4.0599999999999996</v>
      </c>
      <c r="FV14" s="167"/>
      <c r="FW14" s="166">
        <v>-11.2484</v>
      </c>
      <c r="FX14" s="167"/>
      <c r="FY14" s="167"/>
      <c r="FZ14" s="166">
        <v>0.32900000000000001</v>
      </c>
      <c r="GA14" s="167"/>
      <c r="GB14" s="166">
        <v>31.57</v>
      </c>
      <c r="GC14" s="166">
        <v>137.4726</v>
      </c>
      <c r="GD14" s="166">
        <v>136.82259999999999</v>
      </c>
      <c r="GE14" s="166">
        <v>12.63</v>
      </c>
      <c r="GF14" s="166">
        <v>83.365300000000005</v>
      </c>
      <c r="GG14" s="166">
        <v>23.3</v>
      </c>
      <c r="GH14" s="166">
        <v>-14.841900000000001</v>
      </c>
      <c r="GI14" s="166">
        <v>2.1934999999999998</v>
      </c>
      <c r="GJ14" s="166">
        <v>2.4083000000000001</v>
      </c>
      <c r="GK14" s="166">
        <v>1.2354000000000001</v>
      </c>
      <c r="GL14" s="167"/>
      <c r="GM14" s="167"/>
      <c r="GN14" s="166">
        <v>-15.318199999999999</v>
      </c>
      <c r="GO14" s="166">
        <v>-21.888400000000001</v>
      </c>
      <c r="GP14" s="166">
        <v>17.894500000000001</v>
      </c>
      <c r="GQ14" s="166">
        <v>22.480699999999999</v>
      </c>
      <c r="GR14" s="166">
        <v>60.551299999999998</v>
      </c>
      <c r="GS14" s="166">
        <v>61.923699999999997</v>
      </c>
      <c r="GT14" s="166">
        <v>-132.8279</v>
      </c>
      <c r="GU14" s="166">
        <v>-15.871700000000001</v>
      </c>
      <c r="GV14" s="166">
        <v>32.920900000000003</v>
      </c>
      <c r="GW14" s="166">
        <v>-30.430399999999999</v>
      </c>
      <c r="GX14" s="167"/>
      <c r="GY14" s="166">
        <v>3.4474</v>
      </c>
      <c r="GZ14" s="166">
        <v>3.1852999999999998</v>
      </c>
      <c r="HA14" s="167"/>
      <c r="HB14" s="166">
        <v>135.3004</v>
      </c>
      <c r="HC14" s="166">
        <v>136.05410000000001</v>
      </c>
      <c r="HD14" s="166">
        <v>93</v>
      </c>
      <c r="HE14" s="166">
        <v>-89.538700000000006</v>
      </c>
      <c r="HF14" s="166">
        <v>-365.71030000000002</v>
      </c>
      <c r="HG14" s="166">
        <v>369.22719999999998</v>
      </c>
      <c r="HH14" s="166">
        <v>459.71440000000001</v>
      </c>
      <c r="HI14" s="166">
        <v>-132.44730000000001</v>
      </c>
      <c r="HJ14" s="166">
        <v>-128.47290000000001</v>
      </c>
      <c r="HK14" s="166">
        <v>-63.459400000000002</v>
      </c>
      <c r="HL14" s="166">
        <v>-56.266500000000001</v>
      </c>
      <c r="HM14" s="166">
        <v>81.199600000000004</v>
      </c>
      <c r="HN14" s="166">
        <v>80.151700000000005</v>
      </c>
      <c r="HO14" s="167"/>
      <c r="HP14" s="167"/>
      <c r="HQ14" s="166">
        <v>33.577500000000001</v>
      </c>
      <c r="HR14" s="166">
        <v>32.5777</v>
      </c>
      <c r="HS14" s="166">
        <v>-47.331200000000003</v>
      </c>
      <c r="HT14" s="166">
        <v>-47.055799999999998</v>
      </c>
      <c r="HU14" s="166">
        <v>92.52</v>
      </c>
      <c r="HV14" s="166">
        <v>92.32</v>
      </c>
      <c r="HW14" s="166">
        <v>14.4</v>
      </c>
      <c r="HX14" s="166">
        <v>14.5</v>
      </c>
      <c r="HY14" s="166">
        <v>21.207799999999999</v>
      </c>
      <c r="HZ14" s="166">
        <v>33.76</v>
      </c>
      <c r="IA14" s="166">
        <v>-310.50389999999999</v>
      </c>
      <c r="IB14" s="166">
        <v>97.679299999999998</v>
      </c>
      <c r="IC14" s="166">
        <v>98.803899999999999</v>
      </c>
      <c r="ID14" s="166">
        <v>14.5</v>
      </c>
      <c r="IE14" s="166">
        <v>-63.3</v>
      </c>
      <c r="IF14" s="166">
        <v>-31.8</v>
      </c>
      <c r="IG14" s="166">
        <v>-31.9</v>
      </c>
      <c r="IH14" s="167"/>
      <c r="II14" s="167"/>
      <c r="IJ14" s="166">
        <v>-452.45179999999999</v>
      </c>
      <c r="IK14" s="166">
        <v>-322.2022</v>
      </c>
      <c r="IL14" s="166">
        <v>407.05810000000002</v>
      </c>
      <c r="IM14" s="166">
        <v>337.7294</v>
      </c>
      <c r="IN14" s="166">
        <v>-9.2704000000000004</v>
      </c>
      <c r="IO14" s="166">
        <v>-328.98059999999998</v>
      </c>
      <c r="IP14" s="166">
        <v>325.63099999999997</v>
      </c>
      <c r="IQ14" s="166">
        <v>-137.46340000000001</v>
      </c>
      <c r="IR14" s="166">
        <v>-201.3817</v>
      </c>
      <c r="IS14" s="166">
        <v>-322.08019999999999</v>
      </c>
      <c r="IT14" s="166">
        <v>85.941400000000002</v>
      </c>
      <c r="IU14" s="166">
        <v>86.728499999999997</v>
      </c>
      <c r="IV14" s="166">
        <v>142.3646</v>
      </c>
      <c r="IW14" s="166">
        <v>-391.12209999999999</v>
      </c>
      <c r="IX14" s="166">
        <v>206.87710000000001</v>
      </c>
      <c r="IY14" s="166">
        <v>-188.33019999999999</v>
      </c>
      <c r="IZ14" s="166">
        <v>184.4196</v>
      </c>
      <c r="JA14" s="166">
        <v>-9.2272999999999996</v>
      </c>
      <c r="JB14" s="166">
        <v>23.707999999999998</v>
      </c>
      <c r="JC14" s="166">
        <v>17.920000000000002</v>
      </c>
      <c r="JD14" s="166">
        <v>8.1189999999999998</v>
      </c>
      <c r="JE14" s="166">
        <v>8.14</v>
      </c>
      <c r="JF14" s="166">
        <v>-16.96</v>
      </c>
      <c r="JG14" s="166">
        <v>-9.36</v>
      </c>
      <c r="JH14" s="167"/>
      <c r="JI14" s="166">
        <v>9.4651999999999994</v>
      </c>
      <c r="JJ14" s="166">
        <v>-32.637500000000003</v>
      </c>
      <c r="JK14" s="166">
        <v>2.3148</v>
      </c>
      <c r="JL14" s="166">
        <v>-7.7</v>
      </c>
      <c r="JM14" s="166">
        <v>52.506</v>
      </c>
      <c r="JN14" s="166">
        <v>53.287999999999997</v>
      </c>
      <c r="JO14" s="167"/>
      <c r="JP14" s="167"/>
      <c r="JQ14" s="166">
        <v>52.237299999999998</v>
      </c>
      <c r="JR14" s="166">
        <v>52.8947</v>
      </c>
      <c r="JS14" s="166">
        <v>52.345399999999998</v>
      </c>
      <c r="JT14" s="167"/>
      <c r="JU14" s="166">
        <v>61.6</v>
      </c>
      <c r="JV14" s="166">
        <v>23.9589</v>
      </c>
      <c r="JW14" s="167"/>
      <c r="JX14" s="167"/>
      <c r="JY14" s="166">
        <v>-56.320500000000003</v>
      </c>
      <c r="JZ14" s="166">
        <v>81.457700000000003</v>
      </c>
      <c r="KA14" s="166">
        <v>64.131200000000007</v>
      </c>
      <c r="KB14" s="166">
        <v>-56.509</v>
      </c>
      <c r="KC14" s="166">
        <v>-80.1815</v>
      </c>
      <c r="KD14" s="166">
        <v>55.985399999999998</v>
      </c>
      <c r="KE14" s="166">
        <v>24.155899999999999</v>
      </c>
      <c r="KF14" s="166">
        <v>-73.2</v>
      </c>
      <c r="KG14" s="166">
        <v>74.5</v>
      </c>
      <c r="KH14" s="166">
        <v>95.389700000000005</v>
      </c>
      <c r="KI14" s="166">
        <v>-11.419</v>
      </c>
    </row>
    <row r="15" spans="1:295" ht="18" customHeight="1" x14ac:dyDescent="0.25">
      <c r="A15" s="161" t="s">
        <v>50</v>
      </c>
      <c r="B15" s="161" t="s">
        <v>778</v>
      </c>
      <c r="C15" s="165">
        <v>0</v>
      </c>
      <c r="D15" s="167"/>
      <c r="E15" s="166">
        <v>-19.186</v>
      </c>
      <c r="F15" s="166">
        <v>-37.945999999999998</v>
      </c>
      <c r="G15" s="166">
        <v>11.4956</v>
      </c>
      <c r="H15" s="167"/>
      <c r="I15" s="166">
        <v>29.078600000000002</v>
      </c>
      <c r="J15" s="166">
        <v>-38.866799999999998</v>
      </c>
      <c r="K15" s="166">
        <v>40.5792</v>
      </c>
      <c r="L15" s="166">
        <v>20.395399999999999</v>
      </c>
      <c r="M15" s="166">
        <v>20.005800000000001</v>
      </c>
      <c r="N15" s="166">
        <v>11.1</v>
      </c>
      <c r="O15" s="166">
        <v>-29.785</v>
      </c>
      <c r="P15" s="166">
        <v>26.4</v>
      </c>
      <c r="Q15" s="167"/>
      <c r="R15" s="166">
        <v>-26.4</v>
      </c>
      <c r="S15" s="166">
        <v>13.2331</v>
      </c>
      <c r="T15" s="166">
        <v>17.540600000000001</v>
      </c>
      <c r="U15" s="166">
        <v>8.8535000000000004</v>
      </c>
      <c r="V15" s="166">
        <v>9.0759000000000007</v>
      </c>
      <c r="W15" s="166">
        <v>14.9407</v>
      </c>
      <c r="X15" s="166">
        <v>16.450800000000001</v>
      </c>
      <c r="Y15" s="166">
        <v>0.86770000000000003</v>
      </c>
      <c r="Z15" s="166">
        <v>7.9085000000000001</v>
      </c>
      <c r="AA15" s="167"/>
      <c r="AB15" s="167"/>
      <c r="AC15" s="166">
        <v>-53.92</v>
      </c>
      <c r="AD15" s="166">
        <v>-53.99</v>
      </c>
      <c r="AE15" s="167"/>
      <c r="AF15" s="166">
        <v>-11.1</v>
      </c>
      <c r="AG15" s="167"/>
      <c r="AH15" s="166">
        <v>4.2699999999999996</v>
      </c>
      <c r="AI15" s="166">
        <v>0.151</v>
      </c>
      <c r="AJ15" s="165">
        <v>0</v>
      </c>
      <c r="AK15" s="166">
        <v>-35.549999999999997</v>
      </c>
      <c r="AL15" s="166">
        <v>-77.8</v>
      </c>
      <c r="AM15" s="166">
        <v>35.4</v>
      </c>
      <c r="AN15" s="166">
        <v>35.53</v>
      </c>
      <c r="AO15" s="166">
        <v>10.5687</v>
      </c>
      <c r="AP15" s="166">
        <v>14.0524</v>
      </c>
      <c r="AQ15" s="166">
        <v>50.375300000000003</v>
      </c>
      <c r="AR15" s="166">
        <v>52.465000000000003</v>
      </c>
      <c r="AS15" s="166">
        <v>26.4879</v>
      </c>
      <c r="AT15" s="166">
        <v>-41.084099999999999</v>
      </c>
      <c r="AU15" s="166">
        <v>-40.037599999999998</v>
      </c>
      <c r="AV15" s="166">
        <v>31.552199999999999</v>
      </c>
      <c r="AW15" s="166">
        <v>31.537299999999998</v>
      </c>
      <c r="AX15" s="166">
        <v>50.0916</v>
      </c>
      <c r="AY15" s="166">
        <v>51.283700000000003</v>
      </c>
      <c r="AZ15" s="166">
        <v>-19.068899999999999</v>
      </c>
      <c r="BA15" s="166">
        <v>-22.253599999999999</v>
      </c>
      <c r="BB15" s="166">
        <v>-198.20070000000001</v>
      </c>
      <c r="BC15" s="166">
        <v>-6.3738999999999999</v>
      </c>
      <c r="BD15" s="166">
        <v>-13.7</v>
      </c>
      <c r="BE15" s="166">
        <v>-13.6</v>
      </c>
      <c r="BF15" s="166">
        <v>47.5364</v>
      </c>
      <c r="BG15" s="166">
        <v>45.651499999999999</v>
      </c>
      <c r="BH15" s="166">
        <v>-4.0209999999999999</v>
      </c>
      <c r="BI15" s="167"/>
      <c r="BJ15" s="166">
        <v>-28.6633</v>
      </c>
      <c r="BK15" s="166">
        <v>4.6864999999999997</v>
      </c>
      <c r="BL15" s="167"/>
      <c r="BM15" s="166">
        <v>0</v>
      </c>
      <c r="BN15" s="166">
        <v>252.44900000000001</v>
      </c>
      <c r="BO15" s="166">
        <v>44.709600000000002</v>
      </c>
      <c r="BP15" s="166">
        <v>44.923200000000001</v>
      </c>
      <c r="BQ15" s="166">
        <v>-286.03359999999998</v>
      </c>
      <c r="BR15" s="166">
        <v>235.87799999999999</v>
      </c>
      <c r="BS15" s="167"/>
      <c r="BT15" s="166">
        <v>-39.481000000000002</v>
      </c>
      <c r="BU15" s="166">
        <v>41.1203</v>
      </c>
      <c r="BV15" s="166">
        <v>70.595399999999998</v>
      </c>
      <c r="BW15" s="166">
        <v>21.95</v>
      </c>
      <c r="BX15" s="166">
        <v>17.68</v>
      </c>
      <c r="BY15" s="166">
        <v>47.15</v>
      </c>
      <c r="BZ15" s="166">
        <v>68.53</v>
      </c>
      <c r="CA15" s="166">
        <v>-46.077100000000002</v>
      </c>
      <c r="CB15" s="166">
        <v>-42.996000000000002</v>
      </c>
      <c r="CC15" s="166">
        <v>119.6785</v>
      </c>
      <c r="CD15" s="166">
        <v>120.60850000000001</v>
      </c>
      <c r="CE15" s="166">
        <v>-3.5274999999999999</v>
      </c>
      <c r="CF15" s="166">
        <v>-45.545900000000003</v>
      </c>
      <c r="CG15" s="166">
        <v>-44.71</v>
      </c>
      <c r="CH15" s="166">
        <v>-4.8907999999999996</v>
      </c>
      <c r="CI15" s="167"/>
      <c r="CJ15" s="167"/>
      <c r="CK15" s="167"/>
      <c r="CL15" s="167"/>
      <c r="CM15" s="166">
        <v>158.5</v>
      </c>
      <c r="CN15" s="166">
        <v>-13.45</v>
      </c>
      <c r="CO15" s="166">
        <v>68.740099999999998</v>
      </c>
      <c r="CP15" s="166">
        <v>68.444400000000002</v>
      </c>
      <c r="CQ15" s="166">
        <v>66.868499999999997</v>
      </c>
      <c r="CR15" s="166">
        <v>-18.346599999999999</v>
      </c>
      <c r="CS15" s="166">
        <v>-17.952300000000001</v>
      </c>
      <c r="CT15" s="166">
        <v>-24.828900000000001</v>
      </c>
      <c r="CU15" s="166">
        <v>6.9406999999999996</v>
      </c>
      <c r="CV15" s="166">
        <v>-28.008900000000001</v>
      </c>
      <c r="CW15" s="166">
        <v>11.4817</v>
      </c>
      <c r="CX15" s="166">
        <v>34.24</v>
      </c>
      <c r="CY15" s="166">
        <v>20.260000000000002</v>
      </c>
      <c r="CZ15" s="166">
        <v>32.351100000000002</v>
      </c>
      <c r="DA15" s="166">
        <v>30.473299999999998</v>
      </c>
      <c r="DB15" s="166">
        <v>-18.84</v>
      </c>
      <c r="DC15" s="167"/>
      <c r="DD15" s="167"/>
      <c r="DE15" s="167"/>
      <c r="DF15" s="166">
        <v>-51.3718</v>
      </c>
      <c r="DG15" s="167"/>
      <c r="DH15" s="166">
        <v>-19.4739</v>
      </c>
      <c r="DI15" s="166">
        <v>-77.7</v>
      </c>
      <c r="DJ15" s="166">
        <v>-77.8</v>
      </c>
      <c r="DK15" s="166">
        <v>26.2546</v>
      </c>
      <c r="DL15" s="166">
        <v>34.286499999999997</v>
      </c>
      <c r="DM15" s="166">
        <v>29.602399999999999</v>
      </c>
      <c r="DN15" s="166">
        <v>49.237099999999998</v>
      </c>
      <c r="DO15" s="166">
        <v>34.26</v>
      </c>
      <c r="DP15" s="166">
        <v>-1.47</v>
      </c>
      <c r="DQ15" s="166">
        <v>54.497999999999998</v>
      </c>
      <c r="DR15" s="166">
        <v>51.107900000000001</v>
      </c>
      <c r="DS15" s="166">
        <v>-21.33</v>
      </c>
      <c r="DT15" s="166">
        <v>-21.55</v>
      </c>
      <c r="DU15" s="166">
        <v>79.040000000000006</v>
      </c>
      <c r="DV15" s="166">
        <v>51.2</v>
      </c>
      <c r="DW15" s="166">
        <v>51.072699999999998</v>
      </c>
      <c r="DX15" s="166">
        <v>50.436399999999999</v>
      </c>
      <c r="DY15" s="166">
        <v>-41.566099999999999</v>
      </c>
      <c r="DZ15" s="166">
        <v>-41.0182</v>
      </c>
      <c r="EA15" s="166">
        <v>132.38669999999999</v>
      </c>
      <c r="EB15" s="166">
        <v>90.468199999999996</v>
      </c>
      <c r="EC15" s="166">
        <v>86.772400000000005</v>
      </c>
      <c r="ED15" s="166">
        <v>87.748199999999997</v>
      </c>
      <c r="EE15" s="166">
        <v>78.917500000000004</v>
      </c>
      <c r="EF15" s="166">
        <v>58.280099999999997</v>
      </c>
      <c r="EG15" s="166">
        <v>-27.559000000000001</v>
      </c>
      <c r="EH15" s="166">
        <v>299.66910000000001</v>
      </c>
      <c r="EI15" s="166">
        <v>353.71820000000002</v>
      </c>
      <c r="EJ15" s="167"/>
      <c r="EK15" s="166">
        <v>-36.126399999999997</v>
      </c>
      <c r="EL15" s="166">
        <v>-33.842500000000001</v>
      </c>
      <c r="EM15" s="166">
        <v>0</v>
      </c>
      <c r="EN15" s="166">
        <v>44.6051</v>
      </c>
      <c r="EO15" s="166">
        <v>41.397599999999997</v>
      </c>
      <c r="EP15" s="166">
        <v>43.055999999999997</v>
      </c>
      <c r="EQ15" s="166">
        <v>-63.0396</v>
      </c>
      <c r="ER15" s="166">
        <v>-64.629499999999993</v>
      </c>
      <c r="ES15" s="166">
        <v>-27.8277</v>
      </c>
      <c r="ET15" s="166">
        <v>0</v>
      </c>
      <c r="EU15" s="166">
        <v>-15.46</v>
      </c>
      <c r="EV15" s="166">
        <v>1</v>
      </c>
      <c r="EW15" s="166">
        <v>15.8362</v>
      </c>
      <c r="EX15" s="166">
        <v>20.655799999999999</v>
      </c>
      <c r="EY15" s="166">
        <v>-37.147300000000001</v>
      </c>
      <c r="EZ15" s="166">
        <v>-35.863599999999998</v>
      </c>
      <c r="FA15" s="166">
        <v>4.8171999999999997</v>
      </c>
      <c r="FB15" s="166">
        <v>-55.128900000000002</v>
      </c>
      <c r="FC15" s="166">
        <v>43.990699999999997</v>
      </c>
      <c r="FD15" s="166">
        <v>23.383900000000001</v>
      </c>
      <c r="FE15" s="167"/>
      <c r="FF15" s="166">
        <v>22.960899999999999</v>
      </c>
      <c r="FG15" s="166">
        <v>41.405799999999999</v>
      </c>
      <c r="FH15" s="166">
        <v>41.497100000000003</v>
      </c>
      <c r="FI15" s="166">
        <v>40.194699999999997</v>
      </c>
      <c r="FJ15" s="166">
        <v>42.8688</v>
      </c>
      <c r="FK15" s="166">
        <v>42.8688</v>
      </c>
      <c r="FL15" s="166">
        <v>-144.1799</v>
      </c>
      <c r="FM15" s="166">
        <v>43.857700000000001</v>
      </c>
      <c r="FN15" s="166">
        <v>43.4651</v>
      </c>
      <c r="FO15" s="166">
        <v>-131.73419999999999</v>
      </c>
      <c r="FP15" s="166">
        <v>-131.72120000000001</v>
      </c>
      <c r="FQ15" s="166">
        <v>-9.5490999999999993</v>
      </c>
      <c r="FR15" s="166">
        <v>-56.67</v>
      </c>
      <c r="FS15" s="166">
        <v>2.5640999999999998</v>
      </c>
      <c r="FT15" s="166">
        <v>0.71560000000000001</v>
      </c>
      <c r="FU15" s="166">
        <v>-0.28999999999999998</v>
      </c>
      <c r="FV15" s="166">
        <v>20.29</v>
      </c>
      <c r="FW15" s="166">
        <v>-11.113200000000001</v>
      </c>
      <c r="FX15" s="167"/>
      <c r="FY15" s="167"/>
      <c r="FZ15" s="166">
        <v>0.379</v>
      </c>
      <c r="GA15" s="167"/>
      <c r="GB15" s="166">
        <v>30.7</v>
      </c>
      <c r="GC15" s="166">
        <v>135.10069999999999</v>
      </c>
      <c r="GD15" s="166">
        <v>133.85290000000001</v>
      </c>
      <c r="GE15" s="166">
        <v>12.42</v>
      </c>
      <c r="GF15" s="166">
        <v>81.387500000000003</v>
      </c>
      <c r="GG15" s="166">
        <v>23.1</v>
      </c>
      <c r="GH15" s="166">
        <v>-16.034500000000001</v>
      </c>
      <c r="GI15" s="166">
        <v>2.6615000000000002</v>
      </c>
      <c r="GJ15" s="166">
        <v>2.9392</v>
      </c>
      <c r="GK15" s="166">
        <v>1.204</v>
      </c>
      <c r="GL15" s="167"/>
      <c r="GM15" s="167"/>
      <c r="GN15" s="166">
        <v>-15.6357</v>
      </c>
      <c r="GO15" s="166">
        <v>-23.055599999999998</v>
      </c>
      <c r="GP15" s="166">
        <v>16.971699999999998</v>
      </c>
      <c r="GQ15" s="166">
        <v>23.819500000000001</v>
      </c>
      <c r="GR15" s="167"/>
      <c r="GS15" s="167"/>
      <c r="GT15" s="166">
        <v>-137.5215</v>
      </c>
      <c r="GU15" s="166">
        <v>-15.835900000000001</v>
      </c>
      <c r="GV15" s="166">
        <v>33.3005</v>
      </c>
      <c r="GW15" s="166">
        <v>-29.005199999999999</v>
      </c>
      <c r="GX15" s="166">
        <v>12.7933</v>
      </c>
      <c r="GY15" s="166">
        <v>3.5449999999999999</v>
      </c>
      <c r="GZ15" s="166">
        <v>3.2696000000000001</v>
      </c>
      <c r="HA15" s="166">
        <v>14.380699999999999</v>
      </c>
      <c r="HB15" s="166">
        <v>137.89869999999999</v>
      </c>
      <c r="HC15" s="166">
        <v>139.37360000000001</v>
      </c>
      <c r="HD15" s="166">
        <v>109.8</v>
      </c>
      <c r="HE15" s="166">
        <v>-109.435</v>
      </c>
      <c r="HF15" s="166">
        <v>-396.8349</v>
      </c>
      <c r="HG15" s="166">
        <v>400.33589999999998</v>
      </c>
      <c r="HH15" s="166">
        <v>473.226</v>
      </c>
      <c r="HI15" s="166">
        <v>-133.529</v>
      </c>
      <c r="HJ15" s="166">
        <v>-130.60669999999999</v>
      </c>
      <c r="HK15" s="166">
        <v>-64.615899999999996</v>
      </c>
      <c r="HL15" s="166">
        <v>-56.104599999999998</v>
      </c>
      <c r="HM15" s="166">
        <v>85.305700000000002</v>
      </c>
      <c r="HN15" s="166">
        <v>82.920400000000001</v>
      </c>
      <c r="HO15" s="167"/>
      <c r="HP15" s="166">
        <v>-93.852199999999996</v>
      </c>
      <c r="HQ15" s="166">
        <v>31.973400000000002</v>
      </c>
      <c r="HR15" s="166">
        <v>31.918500000000002</v>
      </c>
      <c r="HS15" s="166">
        <v>-45.509</v>
      </c>
      <c r="HT15" s="166">
        <v>-46.363700000000001</v>
      </c>
      <c r="HU15" s="166">
        <v>95.85</v>
      </c>
      <c r="HV15" s="166">
        <v>94.07</v>
      </c>
      <c r="HW15" s="166">
        <v>13.6</v>
      </c>
      <c r="HX15" s="166">
        <v>15.1</v>
      </c>
      <c r="HY15" s="167"/>
      <c r="HZ15" s="166">
        <v>34.56</v>
      </c>
      <c r="IA15" s="166">
        <v>-312.0763</v>
      </c>
      <c r="IB15" s="166">
        <v>95.903400000000005</v>
      </c>
      <c r="IC15" s="166">
        <v>95.337199999999996</v>
      </c>
      <c r="ID15" s="167"/>
      <c r="IE15" s="166">
        <v>-61.1</v>
      </c>
      <c r="IF15" s="166">
        <v>-31</v>
      </c>
      <c r="IG15" s="166">
        <v>-31.2</v>
      </c>
      <c r="IH15" s="167"/>
      <c r="II15" s="167"/>
      <c r="IJ15" s="166">
        <v>-464.53609999999998</v>
      </c>
      <c r="IK15" s="166">
        <v>-319.04880000000003</v>
      </c>
      <c r="IL15" s="166">
        <v>410.19619999999998</v>
      </c>
      <c r="IM15" s="166">
        <v>336.77879999999999</v>
      </c>
      <c r="IN15" s="166">
        <v>-13.4917</v>
      </c>
      <c r="IO15" s="166">
        <v>-321.28769999999997</v>
      </c>
      <c r="IP15" s="166">
        <v>324.9896</v>
      </c>
      <c r="IQ15" s="166">
        <v>-140.7517</v>
      </c>
      <c r="IR15" s="166">
        <v>-201.7218</v>
      </c>
      <c r="IS15" s="166">
        <v>-319.84269999999998</v>
      </c>
      <c r="IT15" s="166">
        <v>85.749499999999998</v>
      </c>
      <c r="IU15" s="166">
        <v>85.615399999999994</v>
      </c>
      <c r="IV15" s="166">
        <v>138.58920000000001</v>
      </c>
      <c r="IW15" s="166">
        <v>-390.73360000000002</v>
      </c>
      <c r="IX15" s="166">
        <v>207.20869999999999</v>
      </c>
      <c r="IY15" s="166">
        <v>-184.79570000000001</v>
      </c>
      <c r="IZ15" s="166">
        <v>184.3143</v>
      </c>
      <c r="JA15" s="166">
        <v>-8.6477000000000004</v>
      </c>
      <c r="JB15" s="166">
        <v>19.268999999999998</v>
      </c>
      <c r="JC15" s="166">
        <v>18.399999999999999</v>
      </c>
      <c r="JD15" s="167"/>
      <c r="JE15" s="167"/>
      <c r="JF15" s="166">
        <v>-17.68</v>
      </c>
      <c r="JG15" s="166">
        <v>-8.32</v>
      </c>
      <c r="JH15" s="167"/>
      <c r="JI15" s="166">
        <v>9.4346999999999994</v>
      </c>
      <c r="JJ15" s="166">
        <v>-32.930500000000002</v>
      </c>
      <c r="JK15" s="166">
        <v>2.4033000000000002</v>
      </c>
      <c r="JL15" s="166">
        <v>-6.6</v>
      </c>
      <c r="JM15" s="166">
        <v>56.063000000000002</v>
      </c>
      <c r="JN15" s="166">
        <v>55.837000000000003</v>
      </c>
      <c r="JO15" s="167"/>
      <c r="JP15" s="167"/>
      <c r="JQ15" s="166">
        <v>54.395699999999998</v>
      </c>
      <c r="JR15" s="166">
        <v>53.115099999999998</v>
      </c>
      <c r="JS15" s="166">
        <v>52.905799999999999</v>
      </c>
      <c r="JT15" s="167"/>
      <c r="JU15" s="166">
        <v>62.8</v>
      </c>
      <c r="JV15" s="166">
        <v>23.819700000000001</v>
      </c>
      <c r="JW15" s="167"/>
      <c r="JX15" s="167"/>
      <c r="JY15" s="166">
        <v>-56.524000000000001</v>
      </c>
      <c r="JZ15" s="166">
        <v>81.783600000000007</v>
      </c>
      <c r="KA15" s="166">
        <v>65.242900000000006</v>
      </c>
      <c r="KB15" s="166">
        <v>-55.8703</v>
      </c>
      <c r="KC15" s="166">
        <v>-79.802800000000005</v>
      </c>
      <c r="KD15" s="166">
        <v>56.192799999999998</v>
      </c>
      <c r="KE15" s="166">
        <v>23.8932</v>
      </c>
      <c r="KF15" s="166">
        <v>-75.2</v>
      </c>
      <c r="KG15" s="166">
        <v>74.5</v>
      </c>
      <c r="KH15" s="166">
        <v>85.284800000000004</v>
      </c>
      <c r="KI15" s="166">
        <v>-2.8994</v>
      </c>
    </row>
    <row r="16" spans="1:295" ht="18" customHeight="1" x14ac:dyDescent="0.25">
      <c r="A16" s="161" t="s">
        <v>50</v>
      </c>
      <c r="B16" s="161" t="s">
        <v>779</v>
      </c>
      <c r="C16" s="168">
        <v>0</v>
      </c>
      <c r="D16" s="169"/>
      <c r="E16" s="170">
        <v>-19.409199999999998</v>
      </c>
      <c r="F16" s="170">
        <v>-37.4223</v>
      </c>
      <c r="G16" s="170">
        <v>11.4939</v>
      </c>
      <c r="H16" s="169"/>
      <c r="I16" s="170">
        <v>28.854099999999999</v>
      </c>
      <c r="J16" s="170">
        <v>-38.348500000000001</v>
      </c>
      <c r="K16" s="170">
        <v>40.276899999999998</v>
      </c>
      <c r="L16" s="170">
        <v>20.401399999999999</v>
      </c>
      <c r="M16" s="170">
        <v>20.0152</v>
      </c>
      <c r="N16" s="170">
        <v>11.1</v>
      </c>
      <c r="O16" s="170">
        <v>-29.690999999999999</v>
      </c>
      <c r="P16" s="170">
        <v>26.4</v>
      </c>
      <c r="Q16" s="169"/>
      <c r="R16" s="170">
        <v>-26.4</v>
      </c>
      <c r="S16" s="170">
        <v>13.4481</v>
      </c>
      <c r="T16" s="170">
        <v>17.038399999999999</v>
      </c>
      <c r="U16" s="170">
        <v>8.8992000000000004</v>
      </c>
      <c r="V16" s="170">
        <v>8.9248999999999992</v>
      </c>
      <c r="W16" s="170">
        <v>14.707000000000001</v>
      </c>
      <c r="X16" s="170">
        <v>16.612200000000001</v>
      </c>
      <c r="Y16" s="170">
        <v>0.74690000000000001</v>
      </c>
      <c r="Z16" s="170">
        <v>7.4995000000000003</v>
      </c>
      <c r="AA16" s="169"/>
      <c r="AB16" s="169"/>
      <c r="AC16" s="170">
        <v>-53.11</v>
      </c>
      <c r="AD16" s="170">
        <v>-53.59</v>
      </c>
      <c r="AE16" s="169"/>
      <c r="AF16" s="170">
        <v>-11.1</v>
      </c>
      <c r="AG16" s="169"/>
      <c r="AH16" s="170">
        <v>5.069</v>
      </c>
      <c r="AI16" s="170">
        <v>0.155</v>
      </c>
      <c r="AJ16" s="168">
        <v>0</v>
      </c>
      <c r="AK16" s="170">
        <v>-35.03</v>
      </c>
      <c r="AL16" s="170">
        <v>-77.61</v>
      </c>
      <c r="AM16" s="170">
        <v>35.07</v>
      </c>
      <c r="AN16" s="170">
        <v>35.22</v>
      </c>
      <c r="AO16" s="170">
        <v>11.194900000000001</v>
      </c>
      <c r="AP16" s="170">
        <v>14.167899999999999</v>
      </c>
      <c r="AQ16" s="170">
        <v>49.383499999999998</v>
      </c>
      <c r="AR16" s="170">
        <v>52.56</v>
      </c>
      <c r="AS16" s="170">
        <v>26.708600000000001</v>
      </c>
      <c r="AT16" s="170">
        <v>-39.685499999999998</v>
      </c>
      <c r="AU16" s="170">
        <v>-40.038800000000002</v>
      </c>
      <c r="AV16" s="170">
        <v>24.1387</v>
      </c>
      <c r="AW16" s="170">
        <v>21.8279</v>
      </c>
      <c r="AX16" s="170">
        <v>49.779000000000003</v>
      </c>
      <c r="AY16" s="170">
        <v>51.215499999999999</v>
      </c>
      <c r="AZ16" s="170">
        <v>-29.599499999999999</v>
      </c>
      <c r="BA16" s="170">
        <v>-27.849900000000002</v>
      </c>
      <c r="BB16" s="170">
        <v>-199.85390000000001</v>
      </c>
      <c r="BC16" s="170">
        <v>-2.3127</v>
      </c>
      <c r="BD16" s="170">
        <v>-13.8</v>
      </c>
      <c r="BE16" s="170">
        <v>-13.7</v>
      </c>
      <c r="BF16" s="170">
        <v>45.849800000000002</v>
      </c>
      <c r="BG16" s="170">
        <v>45.8536</v>
      </c>
      <c r="BH16" s="170">
        <v>-4.0023</v>
      </c>
      <c r="BI16" s="169"/>
      <c r="BJ16" s="170">
        <v>-29.395299999999999</v>
      </c>
      <c r="BK16" s="170">
        <v>4.8474000000000004</v>
      </c>
      <c r="BL16" s="169"/>
      <c r="BM16" s="170">
        <v>0</v>
      </c>
      <c r="BN16" s="170">
        <v>247.44399999999999</v>
      </c>
      <c r="BO16" s="170">
        <v>40.223399999999998</v>
      </c>
      <c r="BP16" s="170">
        <v>40.314900000000002</v>
      </c>
      <c r="BQ16" s="170">
        <v>-296.43470000000002</v>
      </c>
      <c r="BR16" s="170">
        <v>226.42420000000001</v>
      </c>
      <c r="BS16" s="169"/>
      <c r="BT16" s="170">
        <v>-79.390900000000002</v>
      </c>
      <c r="BU16" s="170">
        <v>80.908199999999994</v>
      </c>
      <c r="BV16" s="170">
        <v>69.507599999999996</v>
      </c>
      <c r="BW16" s="170">
        <v>21.9</v>
      </c>
      <c r="BX16" s="170">
        <v>17.54</v>
      </c>
      <c r="BY16" s="170">
        <v>47.15</v>
      </c>
      <c r="BZ16" s="170">
        <v>67.22</v>
      </c>
      <c r="CA16" s="170">
        <v>-38.307499999999997</v>
      </c>
      <c r="CB16" s="170">
        <v>-37.905700000000003</v>
      </c>
      <c r="CC16" s="170">
        <v>114.56480000000001</v>
      </c>
      <c r="CD16" s="170">
        <v>116.11239999999999</v>
      </c>
      <c r="CE16" s="170">
        <v>-3.6698</v>
      </c>
      <c r="CF16" s="170">
        <v>-50.667000000000002</v>
      </c>
      <c r="CG16" s="170">
        <v>-50.087400000000002</v>
      </c>
      <c r="CH16" s="170">
        <v>-4.3079000000000001</v>
      </c>
      <c r="CI16" s="169"/>
      <c r="CJ16" s="169"/>
      <c r="CK16" s="169"/>
      <c r="CL16" s="169"/>
      <c r="CM16" s="170">
        <v>162.1</v>
      </c>
      <c r="CN16" s="170">
        <v>-13.06</v>
      </c>
      <c r="CO16" s="170">
        <v>66.693700000000007</v>
      </c>
      <c r="CP16" s="170">
        <v>66.926400000000001</v>
      </c>
      <c r="CQ16" s="170">
        <v>65.393600000000006</v>
      </c>
      <c r="CR16" s="170">
        <v>-22.5594</v>
      </c>
      <c r="CS16" s="170">
        <v>-22.513400000000001</v>
      </c>
      <c r="CT16" s="170">
        <v>-24.8308</v>
      </c>
      <c r="CU16" s="170">
        <v>12.4115</v>
      </c>
      <c r="CV16" s="170">
        <v>-28.225300000000001</v>
      </c>
      <c r="CW16" s="170">
        <v>11.2463</v>
      </c>
      <c r="CX16" s="170">
        <v>33.74</v>
      </c>
      <c r="CY16" s="170">
        <v>20.170000000000002</v>
      </c>
      <c r="CZ16" s="170">
        <v>31.882300000000001</v>
      </c>
      <c r="DA16" s="170">
        <v>30.033899999999999</v>
      </c>
      <c r="DB16" s="170">
        <v>-18.510000000000002</v>
      </c>
      <c r="DC16" s="169"/>
      <c r="DD16" s="169"/>
      <c r="DE16" s="169"/>
      <c r="DF16" s="170">
        <v>-31.902799999999999</v>
      </c>
      <c r="DG16" s="169"/>
      <c r="DH16" s="170">
        <v>-19.135200000000001</v>
      </c>
      <c r="DI16" s="170">
        <v>-75.400000000000006</v>
      </c>
      <c r="DJ16" s="169"/>
      <c r="DK16" s="170">
        <v>26.216100000000001</v>
      </c>
      <c r="DL16" s="169"/>
      <c r="DM16" s="170">
        <v>27.723800000000001</v>
      </c>
      <c r="DN16" s="170">
        <v>48.6511</v>
      </c>
      <c r="DO16" s="170">
        <v>33.909999999999997</v>
      </c>
      <c r="DP16" s="170">
        <v>-0.59</v>
      </c>
      <c r="DQ16" s="170">
        <v>54.497999999999998</v>
      </c>
      <c r="DR16" s="170">
        <v>31.2943</v>
      </c>
      <c r="DS16" s="170">
        <v>-22.95</v>
      </c>
      <c r="DT16" s="170">
        <v>-23.18</v>
      </c>
      <c r="DU16" s="170">
        <v>81.709999999999994</v>
      </c>
      <c r="DV16" s="170">
        <v>51.73</v>
      </c>
      <c r="DW16" s="170">
        <v>33.309100000000001</v>
      </c>
      <c r="DX16" s="170">
        <v>33.236400000000003</v>
      </c>
      <c r="DY16" s="170">
        <v>-40.8322</v>
      </c>
      <c r="DZ16" s="170">
        <v>-41.081800000000001</v>
      </c>
      <c r="EA16" s="170">
        <v>123.1611</v>
      </c>
      <c r="EB16" s="170">
        <v>80.293300000000002</v>
      </c>
      <c r="EC16" s="170">
        <v>77.124399999999994</v>
      </c>
      <c r="ED16" s="170">
        <v>78.543000000000006</v>
      </c>
      <c r="EE16" s="170">
        <v>104.82989999999999</v>
      </c>
      <c r="EF16" s="170">
        <v>84.889099999999999</v>
      </c>
      <c r="EG16" s="170">
        <v>-25.027999999999999</v>
      </c>
      <c r="EH16" s="170">
        <v>306.43009999999998</v>
      </c>
      <c r="EI16" s="170">
        <v>393.0949</v>
      </c>
      <c r="EJ16" s="169"/>
      <c r="EK16" s="170">
        <v>-30.626799999999999</v>
      </c>
      <c r="EL16" s="170">
        <v>-28.8111</v>
      </c>
      <c r="EM16" s="170">
        <v>-28.689399999999999</v>
      </c>
      <c r="EN16" s="170">
        <v>35.966200000000001</v>
      </c>
      <c r="EO16" s="170">
        <v>33.501300000000001</v>
      </c>
      <c r="EP16" s="170">
        <v>167.48400000000001</v>
      </c>
      <c r="EQ16" s="170">
        <v>-77.459500000000006</v>
      </c>
      <c r="ER16" s="170">
        <v>-78.732900000000001</v>
      </c>
      <c r="ES16" s="170">
        <v>-54.805399999999999</v>
      </c>
      <c r="ET16" s="170">
        <v>15.18</v>
      </c>
      <c r="EU16" s="170">
        <v>-13.64</v>
      </c>
      <c r="EV16" s="170">
        <v>110.7</v>
      </c>
      <c r="EW16" s="170">
        <v>15.7654</v>
      </c>
      <c r="EX16" s="170">
        <v>3.5562999999999998</v>
      </c>
      <c r="EY16" s="170">
        <v>-35.6203</v>
      </c>
      <c r="EZ16" s="170">
        <v>-34.4039</v>
      </c>
      <c r="FA16" s="170">
        <v>3.4390000000000001</v>
      </c>
      <c r="FB16" s="170">
        <v>-82.5976</v>
      </c>
      <c r="FC16" s="170">
        <v>71.549499999999995</v>
      </c>
      <c r="FD16" s="170">
        <v>22.864000000000001</v>
      </c>
      <c r="FE16" s="169"/>
      <c r="FF16" s="170">
        <v>22.7317</v>
      </c>
      <c r="FG16" s="170">
        <v>40.964199999999998</v>
      </c>
      <c r="FH16" s="170">
        <v>41.365499999999997</v>
      </c>
      <c r="FI16" s="170">
        <v>39.631599999999999</v>
      </c>
      <c r="FJ16" s="170">
        <v>36.840400000000002</v>
      </c>
      <c r="FK16" s="170">
        <v>36.505499999999998</v>
      </c>
      <c r="FL16" s="170">
        <v>-149.8734</v>
      </c>
      <c r="FM16" s="170">
        <v>43.385599999999997</v>
      </c>
      <c r="FN16" s="170">
        <v>43.928699999999999</v>
      </c>
      <c r="FO16" s="170">
        <v>-134.0823</v>
      </c>
      <c r="FP16" s="170">
        <v>-132.6309</v>
      </c>
      <c r="FQ16" s="170">
        <v>-12.9183</v>
      </c>
      <c r="FR16" s="170">
        <v>-57.57</v>
      </c>
      <c r="FS16" s="170">
        <v>2.5640999999999998</v>
      </c>
      <c r="FT16" s="169"/>
      <c r="FU16" s="170">
        <v>-0.26</v>
      </c>
      <c r="FV16" s="170">
        <v>19.37</v>
      </c>
      <c r="FW16" s="170">
        <v>-13.451499999999999</v>
      </c>
      <c r="FX16" s="169"/>
      <c r="FY16" s="169"/>
      <c r="FZ16" s="170">
        <v>0.26700000000000002</v>
      </c>
      <c r="GA16" s="169"/>
      <c r="GB16" s="170">
        <v>29.78</v>
      </c>
      <c r="GC16" s="170">
        <v>136.83340000000001</v>
      </c>
      <c r="GD16" s="170">
        <v>136.29079999999999</v>
      </c>
      <c r="GE16" s="169"/>
      <c r="GF16" s="170">
        <v>81.172700000000006</v>
      </c>
      <c r="GG16" s="170">
        <v>24.2</v>
      </c>
      <c r="GH16" s="170">
        <v>-15.973800000000001</v>
      </c>
      <c r="GI16" s="170">
        <v>2.5796999999999999</v>
      </c>
      <c r="GJ16" s="170">
        <v>3.0914000000000001</v>
      </c>
      <c r="GK16" s="170">
        <v>1.1969000000000001</v>
      </c>
      <c r="GL16" s="169"/>
      <c r="GM16" s="169"/>
      <c r="GN16" s="169"/>
      <c r="GO16" s="170">
        <v>-22.890599999999999</v>
      </c>
      <c r="GP16" s="170">
        <v>16.034600000000001</v>
      </c>
      <c r="GQ16" s="170">
        <v>23.589200000000002</v>
      </c>
      <c r="GR16" s="169"/>
      <c r="GS16" s="169"/>
      <c r="GT16" s="170">
        <v>-137.31979999999999</v>
      </c>
      <c r="GU16" s="170">
        <v>-15.8598</v>
      </c>
      <c r="GV16" s="170">
        <v>32.862200000000001</v>
      </c>
      <c r="GW16" s="170">
        <v>-29.255500000000001</v>
      </c>
      <c r="GX16" s="170">
        <v>12.118399999999999</v>
      </c>
      <c r="GY16" s="170">
        <v>3.4474</v>
      </c>
      <c r="GZ16" s="170">
        <v>3.1747000000000001</v>
      </c>
      <c r="HA16" s="170">
        <v>13.2187</v>
      </c>
      <c r="HB16" s="170">
        <v>136.28880000000001</v>
      </c>
      <c r="HC16" s="170">
        <v>137.6508</v>
      </c>
      <c r="HD16" s="170">
        <v>86.3</v>
      </c>
      <c r="HE16" s="170">
        <v>-85.915999999999997</v>
      </c>
      <c r="HF16" s="170">
        <v>-362.27870000000001</v>
      </c>
      <c r="HG16" s="170">
        <v>362.27820000000003</v>
      </c>
      <c r="HH16" s="170">
        <v>486.6361</v>
      </c>
      <c r="HI16" s="170">
        <v>-131.8665</v>
      </c>
      <c r="HJ16" s="170">
        <v>-129.2131</v>
      </c>
      <c r="HK16" s="170">
        <v>-67.957400000000007</v>
      </c>
      <c r="HL16" s="170">
        <v>-60.9803</v>
      </c>
      <c r="HM16" s="170">
        <v>81.663300000000007</v>
      </c>
      <c r="HN16" s="170">
        <v>81.665400000000005</v>
      </c>
      <c r="HO16" s="169"/>
      <c r="HP16" s="169"/>
      <c r="HQ16" s="170">
        <v>32.050400000000003</v>
      </c>
      <c r="HR16" s="170">
        <v>31.918500000000002</v>
      </c>
      <c r="HS16" s="170">
        <v>-46.840600000000002</v>
      </c>
      <c r="HT16" s="170">
        <v>-46.905500000000004</v>
      </c>
      <c r="HU16" s="170">
        <v>104.24</v>
      </c>
      <c r="HV16" s="170">
        <v>103.67</v>
      </c>
      <c r="HW16" s="170">
        <v>11.4</v>
      </c>
      <c r="HX16" s="170">
        <v>12.2</v>
      </c>
      <c r="HY16" s="170">
        <v>21.002700000000001</v>
      </c>
      <c r="HZ16" s="170">
        <v>35.28</v>
      </c>
      <c r="IA16" s="170">
        <v>-315.1497</v>
      </c>
      <c r="IB16" s="170">
        <v>100.2812</v>
      </c>
      <c r="IC16" s="170">
        <v>98.282600000000002</v>
      </c>
      <c r="ID16" s="169"/>
      <c r="IE16" s="170">
        <v>-64.099999999999994</v>
      </c>
      <c r="IF16" s="170">
        <v>-31.7</v>
      </c>
      <c r="IG16" s="170">
        <v>-31</v>
      </c>
      <c r="IH16" s="170">
        <v>1.6291</v>
      </c>
      <c r="II16" s="170">
        <v>1.4542999999999999</v>
      </c>
      <c r="IJ16" s="170">
        <v>-474.69540000000001</v>
      </c>
      <c r="IK16" s="170">
        <v>-358.17630000000003</v>
      </c>
      <c r="IL16" s="170">
        <v>415.71839999999997</v>
      </c>
      <c r="IM16" s="170">
        <v>343.50069999999999</v>
      </c>
      <c r="IN16" s="170">
        <v>-25.6099</v>
      </c>
      <c r="IO16" s="170">
        <v>-331.83730000000003</v>
      </c>
      <c r="IP16" s="170">
        <v>335.04669999999999</v>
      </c>
      <c r="IQ16" s="170">
        <v>-135.39250000000001</v>
      </c>
      <c r="IR16" s="170">
        <v>-204.1525</v>
      </c>
      <c r="IS16" s="170">
        <v>-327.57229999999998</v>
      </c>
      <c r="IT16" s="170">
        <v>89.485299999999995</v>
      </c>
      <c r="IU16" s="170">
        <v>90.643299999999996</v>
      </c>
      <c r="IV16" s="170">
        <v>140.44829999999999</v>
      </c>
      <c r="IW16" s="170">
        <v>-397.14100000000002</v>
      </c>
      <c r="IX16" s="170">
        <v>207.38079999999999</v>
      </c>
      <c r="IY16" s="170">
        <v>-190.1232</v>
      </c>
      <c r="IZ16" s="170">
        <v>193.81319999999999</v>
      </c>
      <c r="JA16" s="170">
        <v>-9.6227999999999998</v>
      </c>
      <c r="JB16" s="170">
        <v>23.835999999999999</v>
      </c>
      <c r="JC16" s="170">
        <v>16</v>
      </c>
      <c r="JD16" s="169"/>
      <c r="JE16" s="169"/>
      <c r="JF16" s="170">
        <v>-16.72</v>
      </c>
      <c r="JG16" s="170">
        <v>-10.08</v>
      </c>
      <c r="JH16" s="169"/>
      <c r="JI16" s="170">
        <v>10.344099999999999</v>
      </c>
      <c r="JJ16" s="170">
        <v>-34.453299999999999</v>
      </c>
      <c r="JK16" s="170">
        <v>2.3452999999999999</v>
      </c>
      <c r="JL16" s="170">
        <v>-6.7</v>
      </c>
      <c r="JM16" s="170">
        <v>52.938000000000002</v>
      </c>
      <c r="JN16" s="170">
        <v>53.621000000000002</v>
      </c>
      <c r="JO16" s="169"/>
      <c r="JP16" s="169"/>
      <c r="JQ16" s="170">
        <v>52.085599999999999</v>
      </c>
      <c r="JR16" s="170">
        <v>52.464199999999998</v>
      </c>
      <c r="JS16" s="170">
        <v>51.625</v>
      </c>
      <c r="JT16" s="169"/>
      <c r="JU16" s="170">
        <v>62.9</v>
      </c>
      <c r="JV16" s="170">
        <v>23.7958</v>
      </c>
      <c r="JW16" s="169"/>
      <c r="JX16" s="169"/>
      <c r="JY16" s="170">
        <v>-60.457099999999997</v>
      </c>
      <c r="JZ16" s="170">
        <v>85.637699999999995</v>
      </c>
      <c r="KA16" s="170">
        <v>69.742900000000006</v>
      </c>
      <c r="KB16" s="170">
        <v>-59.292299999999997</v>
      </c>
      <c r="KC16" s="170">
        <v>-83.593400000000003</v>
      </c>
      <c r="KD16" s="170">
        <v>60.156199999999998</v>
      </c>
      <c r="KE16" s="170">
        <v>22.351800000000001</v>
      </c>
      <c r="KF16" s="170">
        <v>-74.5</v>
      </c>
      <c r="KG16" s="170">
        <v>76.400000000000006</v>
      </c>
      <c r="KH16" s="170">
        <v>128.86490000000001</v>
      </c>
      <c r="KI16" s="170">
        <v>-42.111600000000003</v>
      </c>
    </row>
    <row r="17" spans="1:295" ht="18" customHeight="1" x14ac:dyDescent="0.25">
      <c r="A17" s="161" t="s">
        <v>50</v>
      </c>
      <c r="B17" s="161" t="s">
        <v>780</v>
      </c>
      <c r="C17" s="162">
        <v>0</v>
      </c>
      <c r="D17" s="163">
        <v>12.618499999999999</v>
      </c>
      <c r="E17" s="163">
        <v>-19.101600000000001</v>
      </c>
      <c r="F17" s="163">
        <v>-37.2849</v>
      </c>
      <c r="G17" s="163">
        <v>12.1051</v>
      </c>
      <c r="H17" s="164"/>
      <c r="I17" s="163">
        <v>31.459700000000002</v>
      </c>
      <c r="J17" s="163">
        <v>-43.563600000000001</v>
      </c>
      <c r="K17" s="163">
        <v>40.858199999999997</v>
      </c>
      <c r="L17" s="163">
        <v>20.519400000000001</v>
      </c>
      <c r="M17" s="163">
        <v>19.920500000000001</v>
      </c>
      <c r="N17" s="163">
        <v>11.1</v>
      </c>
      <c r="O17" s="163">
        <v>-29.617999999999999</v>
      </c>
      <c r="P17" s="163">
        <v>26.4</v>
      </c>
      <c r="Q17" s="164"/>
      <c r="R17" s="164"/>
      <c r="S17" s="163">
        <v>13.7814</v>
      </c>
      <c r="T17" s="163">
        <v>20.552600000000002</v>
      </c>
      <c r="U17" s="163">
        <v>9.1968999999999994</v>
      </c>
      <c r="V17" s="163">
        <v>9.3081999999999994</v>
      </c>
      <c r="W17" s="163">
        <v>15.0564</v>
      </c>
      <c r="X17" s="163">
        <v>17.369599999999998</v>
      </c>
      <c r="Y17" s="163">
        <v>0.72519999999999996</v>
      </c>
      <c r="Z17" s="163">
        <v>8.0794999999999995</v>
      </c>
      <c r="AA17" s="164"/>
      <c r="AB17" s="164"/>
      <c r="AC17" s="163">
        <v>-54.19</v>
      </c>
      <c r="AD17" s="163">
        <v>-54.47</v>
      </c>
      <c r="AE17" s="164"/>
      <c r="AF17" s="163">
        <v>-11.1</v>
      </c>
      <c r="AG17" s="164"/>
      <c r="AH17" s="163">
        <v>4.9320000000000004</v>
      </c>
      <c r="AI17" s="163">
        <v>0.154</v>
      </c>
      <c r="AJ17" s="162">
        <v>0</v>
      </c>
      <c r="AK17" s="163">
        <v>-37.15</v>
      </c>
      <c r="AL17" s="163">
        <v>-77.41</v>
      </c>
      <c r="AM17" s="163">
        <v>37.4</v>
      </c>
      <c r="AN17" s="163">
        <v>38.659999999999997</v>
      </c>
      <c r="AO17" s="163">
        <v>10.1456</v>
      </c>
      <c r="AP17" s="163">
        <v>14.8201</v>
      </c>
      <c r="AQ17" s="163">
        <v>49.1143</v>
      </c>
      <c r="AR17" s="163">
        <v>51.042999999999999</v>
      </c>
      <c r="AS17" s="163">
        <v>27.875800000000002</v>
      </c>
      <c r="AT17" s="163">
        <v>-42.464799999999997</v>
      </c>
      <c r="AU17" s="163">
        <v>-41.820599999999999</v>
      </c>
      <c r="AV17" s="163">
        <v>28.571100000000001</v>
      </c>
      <c r="AW17" s="163">
        <v>27.7454</v>
      </c>
      <c r="AX17" s="163">
        <v>51.542099999999998</v>
      </c>
      <c r="AY17" s="163">
        <v>53.341000000000001</v>
      </c>
      <c r="AZ17" s="163">
        <v>-22.590699999999998</v>
      </c>
      <c r="BA17" s="163">
        <v>-29.643799999999999</v>
      </c>
      <c r="BB17" s="163">
        <v>-205.9469</v>
      </c>
      <c r="BC17" s="163">
        <v>-1.0287999999999999</v>
      </c>
      <c r="BD17" s="163">
        <v>-13.7</v>
      </c>
      <c r="BE17" s="163">
        <v>-13.6</v>
      </c>
      <c r="BF17" s="163">
        <v>47.646299999999997</v>
      </c>
      <c r="BG17" s="163">
        <v>48.204599999999999</v>
      </c>
      <c r="BH17" s="163">
        <v>-4.0209000000000001</v>
      </c>
      <c r="BI17" s="164"/>
      <c r="BJ17" s="163">
        <v>-32.059100000000001</v>
      </c>
      <c r="BK17" s="163">
        <v>5.0284000000000004</v>
      </c>
      <c r="BL17" s="164"/>
      <c r="BM17" s="163">
        <v>1.9372</v>
      </c>
      <c r="BN17" s="163">
        <v>257.14890000000003</v>
      </c>
      <c r="BO17" s="163">
        <v>42.3292</v>
      </c>
      <c r="BP17" s="163">
        <v>42.4512</v>
      </c>
      <c r="BQ17" s="163">
        <v>-288.59219999999999</v>
      </c>
      <c r="BR17" s="163">
        <v>244.1593</v>
      </c>
      <c r="BS17" s="164"/>
      <c r="BT17" s="163">
        <v>-60.615600000000001</v>
      </c>
      <c r="BU17" s="163">
        <v>61.034399999999998</v>
      </c>
      <c r="BV17" s="163">
        <v>70.645300000000006</v>
      </c>
      <c r="BW17" s="163">
        <v>22.32</v>
      </c>
      <c r="BX17" s="163">
        <v>17.95</v>
      </c>
      <c r="BY17" s="163">
        <v>47.64</v>
      </c>
      <c r="BZ17" s="163">
        <v>68.66</v>
      </c>
      <c r="CA17" s="163">
        <v>-41.790399999999998</v>
      </c>
      <c r="CB17" s="163">
        <v>-41.924399999999999</v>
      </c>
      <c r="CC17" s="163">
        <v>120.00749999999999</v>
      </c>
      <c r="CD17" s="163">
        <v>120.4969</v>
      </c>
      <c r="CE17" s="163">
        <v>-3.5255999999999998</v>
      </c>
      <c r="CF17" s="163">
        <v>-49.846699999999998</v>
      </c>
      <c r="CG17" s="163">
        <v>-49.651699999999998</v>
      </c>
      <c r="CH17" s="163">
        <v>-2.0167999999999999</v>
      </c>
      <c r="CI17" s="164"/>
      <c r="CJ17" s="164"/>
      <c r="CK17" s="164"/>
      <c r="CL17" s="164"/>
      <c r="CM17" s="163">
        <v>160.9</v>
      </c>
      <c r="CN17" s="163">
        <v>-13.35</v>
      </c>
      <c r="CO17" s="163">
        <v>67.928600000000003</v>
      </c>
      <c r="CP17" s="163">
        <v>67.569699999999997</v>
      </c>
      <c r="CQ17" s="163">
        <v>65.644400000000005</v>
      </c>
      <c r="CR17" s="163">
        <v>-19.749600000000001</v>
      </c>
      <c r="CS17" s="163">
        <v>-19.3613</v>
      </c>
      <c r="CT17" s="163">
        <v>-25.997299999999999</v>
      </c>
      <c r="CU17" s="163">
        <v>10.346299999999999</v>
      </c>
      <c r="CV17" s="163">
        <v>-28.6935</v>
      </c>
      <c r="CW17" s="163">
        <v>11.9773</v>
      </c>
      <c r="CX17" s="163">
        <v>33.380000000000003</v>
      </c>
      <c r="CY17" s="163">
        <v>20.010000000000002</v>
      </c>
      <c r="CZ17" s="163">
        <v>32.351100000000002</v>
      </c>
      <c r="DA17" s="163">
        <v>30.473299999999998</v>
      </c>
      <c r="DB17" s="163">
        <v>-18.73</v>
      </c>
      <c r="DC17" s="164"/>
      <c r="DD17" s="164"/>
      <c r="DE17" s="164"/>
      <c r="DF17" s="163">
        <v>-38.4953</v>
      </c>
      <c r="DG17" s="164"/>
      <c r="DH17" s="163">
        <v>-19.293099999999999</v>
      </c>
      <c r="DI17" s="163">
        <v>-78.2</v>
      </c>
      <c r="DJ17" s="163">
        <v>-77.8</v>
      </c>
      <c r="DK17" s="163">
        <v>26.056799999999999</v>
      </c>
      <c r="DL17" s="164"/>
      <c r="DM17" s="163">
        <v>28.1934</v>
      </c>
      <c r="DN17" s="163">
        <v>48.6511</v>
      </c>
      <c r="DO17" s="163">
        <v>34.25</v>
      </c>
      <c r="DP17" s="163">
        <v>-0.85</v>
      </c>
      <c r="DQ17" s="163">
        <v>54.451500000000003</v>
      </c>
      <c r="DR17" s="163">
        <v>39.327199999999998</v>
      </c>
      <c r="DS17" s="163">
        <v>-22.68</v>
      </c>
      <c r="DT17" s="163">
        <v>-22.9</v>
      </c>
      <c r="DU17" s="164"/>
      <c r="DV17" s="163">
        <v>51.91</v>
      </c>
      <c r="DW17" s="163">
        <v>39.054499999999997</v>
      </c>
      <c r="DX17" s="163">
        <v>38.763599999999997</v>
      </c>
      <c r="DY17" s="163">
        <v>-43.888500000000001</v>
      </c>
      <c r="DZ17" s="163">
        <v>-43.354500000000002</v>
      </c>
      <c r="EA17" s="163">
        <v>124.27979999999999</v>
      </c>
      <c r="EB17" s="163">
        <v>83.308800000000005</v>
      </c>
      <c r="EC17" s="163">
        <v>81.171000000000006</v>
      </c>
      <c r="ED17" s="163">
        <v>82.254900000000006</v>
      </c>
      <c r="EE17" s="163">
        <v>99.133099999999999</v>
      </c>
      <c r="EF17" s="163">
        <v>76.766400000000004</v>
      </c>
      <c r="EG17" s="163">
        <v>-25.885000000000002</v>
      </c>
      <c r="EH17" s="163">
        <v>300.15949999999998</v>
      </c>
      <c r="EI17" s="163">
        <v>377.68029999999999</v>
      </c>
      <c r="EJ17" s="164"/>
      <c r="EK17" s="163">
        <v>-27.905200000000001</v>
      </c>
      <c r="EL17" s="163">
        <v>-25.317</v>
      </c>
      <c r="EM17" s="163">
        <v>-20.4236</v>
      </c>
      <c r="EN17" s="163">
        <v>39.852800000000002</v>
      </c>
      <c r="EO17" s="163">
        <v>36.014400000000002</v>
      </c>
      <c r="EP17" s="163">
        <v>144.44399999999999</v>
      </c>
      <c r="EQ17" s="163">
        <v>-76.811700000000002</v>
      </c>
      <c r="ER17" s="163">
        <v>-78.076300000000003</v>
      </c>
      <c r="ES17" s="163">
        <v>-47.182699999999997</v>
      </c>
      <c r="ET17" s="163">
        <v>18.7</v>
      </c>
      <c r="EU17" s="163">
        <v>-11.57</v>
      </c>
      <c r="EV17" s="163">
        <v>91.2</v>
      </c>
      <c r="EW17" s="163">
        <v>16.021100000000001</v>
      </c>
      <c r="EX17" s="163">
        <v>11.792400000000001</v>
      </c>
      <c r="EY17" s="163">
        <v>-36.89</v>
      </c>
      <c r="EZ17" s="163">
        <v>-36.215800000000002</v>
      </c>
      <c r="FA17" s="163">
        <v>6.9314999999999998</v>
      </c>
      <c r="FB17" s="163">
        <v>-75.263300000000001</v>
      </c>
      <c r="FC17" s="163">
        <v>66.135199999999998</v>
      </c>
      <c r="FD17" s="163">
        <v>23.227799999999998</v>
      </c>
      <c r="FE17" s="164"/>
      <c r="FF17" s="163">
        <v>23.125800000000002</v>
      </c>
      <c r="FG17" s="163">
        <v>40.958799999999997</v>
      </c>
      <c r="FH17" s="163">
        <v>41.504899999999999</v>
      </c>
      <c r="FI17" s="163">
        <v>39.8123</v>
      </c>
      <c r="FJ17" s="163">
        <v>41.864100000000001</v>
      </c>
      <c r="FK17" s="163">
        <v>42.031500000000001</v>
      </c>
      <c r="FL17" s="163">
        <v>-149.5385</v>
      </c>
      <c r="FM17" s="163">
        <v>46.418100000000003</v>
      </c>
      <c r="FN17" s="163">
        <v>46.266300000000001</v>
      </c>
      <c r="FO17" s="163">
        <v>-134.73849999999999</v>
      </c>
      <c r="FP17" s="163">
        <v>-134.33439999999999</v>
      </c>
      <c r="FQ17" s="163">
        <v>-12.4276</v>
      </c>
      <c r="FR17" s="164"/>
      <c r="FS17" s="163">
        <v>2.5617000000000001</v>
      </c>
      <c r="FT17" s="164"/>
      <c r="FU17" s="163">
        <v>-0.44</v>
      </c>
      <c r="FV17" s="163">
        <v>19.350000000000001</v>
      </c>
      <c r="FW17" s="163">
        <v>-12.2088</v>
      </c>
      <c r="FX17" s="164"/>
      <c r="FY17" s="164"/>
      <c r="FZ17" s="163">
        <v>0.21</v>
      </c>
      <c r="GA17" s="164"/>
      <c r="GB17" s="163">
        <v>29.23</v>
      </c>
      <c r="GC17" s="163">
        <v>135.25040000000001</v>
      </c>
      <c r="GD17" s="163">
        <v>136.3134</v>
      </c>
      <c r="GE17" s="163">
        <v>12.65</v>
      </c>
      <c r="GF17" s="163">
        <v>80.714600000000004</v>
      </c>
      <c r="GG17" s="163">
        <v>22</v>
      </c>
      <c r="GH17" s="163">
        <v>-16.664899999999999</v>
      </c>
      <c r="GI17" s="163">
        <v>2.3708</v>
      </c>
      <c r="GJ17" s="163">
        <v>2.8997999999999999</v>
      </c>
      <c r="GK17" s="163">
        <v>1.2071000000000001</v>
      </c>
      <c r="GL17" s="164"/>
      <c r="GM17" s="164"/>
      <c r="GN17" s="163">
        <v>-15.9602</v>
      </c>
      <c r="GO17" s="163">
        <v>-23.482500000000002</v>
      </c>
      <c r="GP17" s="163">
        <v>16.370100000000001</v>
      </c>
      <c r="GQ17" s="163">
        <v>24.2226</v>
      </c>
      <c r="GR17" s="164"/>
      <c r="GS17" s="164"/>
      <c r="GT17" s="163">
        <v>-139.40180000000001</v>
      </c>
      <c r="GU17" s="163">
        <v>-15.806699999999999</v>
      </c>
      <c r="GV17" s="163">
        <v>33.681800000000003</v>
      </c>
      <c r="GW17" s="163">
        <v>-29.479700000000001</v>
      </c>
      <c r="GX17" s="164"/>
      <c r="GY17" s="163">
        <v>3.6427</v>
      </c>
      <c r="GZ17" s="163">
        <v>3.3856000000000002</v>
      </c>
      <c r="HA17" s="164"/>
      <c r="HB17" s="163">
        <v>142.03190000000001</v>
      </c>
      <c r="HC17" s="163">
        <v>141.62309999999999</v>
      </c>
      <c r="HD17" s="163">
        <v>134.5</v>
      </c>
      <c r="HE17" s="163">
        <v>-135.01159999999999</v>
      </c>
      <c r="HF17" s="163">
        <v>-429.7011</v>
      </c>
      <c r="HG17" s="163">
        <v>424.20249999999999</v>
      </c>
      <c r="HH17" s="163">
        <v>516.07759999999996</v>
      </c>
      <c r="HI17" s="163">
        <v>-136.54300000000001</v>
      </c>
      <c r="HJ17" s="163">
        <v>-134.03039999999999</v>
      </c>
      <c r="HK17" s="163">
        <v>-65.372799999999998</v>
      </c>
      <c r="HL17" s="163">
        <v>-56.545499999999997</v>
      </c>
      <c r="HM17" s="163">
        <v>82.665400000000005</v>
      </c>
      <c r="HN17" s="163">
        <v>81.804199999999994</v>
      </c>
      <c r="HO17" s="164"/>
      <c r="HP17" s="164"/>
      <c r="HQ17" s="163">
        <v>31.9405</v>
      </c>
      <c r="HR17" s="163">
        <v>31.874600000000001</v>
      </c>
      <c r="HS17" s="163">
        <v>-48.5488</v>
      </c>
      <c r="HT17" s="163">
        <v>-48.130499999999998</v>
      </c>
      <c r="HU17" s="163">
        <v>106.05</v>
      </c>
      <c r="HV17" s="163">
        <v>105.53</v>
      </c>
      <c r="HW17" s="163">
        <v>10.8</v>
      </c>
      <c r="HX17" s="163">
        <v>13</v>
      </c>
      <c r="HY17" s="163">
        <v>21.124400000000001</v>
      </c>
      <c r="HZ17" s="163">
        <v>35.6</v>
      </c>
      <c r="IA17" s="163">
        <v>-319.89409999999998</v>
      </c>
      <c r="IB17" s="163">
        <v>100.0369</v>
      </c>
      <c r="IC17" s="163">
        <v>100.9521</v>
      </c>
      <c r="ID17" s="163">
        <v>14.5</v>
      </c>
      <c r="IE17" s="163">
        <v>-63.3</v>
      </c>
      <c r="IF17" s="163">
        <v>-30.2</v>
      </c>
      <c r="IG17" s="163">
        <v>-30.1</v>
      </c>
      <c r="IH17" s="164"/>
      <c r="II17" s="164"/>
      <c r="IJ17" s="163">
        <v>-508.18040000000002</v>
      </c>
      <c r="IK17" s="163">
        <v>-344.34899999999999</v>
      </c>
      <c r="IL17" s="163">
        <v>422.3537</v>
      </c>
      <c r="IM17" s="163">
        <v>347.99619999999999</v>
      </c>
      <c r="IN17" s="163">
        <v>-30.545000000000002</v>
      </c>
      <c r="IO17" s="163">
        <v>-336.32229999999998</v>
      </c>
      <c r="IP17" s="163">
        <v>337.76130000000001</v>
      </c>
      <c r="IQ17" s="163">
        <v>-138.5042</v>
      </c>
      <c r="IR17" s="163">
        <v>-204.98089999999999</v>
      </c>
      <c r="IS17" s="163">
        <v>-328.61270000000002</v>
      </c>
      <c r="IT17" s="163">
        <v>92.076800000000006</v>
      </c>
      <c r="IU17" s="163">
        <v>90.388800000000003</v>
      </c>
      <c r="IV17" s="163">
        <v>140.7894</v>
      </c>
      <c r="IW17" s="163">
        <v>-400.8981</v>
      </c>
      <c r="IX17" s="163">
        <v>209.70699999999999</v>
      </c>
      <c r="IY17" s="163">
        <v>-193.0093</v>
      </c>
      <c r="IZ17" s="163">
        <v>196.34389999999999</v>
      </c>
      <c r="JA17" s="163">
        <v>-8.2248000000000001</v>
      </c>
      <c r="JB17" s="163">
        <v>24.068000000000001</v>
      </c>
      <c r="JC17" s="163">
        <v>16.48</v>
      </c>
      <c r="JD17" s="163">
        <v>8.0269999999999992</v>
      </c>
      <c r="JE17" s="163">
        <v>8.0540000000000003</v>
      </c>
      <c r="JF17" s="163">
        <v>-16.079999999999998</v>
      </c>
      <c r="JG17" s="163">
        <v>-9.68</v>
      </c>
      <c r="JH17" s="164"/>
      <c r="JI17" s="163">
        <v>10.521100000000001</v>
      </c>
      <c r="JJ17" s="163">
        <v>-33.8369</v>
      </c>
      <c r="JK17" s="163">
        <v>2.4918</v>
      </c>
      <c r="JL17" s="163">
        <v>-7</v>
      </c>
      <c r="JM17" s="163">
        <v>54.100999999999999</v>
      </c>
      <c r="JN17" s="163">
        <v>53.110999999999997</v>
      </c>
      <c r="JO17" s="164"/>
      <c r="JP17" s="164"/>
      <c r="JQ17" s="163">
        <v>52.220599999999997</v>
      </c>
      <c r="JR17" s="163">
        <v>52.486899999999999</v>
      </c>
      <c r="JS17" s="163">
        <v>53.2759</v>
      </c>
      <c r="JT17" s="164"/>
      <c r="JU17" s="163">
        <v>64.2</v>
      </c>
      <c r="JV17" s="163">
        <v>23.856300000000001</v>
      </c>
      <c r="JW17" s="164"/>
      <c r="JX17" s="164"/>
      <c r="JY17" s="163">
        <v>-59.140999999999998</v>
      </c>
      <c r="JZ17" s="163">
        <v>82.1995</v>
      </c>
      <c r="KA17" s="163">
        <v>66.070999999999998</v>
      </c>
      <c r="KB17" s="163">
        <v>-58.949599999999997</v>
      </c>
      <c r="KC17" s="163">
        <v>-81.000900000000001</v>
      </c>
      <c r="KD17" s="163">
        <v>57.237499999999997</v>
      </c>
      <c r="KE17" s="163">
        <v>23.3535</v>
      </c>
      <c r="KF17" s="163">
        <v>-73.400000000000006</v>
      </c>
      <c r="KG17" s="163">
        <v>76.7</v>
      </c>
      <c r="KH17" s="163">
        <v>93.481800000000007</v>
      </c>
      <c r="KI17" s="163">
        <v>-9.8301999999999996</v>
      </c>
    </row>
    <row r="18" spans="1:295" ht="18" customHeight="1" x14ac:dyDescent="0.25">
      <c r="A18" s="161" t="s">
        <v>50</v>
      </c>
      <c r="B18" s="161" t="s">
        <v>781</v>
      </c>
      <c r="C18" s="165">
        <v>0</v>
      </c>
      <c r="D18" s="167"/>
      <c r="E18" s="167"/>
      <c r="F18" s="166">
        <v>-37.181600000000003</v>
      </c>
      <c r="G18" s="166">
        <v>13.0114</v>
      </c>
      <c r="H18" s="167"/>
      <c r="I18" s="166">
        <v>31.497199999999999</v>
      </c>
      <c r="J18" s="166">
        <v>-45.568100000000001</v>
      </c>
      <c r="K18" s="166">
        <v>40.874899999999997</v>
      </c>
      <c r="L18" s="166">
        <v>20.791399999999999</v>
      </c>
      <c r="M18" s="166">
        <v>20.311199999999999</v>
      </c>
      <c r="N18" s="166">
        <v>11.1</v>
      </c>
      <c r="O18" s="166">
        <v>-31.213000000000001</v>
      </c>
      <c r="P18" s="166">
        <v>28.6</v>
      </c>
      <c r="Q18" s="166">
        <v>14.904</v>
      </c>
      <c r="R18" s="166">
        <v>-28.6</v>
      </c>
      <c r="S18" s="166">
        <v>13.863300000000001</v>
      </c>
      <c r="T18" s="166">
        <v>22.441800000000001</v>
      </c>
      <c r="U18" s="166">
        <v>9.3981999999999992</v>
      </c>
      <c r="V18" s="166">
        <v>9.4367999999999999</v>
      </c>
      <c r="W18" s="166">
        <v>15.856999999999999</v>
      </c>
      <c r="X18" s="166">
        <v>17.387599999999999</v>
      </c>
      <c r="Y18" s="166">
        <v>0.75490000000000002</v>
      </c>
      <c r="Z18" s="166">
        <v>7.9558</v>
      </c>
      <c r="AA18" s="167"/>
      <c r="AB18" s="167"/>
      <c r="AC18" s="166">
        <v>-55.02</v>
      </c>
      <c r="AD18" s="166">
        <v>-55</v>
      </c>
      <c r="AE18" s="167"/>
      <c r="AF18" s="166">
        <v>-11.1</v>
      </c>
      <c r="AG18" s="166">
        <v>28.6</v>
      </c>
      <c r="AH18" s="166">
        <v>5.5819999999999999</v>
      </c>
      <c r="AI18" s="166">
        <v>0.16700000000000001</v>
      </c>
      <c r="AJ18" s="165">
        <v>0</v>
      </c>
      <c r="AK18" s="166">
        <v>-36.07</v>
      </c>
      <c r="AL18" s="166">
        <v>-83.72</v>
      </c>
      <c r="AM18" s="166">
        <v>35.53</v>
      </c>
      <c r="AN18" s="166">
        <v>35.65</v>
      </c>
      <c r="AO18" s="166">
        <v>10.633800000000001</v>
      </c>
      <c r="AP18" s="166">
        <v>13.958600000000001</v>
      </c>
      <c r="AQ18" s="166">
        <v>49.6586</v>
      </c>
      <c r="AR18" s="166">
        <v>50.815399999999997</v>
      </c>
      <c r="AS18" s="166">
        <v>29.482600000000001</v>
      </c>
      <c r="AT18" s="166">
        <v>-39.389499999999998</v>
      </c>
      <c r="AU18" s="166">
        <v>-39.086199999999998</v>
      </c>
      <c r="AV18" s="166">
        <v>12.0786</v>
      </c>
      <c r="AW18" s="166">
        <v>11.862500000000001</v>
      </c>
      <c r="AX18" s="166">
        <v>54.9666</v>
      </c>
      <c r="AY18" s="166">
        <v>55.566299999999998</v>
      </c>
      <c r="AZ18" s="166">
        <v>-36.773000000000003</v>
      </c>
      <c r="BA18" s="166">
        <v>-40.100999999999999</v>
      </c>
      <c r="BB18" s="166">
        <v>-197.2808</v>
      </c>
      <c r="BC18" s="166">
        <v>-10.303599999999999</v>
      </c>
      <c r="BD18" s="166">
        <v>-13.3</v>
      </c>
      <c r="BE18" s="166">
        <v>-13.4</v>
      </c>
      <c r="BF18" s="166">
        <v>45.983899999999998</v>
      </c>
      <c r="BG18" s="166">
        <v>44.769500000000001</v>
      </c>
      <c r="BH18" s="166">
        <v>-4.4729000000000001</v>
      </c>
      <c r="BI18" s="167"/>
      <c r="BJ18" s="166">
        <v>-26.549600000000002</v>
      </c>
      <c r="BK18" s="166">
        <v>5.3959999999999999</v>
      </c>
      <c r="BL18" s="166">
        <v>6.3800999999999997</v>
      </c>
      <c r="BM18" s="166">
        <v>4.3818999999999999</v>
      </c>
      <c r="BN18" s="166">
        <v>252.0523</v>
      </c>
      <c r="BO18" s="166">
        <v>47.120600000000003</v>
      </c>
      <c r="BP18" s="166">
        <v>47.608899999999998</v>
      </c>
      <c r="BQ18" s="166">
        <v>-281.56060000000002</v>
      </c>
      <c r="BR18" s="166">
        <v>246.62970000000001</v>
      </c>
      <c r="BS18" s="167"/>
      <c r="BT18" s="166">
        <v>-59.9251</v>
      </c>
      <c r="BU18" s="166">
        <v>62.354700000000001</v>
      </c>
      <c r="BV18" s="166">
        <v>72.671099999999996</v>
      </c>
      <c r="BW18" s="166">
        <v>22.45</v>
      </c>
      <c r="BX18" s="166">
        <v>18.87</v>
      </c>
      <c r="BY18" s="166">
        <v>48.16</v>
      </c>
      <c r="BZ18" s="166">
        <v>68.94</v>
      </c>
      <c r="CA18" s="166">
        <v>-43.3979</v>
      </c>
      <c r="CB18" s="166">
        <v>-42.728099999999998</v>
      </c>
      <c r="CC18" s="166">
        <v>120.3689</v>
      </c>
      <c r="CD18" s="166">
        <v>120.96550000000001</v>
      </c>
      <c r="CE18" s="166">
        <v>-3.238</v>
      </c>
      <c r="CF18" s="166">
        <v>-54.733499999999999</v>
      </c>
      <c r="CG18" s="166">
        <v>-53.646900000000002</v>
      </c>
      <c r="CH18" s="166">
        <v>-2.7065000000000001</v>
      </c>
      <c r="CI18" s="167"/>
      <c r="CJ18" s="167"/>
      <c r="CK18" s="167"/>
      <c r="CL18" s="167"/>
      <c r="CM18" s="166">
        <v>161.4</v>
      </c>
      <c r="CN18" s="166">
        <v>-13.19</v>
      </c>
      <c r="CO18" s="166">
        <v>67.541399999999996</v>
      </c>
      <c r="CP18" s="166">
        <v>67.260900000000007</v>
      </c>
      <c r="CQ18" s="166">
        <v>65.412800000000004</v>
      </c>
      <c r="CR18" s="166">
        <v>-18.534099999999999</v>
      </c>
      <c r="CS18" s="166">
        <v>-17.813400000000001</v>
      </c>
      <c r="CT18" s="166">
        <v>-25.712199999999999</v>
      </c>
      <c r="CU18" s="166">
        <v>6.5365000000000002</v>
      </c>
      <c r="CV18" s="166">
        <v>-27.836099999999998</v>
      </c>
      <c r="CW18" s="166">
        <v>10.8711</v>
      </c>
      <c r="CX18" s="166">
        <v>35</v>
      </c>
      <c r="CY18" s="166">
        <v>20.66</v>
      </c>
      <c r="CZ18" s="166">
        <v>32.351100000000002</v>
      </c>
      <c r="DA18" s="166">
        <v>30.473299999999998</v>
      </c>
      <c r="DB18" s="166">
        <v>-18.86</v>
      </c>
      <c r="DC18" s="167"/>
      <c r="DD18" s="167"/>
      <c r="DE18" s="167"/>
      <c r="DF18" s="166">
        <v>-47.721899999999998</v>
      </c>
      <c r="DG18" s="167"/>
      <c r="DH18" s="166">
        <v>-19.552199999999999</v>
      </c>
      <c r="DI18" s="166">
        <v>-78.2</v>
      </c>
      <c r="DJ18" s="166">
        <v>-80.3</v>
      </c>
      <c r="DK18" s="166">
        <v>26.078800000000001</v>
      </c>
      <c r="DL18" s="166">
        <v>35.458399999999997</v>
      </c>
      <c r="DM18" s="166">
        <v>29.1327</v>
      </c>
      <c r="DN18" s="166">
        <v>50.408900000000003</v>
      </c>
      <c r="DO18" s="166">
        <v>34.97</v>
      </c>
      <c r="DP18" s="166">
        <v>-1.0900000000000001</v>
      </c>
      <c r="DQ18" s="166">
        <v>55.226500000000001</v>
      </c>
      <c r="DR18" s="166">
        <v>47.505200000000002</v>
      </c>
      <c r="DS18" s="166">
        <v>-22.99</v>
      </c>
      <c r="DT18" s="166">
        <v>-23.21</v>
      </c>
      <c r="DU18" s="166">
        <v>83.23</v>
      </c>
      <c r="DV18" s="166">
        <v>52.79</v>
      </c>
      <c r="DW18" s="166">
        <v>38.0182</v>
      </c>
      <c r="DX18" s="166">
        <v>37.545499999999997</v>
      </c>
      <c r="DY18" s="166">
        <v>-46.433500000000002</v>
      </c>
      <c r="DZ18" s="166">
        <v>-42.590899999999998</v>
      </c>
      <c r="EA18" s="166">
        <v>133.94640000000001</v>
      </c>
      <c r="EB18" s="166">
        <v>91.121099999999998</v>
      </c>
      <c r="EC18" s="166">
        <v>88.017300000000006</v>
      </c>
      <c r="ED18" s="166">
        <v>89.223799999999997</v>
      </c>
      <c r="EE18" s="166">
        <v>78.957400000000007</v>
      </c>
      <c r="EF18" s="166">
        <v>58.191400000000002</v>
      </c>
      <c r="EG18" s="166">
        <v>-27.03</v>
      </c>
      <c r="EH18" s="166">
        <v>295.0849</v>
      </c>
      <c r="EI18" s="166">
        <v>384.13869999999997</v>
      </c>
      <c r="EJ18" s="167"/>
      <c r="EK18" s="166">
        <v>-28.143000000000001</v>
      </c>
      <c r="EL18" s="166">
        <v>-26.0001</v>
      </c>
      <c r="EM18" s="166">
        <v>0</v>
      </c>
      <c r="EN18" s="166">
        <v>53.466700000000003</v>
      </c>
      <c r="EO18" s="166">
        <v>49.928899999999999</v>
      </c>
      <c r="EP18" s="166">
        <v>144.44399999999999</v>
      </c>
      <c r="EQ18" s="166">
        <v>-64.375</v>
      </c>
      <c r="ER18" s="166">
        <v>-65.460700000000003</v>
      </c>
      <c r="ES18" s="166">
        <v>-26.958500000000001</v>
      </c>
      <c r="ET18" s="166">
        <v>0</v>
      </c>
      <c r="EU18" s="166">
        <v>-12.87</v>
      </c>
      <c r="EV18" s="166">
        <v>1</v>
      </c>
      <c r="EW18" s="166">
        <v>16.3508</v>
      </c>
      <c r="EX18" s="166">
        <v>35.5503</v>
      </c>
      <c r="EY18" s="166">
        <v>-37.078200000000002</v>
      </c>
      <c r="EZ18" s="166">
        <v>-36.104199999999999</v>
      </c>
      <c r="FA18" s="166">
        <v>8.5815999999999999</v>
      </c>
      <c r="FB18" s="166">
        <v>-55.464199999999998</v>
      </c>
      <c r="FC18" s="166">
        <v>63.885199999999998</v>
      </c>
      <c r="FD18" s="166">
        <v>22.8569</v>
      </c>
      <c r="FE18" s="167"/>
      <c r="FF18" s="166">
        <v>22.5322</v>
      </c>
      <c r="FG18" s="166">
        <v>41.692399999999999</v>
      </c>
      <c r="FH18" s="166">
        <v>41.547600000000003</v>
      </c>
      <c r="FI18" s="166">
        <v>39.7896</v>
      </c>
      <c r="FJ18" s="166">
        <v>43.706099999999999</v>
      </c>
      <c r="FK18" s="166">
        <v>43.036299999999997</v>
      </c>
      <c r="FL18" s="166">
        <v>-149.70590000000001</v>
      </c>
      <c r="FM18" s="166">
        <v>45.995600000000003</v>
      </c>
      <c r="FN18" s="166">
        <v>45.207799999999999</v>
      </c>
      <c r="FO18" s="166">
        <v>-131.13480000000001</v>
      </c>
      <c r="FP18" s="166">
        <v>-132.62370000000001</v>
      </c>
      <c r="FQ18" s="166">
        <v>-12.215199999999999</v>
      </c>
      <c r="FR18" s="167"/>
      <c r="FS18" s="166">
        <v>2.5640999999999998</v>
      </c>
      <c r="FT18" s="166">
        <v>0.74009999999999998</v>
      </c>
      <c r="FU18" s="166">
        <v>-0.27</v>
      </c>
      <c r="FV18" s="167"/>
      <c r="FW18" s="166">
        <v>-12.914899999999999</v>
      </c>
      <c r="FX18" s="167"/>
      <c r="FY18" s="167"/>
      <c r="FZ18" s="166">
        <v>0.315</v>
      </c>
      <c r="GA18" s="167"/>
      <c r="GB18" s="166">
        <v>29.39</v>
      </c>
      <c r="GC18" s="166">
        <v>132.51320000000001</v>
      </c>
      <c r="GD18" s="166">
        <v>136.9855</v>
      </c>
      <c r="GE18" s="167"/>
      <c r="GF18" s="166">
        <v>80.742099999999994</v>
      </c>
      <c r="GG18" s="166">
        <v>23.1</v>
      </c>
      <c r="GH18" s="166">
        <v>-16.6876</v>
      </c>
      <c r="GI18" s="166">
        <v>2.8426999999999998</v>
      </c>
      <c r="GJ18" s="166">
        <v>2.7887</v>
      </c>
      <c r="GK18" s="166">
        <v>1.2166999999999999</v>
      </c>
      <c r="GL18" s="167"/>
      <c r="GM18" s="167"/>
      <c r="GN18" s="166">
        <v>-15.415699999999999</v>
      </c>
      <c r="GO18" s="166">
        <v>-24.437999999999999</v>
      </c>
      <c r="GP18" s="166">
        <v>16.3477</v>
      </c>
      <c r="GQ18" s="166">
        <v>24.5578</v>
      </c>
      <c r="GR18" s="167"/>
      <c r="GS18" s="167"/>
      <c r="GT18" s="166">
        <v>-138.74430000000001</v>
      </c>
      <c r="GU18" s="166">
        <v>-16.309699999999999</v>
      </c>
      <c r="GV18" s="166">
        <v>33.823999999999998</v>
      </c>
      <c r="GW18" s="166">
        <v>-30.170500000000001</v>
      </c>
      <c r="GX18" s="167"/>
      <c r="GY18" s="166">
        <v>3.9064000000000001</v>
      </c>
      <c r="GZ18" s="166">
        <v>3.6177000000000001</v>
      </c>
      <c r="HA18" s="167"/>
      <c r="HB18" s="166">
        <v>147.36779999999999</v>
      </c>
      <c r="HC18" s="166">
        <v>144.74860000000001</v>
      </c>
      <c r="HD18" s="166">
        <v>156.69999999999999</v>
      </c>
      <c r="HE18" s="166">
        <v>-156.07759999999999</v>
      </c>
      <c r="HF18" s="166">
        <v>-447.32569999999998</v>
      </c>
      <c r="HG18" s="166">
        <v>450.9819</v>
      </c>
      <c r="HH18" s="166">
        <v>528.22469999999998</v>
      </c>
      <c r="HI18" s="166">
        <v>-139.28919999999999</v>
      </c>
      <c r="HJ18" s="166">
        <v>-139.97</v>
      </c>
      <c r="HK18" s="166">
        <v>-58.613300000000002</v>
      </c>
      <c r="HL18" s="166">
        <v>-50.513599999999997</v>
      </c>
      <c r="HM18" s="166">
        <v>80.771199999999993</v>
      </c>
      <c r="HN18" s="166">
        <v>79.341499999999996</v>
      </c>
      <c r="HO18" s="167"/>
      <c r="HP18" s="166">
        <v>-99.103200000000001</v>
      </c>
      <c r="HQ18" s="166">
        <v>32.028399999999998</v>
      </c>
      <c r="HR18" s="166">
        <v>31.918500000000002</v>
      </c>
      <c r="HS18" s="166">
        <v>-50.369</v>
      </c>
      <c r="HT18" s="166">
        <v>-49.7117</v>
      </c>
      <c r="HU18" s="166">
        <v>106.37</v>
      </c>
      <c r="HV18" s="166">
        <v>105.62</v>
      </c>
      <c r="HW18" s="166">
        <v>13.5</v>
      </c>
      <c r="HX18" s="166">
        <v>13.6</v>
      </c>
      <c r="HY18" s="166">
        <v>21.372199999999999</v>
      </c>
      <c r="HZ18" s="166">
        <v>35.68</v>
      </c>
      <c r="IA18" s="166">
        <v>-328.63350000000003</v>
      </c>
      <c r="IB18" s="166">
        <v>103.0622</v>
      </c>
      <c r="IC18" s="166">
        <v>102.7235</v>
      </c>
      <c r="ID18" s="166">
        <v>15.6</v>
      </c>
      <c r="IE18" s="166">
        <v>-61.6</v>
      </c>
      <c r="IF18" s="166">
        <v>-30.2</v>
      </c>
      <c r="IG18" s="166">
        <v>-30.2</v>
      </c>
      <c r="IH18" s="167"/>
      <c r="II18" s="167"/>
      <c r="IJ18" s="166">
        <v>-523.80179999999996</v>
      </c>
      <c r="IK18" s="166">
        <v>-357.471</v>
      </c>
      <c r="IL18" s="166">
        <v>433.89870000000002</v>
      </c>
      <c r="IM18" s="166">
        <v>350.91609999999997</v>
      </c>
      <c r="IN18" s="166">
        <v>-29.962499999999999</v>
      </c>
      <c r="IO18" s="166">
        <v>-345.98829999999998</v>
      </c>
      <c r="IP18" s="166">
        <v>343.11669999999998</v>
      </c>
      <c r="IQ18" s="166">
        <v>-139.73769999999999</v>
      </c>
      <c r="IR18" s="166">
        <v>-213.0018</v>
      </c>
      <c r="IS18" s="166">
        <v>-332.738</v>
      </c>
      <c r="IT18" s="166">
        <v>92.808099999999996</v>
      </c>
      <c r="IU18" s="166">
        <v>94.479399999999998</v>
      </c>
      <c r="IV18" s="166">
        <v>143.01730000000001</v>
      </c>
      <c r="IW18" s="166">
        <v>-415.24059999999997</v>
      </c>
      <c r="IX18" s="166">
        <v>215.77959999999999</v>
      </c>
      <c r="IY18" s="166">
        <v>-197.75550000000001</v>
      </c>
      <c r="IZ18" s="166">
        <v>199.0163</v>
      </c>
      <c r="JA18" s="166">
        <v>-7.4611999999999998</v>
      </c>
      <c r="JB18" s="166">
        <v>23.832999999999998</v>
      </c>
      <c r="JC18" s="166">
        <v>16.64</v>
      </c>
      <c r="JD18" s="166">
        <v>7.9459999999999997</v>
      </c>
      <c r="JE18" s="166">
        <v>7.9610000000000003</v>
      </c>
      <c r="JF18" s="166">
        <v>-16.399999999999999</v>
      </c>
      <c r="JG18" s="166">
        <v>-10.32</v>
      </c>
      <c r="JH18" s="167"/>
      <c r="JI18" s="166">
        <v>10.6065</v>
      </c>
      <c r="JJ18" s="166">
        <v>-32.753500000000003</v>
      </c>
      <c r="JK18" s="166">
        <v>2.6078000000000001</v>
      </c>
      <c r="JL18" s="166">
        <v>-9</v>
      </c>
      <c r="JM18" s="166">
        <v>52.366</v>
      </c>
      <c r="JN18" s="166">
        <v>52.347999999999999</v>
      </c>
      <c r="JO18" s="167"/>
      <c r="JP18" s="167"/>
      <c r="JQ18" s="166">
        <v>53.046799999999998</v>
      </c>
      <c r="JR18" s="166">
        <v>53.949199999999998</v>
      </c>
      <c r="JS18" s="166">
        <v>52.361199999999997</v>
      </c>
      <c r="JT18" s="167"/>
      <c r="JU18" s="166">
        <v>61</v>
      </c>
      <c r="JV18" s="166">
        <v>23.1631</v>
      </c>
      <c r="JW18" s="167"/>
      <c r="JX18" s="167"/>
      <c r="JY18" s="166">
        <v>-52.543599999999998</v>
      </c>
      <c r="JZ18" s="166">
        <v>78.878900000000002</v>
      </c>
      <c r="KA18" s="166">
        <v>61.856000000000002</v>
      </c>
      <c r="KB18" s="166">
        <v>-51.092599999999997</v>
      </c>
      <c r="KC18" s="166">
        <v>-75.9923</v>
      </c>
      <c r="KD18" s="166">
        <v>51.6111</v>
      </c>
      <c r="KE18" s="166">
        <v>24.4467</v>
      </c>
      <c r="KF18" s="166">
        <v>-72.400000000000006</v>
      </c>
      <c r="KG18" s="166">
        <v>72.2</v>
      </c>
      <c r="KH18" s="166">
        <v>81.298699999999997</v>
      </c>
      <c r="KI18" s="166">
        <v>2.14</v>
      </c>
    </row>
    <row r="19" spans="1:295" ht="18" customHeight="1" x14ac:dyDescent="0.25">
      <c r="A19" s="161" t="s">
        <v>50</v>
      </c>
      <c r="B19" s="161" t="s">
        <v>782</v>
      </c>
      <c r="C19" s="165">
        <v>0</v>
      </c>
      <c r="D19" s="166">
        <v>12.8789</v>
      </c>
      <c r="E19" s="166">
        <v>-19.685600000000001</v>
      </c>
      <c r="F19" s="166">
        <v>-37.746099999999998</v>
      </c>
      <c r="G19" s="166">
        <v>12.4733</v>
      </c>
      <c r="H19" s="167"/>
      <c r="I19" s="166">
        <v>31.32</v>
      </c>
      <c r="J19" s="166">
        <v>-47.368000000000002</v>
      </c>
      <c r="K19" s="166">
        <v>42.455100000000002</v>
      </c>
      <c r="L19" s="166">
        <v>21.279399999999999</v>
      </c>
      <c r="M19" s="166">
        <v>20.814</v>
      </c>
      <c r="N19" s="166">
        <v>8.8800000000000008</v>
      </c>
      <c r="O19" s="166">
        <v>-31.765000000000001</v>
      </c>
      <c r="P19" s="166">
        <v>28.6</v>
      </c>
      <c r="Q19" s="166">
        <v>14.904</v>
      </c>
      <c r="R19" s="166">
        <v>-28.6</v>
      </c>
      <c r="S19" s="166">
        <v>13.5975</v>
      </c>
      <c r="T19" s="166">
        <v>22.254000000000001</v>
      </c>
      <c r="U19" s="166">
        <v>9.6510999999999996</v>
      </c>
      <c r="V19" s="166">
        <v>9.9146999999999998</v>
      </c>
      <c r="W19" s="166">
        <v>16.377300000000002</v>
      </c>
      <c r="X19" s="166">
        <v>17.383199999999999</v>
      </c>
      <c r="Y19" s="166">
        <v>0.68269999999999997</v>
      </c>
      <c r="Z19" s="166">
        <v>7.7637999999999998</v>
      </c>
      <c r="AA19" s="167"/>
      <c r="AB19" s="167"/>
      <c r="AC19" s="166">
        <v>-56.94</v>
      </c>
      <c r="AD19" s="166">
        <v>-56.47</v>
      </c>
      <c r="AE19" s="167"/>
      <c r="AF19" s="166">
        <v>-11.1</v>
      </c>
      <c r="AG19" s="166">
        <v>30.8</v>
      </c>
      <c r="AH19" s="166">
        <v>5.7590000000000003</v>
      </c>
      <c r="AI19" s="166">
        <v>0.17199999999999999</v>
      </c>
      <c r="AJ19" s="165">
        <v>0</v>
      </c>
      <c r="AK19" s="166">
        <v>-36.54</v>
      </c>
      <c r="AL19" s="166">
        <v>-85.08</v>
      </c>
      <c r="AM19" s="166">
        <v>36.4</v>
      </c>
      <c r="AN19" s="166">
        <v>36.630000000000003</v>
      </c>
      <c r="AO19" s="166">
        <v>10.852600000000001</v>
      </c>
      <c r="AP19" s="166">
        <v>13.847899999999999</v>
      </c>
      <c r="AQ19" s="166">
        <v>50.143000000000001</v>
      </c>
      <c r="AR19" s="166">
        <v>51.786299999999997</v>
      </c>
      <c r="AS19" s="166">
        <v>31.493099999999998</v>
      </c>
      <c r="AT19" s="166">
        <v>-40.240499999999997</v>
      </c>
      <c r="AU19" s="166">
        <v>-39.825800000000001</v>
      </c>
      <c r="AV19" s="166">
        <v>9.6364999999999998</v>
      </c>
      <c r="AW19" s="166">
        <v>9.5347000000000008</v>
      </c>
      <c r="AX19" s="166">
        <v>56.5901</v>
      </c>
      <c r="AY19" s="166">
        <v>57.5608</v>
      </c>
      <c r="AZ19" s="166">
        <v>-38.918300000000002</v>
      </c>
      <c r="BA19" s="166">
        <v>-41.286200000000001</v>
      </c>
      <c r="BB19" s="166">
        <v>-203.036</v>
      </c>
      <c r="BC19" s="166">
        <v>-8.1408000000000005</v>
      </c>
      <c r="BD19" s="166">
        <v>-13.7</v>
      </c>
      <c r="BE19" s="166">
        <v>-13.6</v>
      </c>
      <c r="BF19" s="166">
        <v>46.066099999999999</v>
      </c>
      <c r="BG19" s="166">
        <v>45.067</v>
      </c>
      <c r="BH19" s="166">
        <v>-4.2541000000000002</v>
      </c>
      <c r="BI19" s="167"/>
      <c r="BJ19" s="166">
        <v>-28.909700000000001</v>
      </c>
      <c r="BK19" s="166">
        <v>5.5487000000000002</v>
      </c>
      <c r="BL19" s="166">
        <v>7.3441999999999998</v>
      </c>
      <c r="BM19" s="166">
        <v>5.0457999999999998</v>
      </c>
      <c r="BN19" s="166">
        <v>253.9444</v>
      </c>
      <c r="BO19" s="166">
        <v>48.4634</v>
      </c>
      <c r="BP19" s="166">
        <v>48.5244</v>
      </c>
      <c r="BQ19" s="166">
        <v>-291.83010000000002</v>
      </c>
      <c r="BR19" s="166">
        <v>251.47059999999999</v>
      </c>
      <c r="BS19" s="167"/>
      <c r="BT19" s="166">
        <v>-69.030500000000004</v>
      </c>
      <c r="BU19" s="166">
        <v>72.292199999999994</v>
      </c>
      <c r="BV19" s="166">
        <v>74.656999999999996</v>
      </c>
      <c r="BW19" s="166">
        <v>23.15</v>
      </c>
      <c r="BX19" s="166">
        <v>19.690000000000001</v>
      </c>
      <c r="BY19" s="166">
        <v>50.22</v>
      </c>
      <c r="BZ19" s="166">
        <v>70.03</v>
      </c>
      <c r="CA19" s="166">
        <v>-43.264000000000003</v>
      </c>
      <c r="CB19" s="166">
        <v>-43.799799999999998</v>
      </c>
      <c r="CC19" s="166">
        <v>119.08199999999999</v>
      </c>
      <c r="CD19" s="166">
        <v>119.76349999999999</v>
      </c>
      <c r="CE19" s="166">
        <v>-3.9904999999999999</v>
      </c>
      <c r="CF19" s="166">
        <v>-57.4009</v>
      </c>
      <c r="CG19" s="166">
        <v>-57.109200000000001</v>
      </c>
      <c r="CH19" s="166">
        <v>0.54469999999999996</v>
      </c>
      <c r="CI19" s="167"/>
      <c r="CJ19" s="167"/>
      <c r="CK19" s="167"/>
      <c r="CL19" s="167"/>
      <c r="CM19" s="166">
        <v>169.4</v>
      </c>
      <c r="CN19" s="166">
        <v>-13.47</v>
      </c>
      <c r="CO19" s="166">
        <v>66.493099999999998</v>
      </c>
      <c r="CP19" s="166">
        <v>66.368799999999993</v>
      </c>
      <c r="CQ19" s="166">
        <v>64.234399999999994</v>
      </c>
      <c r="CR19" s="166">
        <v>-15.9457</v>
      </c>
      <c r="CS19" s="166">
        <v>-16.104700000000001</v>
      </c>
      <c r="CT19" s="166">
        <v>-26.02</v>
      </c>
      <c r="CU19" s="166">
        <v>4.3188000000000004</v>
      </c>
      <c r="CV19" s="166">
        <v>-28.415199999999999</v>
      </c>
      <c r="CW19" s="166">
        <v>11.462400000000001</v>
      </c>
      <c r="CX19" s="166">
        <v>36.869999999999997</v>
      </c>
      <c r="CY19" s="166">
        <v>21.51</v>
      </c>
      <c r="CZ19" s="166">
        <v>34.226100000000002</v>
      </c>
      <c r="DA19" s="166">
        <v>32.231099999999998</v>
      </c>
      <c r="DB19" s="166">
        <v>-19.38</v>
      </c>
      <c r="DC19" s="167"/>
      <c r="DD19" s="167"/>
      <c r="DE19" s="167"/>
      <c r="DF19" s="166">
        <v>-43.605699999999999</v>
      </c>
      <c r="DG19" s="167"/>
      <c r="DH19" s="166">
        <v>-19.984400000000001</v>
      </c>
      <c r="DI19" s="166">
        <v>-81.2</v>
      </c>
      <c r="DJ19" s="166">
        <v>-83.3</v>
      </c>
      <c r="DK19" s="166">
        <v>26.562200000000001</v>
      </c>
      <c r="DL19" s="166">
        <v>37.216200000000001</v>
      </c>
      <c r="DM19" s="166">
        <v>32.889899999999997</v>
      </c>
      <c r="DN19" s="166">
        <v>52.752699999999997</v>
      </c>
      <c r="DO19" s="166">
        <v>36.840000000000003</v>
      </c>
      <c r="DP19" s="166">
        <v>-1.72</v>
      </c>
      <c r="DQ19" s="166">
        <v>55.753500000000003</v>
      </c>
      <c r="DR19" s="166">
        <v>43.8812</v>
      </c>
      <c r="DS19" s="166">
        <v>-23.69</v>
      </c>
      <c r="DT19" s="166">
        <v>-23.93</v>
      </c>
      <c r="DU19" s="166">
        <v>87.97</v>
      </c>
      <c r="DV19" s="166">
        <v>54.18</v>
      </c>
      <c r="DW19" s="166">
        <v>44.672699999999999</v>
      </c>
      <c r="DX19" s="166">
        <v>44.054499999999997</v>
      </c>
      <c r="DY19" s="166">
        <v>-43.529899999999998</v>
      </c>
      <c r="DZ19" s="166">
        <v>-42.781799999999997</v>
      </c>
      <c r="EA19" s="166">
        <v>134.9374</v>
      </c>
      <c r="EB19" s="166">
        <v>92.166700000000006</v>
      </c>
      <c r="EC19" s="166">
        <v>88.771500000000003</v>
      </c>
      <c r="ED19" s="166">
        <v>89.868899999999996</v>
      </c>
      <c r="EE19" s="166">
        <v>81.446299999999994</v>
      </c>
      <c r="EF19" s="166">
        <v>60.795699999999997</v>
      </c>
      <c r="EG19" s="166">
        <v>-26.946000000000002</v>
      </c>
      <c r="EH19" s="166">
        <v>303.65210000000002</v>
      </c>
      <c r="EI19" s="166">
        <v>383.71199999999999</v>
      </c>
      <c r="EJ19" s="167"/>
      <c r="EK19" s="166">
        <v>-29.066500000000001</v>
      </c>
      <c r="EL19" s="166">
        <v>-27.241599999999998</v>
      </c>
      <c r="EM19" s="166">
        <v>0</v>
      </c>
      <c r="EN19" s="166">
        <v>52.9846</v>
      </c>
      <c r="EO19" s="166">
        <v>49.041200000000003</v>
      </c>
      <c r="EP19" s="166">
        <v>55.344000000000001</v>
      </c>
      <c r="EQ19" s="166">
        <v>-66.581000000000003</v>
      </c>
      <c r="ER19" s="166">
        <v>-68.270700000000005</v>
      </c>
      <c r="ES19" s="166">
        <v>-30.342199999999998</v>
      </c>
      <c r="ET19" s="166">
        <v>15.28</v>
      </c>
      <c r="EU19" s="166">
        <v>-12.18</v>
      </c>
      <c r="EV19" s="166">
        <v>0.9</v>
      </c>
      <c r="EW19" s="166">
        <v>16.668099999999999</v>
      </c>
      <c r="EX19" s="166">
        <v>31.998899999999999</v>
      </c>
      <c r="EY19" s="166">
        <v>-37.661999999999999</v>
      </c>
      <c r="EZ19" s="166">
        <v>-37.285400000000003</v>
      </c>
      <c r="FA19" s="166">
        <v>8.2697000000000003</v>
      </c>
      <c r="FB19" s="166">
        <v>-58.383899999999997</v>
      </c>
      <c r="FC19" s="166">
        <v>48.674999999999997</v>
      </c>
      <c r="FD19" s="166">
        <v>23.6919</v>
      </c>
      <c r="FE19" s="167"/>
      <c r="FF19" s="166">
        <v>23.430299999999999</v>
      </c>
      <c r="FG19" s="166">
        <v>41.0428</v>
      </c>
      <c r="FH19" s="166">
        <v>42.466299999999997</v>
      </c>
      <c r="FI19" s="166">
        <v>39.937399999999997</v>
      </c>
      <c r="FJ19" s="166">
        <v>42.7014</v>
      </c>
      <c r="FK19" s="166">
        <v>43.371200000000002</v>
      </c>
      <c r="FL19" s="166">
        <v>-146.02189999999999</v>
      </c>
      <c r="FM19" s="166">
        <v>46.004399999999997</v>
      </c>
      <c r="FN19" s="166">
        <v>45.881999999999998</v>
      </c>
      <c r="FO19" s="166">
        <v>-129.1686</v>
      </c>
      <c r="FP19" s="166">
        <v>-129.50399999999999</v>
      </c>
      <c r="FQ19" s="166">
        <v>-12.0174</v>
      </c>
      <c r="FR19" s="167"/>
      <c r="FS19" s="166">
        <v>2.4933000000000001</v>
      </c>
      <c r="FT19" s="166">
        <v>0.7974</v>
      </c>
      <c r="FU19" s="167"/>
      <c r="FV19" s="167"/>
      <c r="FW19" s="166">
        <v>-12.75</v>
      </c>
      <c r="FX19" s="167"/>
      <c r="FY19" s="166">
        <v>-15.42</v>
      </c>
      <c r="FZ19" s="166">
        <v>0.33100000000000002</v>
      </c>
      <c r="GA19" s="167"/>
      <c r="GB19" s="166">
        <v>28.86</v>
      </c>
      <c r="GC19" s="166">
        <v>132.5686</v>
      </c>
      <c r="GD19" s="166">
        <v>132.81700000000001</v>
      </c>
      <c r="GE19" s="167"/>
      <c r="GF19" s="166">
        <v>80.202699999999993</v>
      </c>
      <c r="GG19" s="166">
        <v>22.3</v>
      </c>
      <c r="GH19" s="166">
        <v>-17.818999999999999</v>
      </c>
      <c r="GI19" s="166">
        <v>2.8096999999999999</v>
      </c>
      <c r="GJ19" s="166">
        <v>2.9676</v>
      </c>
      <c r="GK19" s="166">
        <v>1.2746999999999999</v>
      </c>
      <c r="GL19" s="167"/>
      <c r="GM19" s="167"/>
      <c r="GN19" s="167"/>
      <c r="GO19" s="166">
        <v>-25.372199999999999</v>
      </c>
      <c r="GP19" s="166">
        <v>14.340999999999999</v>
      </c>
      <c r="GQ19" s="166">
        <v>26.267299999999999</v>
      </c>
      <c r="GR19" s="166">
        <v>61.969499999999996</v>
      </c>
      <c r="GS19" s="166">
        <v>63.521500000000003</v>
      </c>
      <c r="GT19" s="166">
        <v>-143.15770000000001</v>
      </c>
      <c r="GU19" s="166">
        <v>-16.446899999999999</v>
      </c>
      <c r="GV19" s="166">
        <v>34.4925</v>
      </c>
      <c r="GW19" s="166">
        <v>-30.286100000000001</v>
      </c>
      <c r="GX19" s="166">
        <v>11.9778</v>
      </c>
      <c r="GY19" s="166">
        <v>4.2481999999999998</v>
      </c>
      <c r="GZ19" s="166">
        <v>3.9129999999999998</v>
      </c>
      <c r="HA19" s="166">
        <v>13.3857</v>
      </c>
      <c r="HB19" s="166">
        <v>144.32669999999999</v>
      </c>
      <c r="HC19" s="166">
        <v>144.85919999999999</v>
      </c>
      <c r="HD19" s="166">
        <v>145</v>
      </c>
      <c r="HE19" s="166">
        <v>-145.9778</v>
      </c>
      <c r="HF19" s="166">
        <v>-439.15100000000001</v>
      </c>
      <c r="HG19" s="166">
        <v>441.91820000000001</v>
      </c>
      <c r="HH19" s="166">
        <v>529.22280000000001</v>
      </c>
      <c r="HI19" s="166">
        <v>-140.10169999999999</v>
      </c>
      <c r="HJ19" s="166">
        <v>-137.9289</v>
      </c>
      <c r="HK19" s="166">
        <v>-61.005200000000002</v>
      </c>
      <c r="HL19" s="166">
        <v>-52.2729</v>
      </c>
      <c r="HM19" s="166">
        <v>81.049599999999998</v>
      </c>
      <c r="HN19" s="166">
        <v>79.797399999999996</v>
      </c>
      <c r="HO19" s="167"/>
      <c r="HP19" s="167"/>
      <c r="HQ19" s="166">
        <v>33.610399999999998</v>
      </c>
      <c r="HR19" s="166">
        <v>32.050400000000003</v>
      </c>
      <c r="HS19" s="166">
        <v>-51.085900000000002</v>
      </c>
      <c r="HT19" s="166">
        <v>-51.4086</v>
      </c>
      <c r="HU19" s="166">
        <v>106.87</v>
      </c>
      <c r="HV19" s="166">
        <v>105.39</v>
      </c>
      <c r="HW19" s="166">
        <v>14.7</v>
      </c>
      <c r="HX19" s="166">
        <v>11.8</v>
      </c>
      <c r="HY19" s="166">
        <v>21.145800000000001</v>
      </c>
      <c r="HZ19" s="166">
        <v>34.799999999999997</v>
      </c>
      <c r="IA19" s="166">
        <v>-316.5924</v>
      </c>
      <c r="IB19" s="166">
        <v>100.1639</v>
      </c>
      <c r="IC19" s="166">
        <v>99.445800000000006</v>
      </c>
      <c r="ID19" s="167"/>
      <c r="IE19" s="166">
        <v>-61</v>
      </c>
      <c r="IF19" s="166">
        <v>-31</v>
      </c>
      <c r="IG19" s="166">
        <v>-31</v>
      </c>
      <c r="IH19" s="167"/>
      <c r="II19" s="166">
        <v>1.2316</v>
      </c>
      <c r="IJ19" s="166">
        <v>-512.39859999999999</v>
      </c>
      <c r="IK19" s="166">
        <v>-353.73840000000001</v>
      </c>
      <c r="IL19" s="166">
        <v>431.25749999999999</v>
      </c>
      <c r="IM19" s="166">
        <v>353.38499999999999</v>
      </c>
      <c r="IN19" s="166">
        <v>-30.719000000000001</v>
      </c>
      <c r="IO19" s="166">
        <v>-343.41320000000002</v>
      </c>
      <c r="IP19" s="166">
        <v>345.23099999999999</v>
      </c>
      <c r="IQ19" s="166">
        <v>-140.8313</v>
      </c>
      <c r="IR19" s="166">
        <v>-207.453</v>
      </c>
      <c r="IS19" s="166">
        <v>-339.73809999999997</v>
      </c>
      <c r="IT19" s="166">
        <v>92.670400000000001</v>
      </c>
      <c r="IU19" s="166">
        <v>92.636300000000006</v>
      </c>
      <c r="IV19" s="166">
        <v>144.1318</v>
      </c>
      <c r="IW19" s="166">
        <v>-412.77910000000003</v>
      </c>
      <c r="IX19" s="166">
        <v>213.0247</v>
      </c>
      <c r="IY19" s="166">
        <v>-198.2276</v>
      </c>
      <c r="IZ19" s="166">
        <v>198.91069999999999</v>
      </c>
      <c r="JA19" s="166">
        <v>-7.7248999999999999</v>
      </c>
      <c r="JB19" s="166">
        <v>23.594000000000001</v>
      </c>
      <c r="JC19" s="166">
        <v>15.92</v>
      </c>
      <c r="JD19" s="166">
        <v>7.8659999999999997</v>
      </c>
      <c r="JE19" s="166">
        <v>7.8789999999999996</v>
      </c>
      <c r="JF19" s="166">
        <v>-16.64</v>
      </c>
      <c r="JG19" s="166">
        <v>-9.1999999999999993</v>
      </c>
      <c r="JH19" s="167"/>
      <c r="JI19" s="166">
        <v>9.4071999999999996</v>
      </c>
      <c r="JJ19" s="166">
        <v>-32.460500000000003</v>
      </c>
      <c r="JK19" s="166">
        <v>2.5497999999999998</v>
      </c>
      <c r="JL19" s="166">
        <v>-9.5</v>
      </c>
      <c r="JM19" s="166">
        <v>51.829000000000001</v>
      </c>
      <c r="JN19" s="166">
        <v>51.156999999999996</v>
      </c>
      <c r="JO19" s="167"/>
      <c r="JP19" s="167"/>
      <c r="JQ19" s="166">
        <v>51.021000000000001</v>
      </c>
      <c r="JR19" s="166">
        <v>51.383099999999999</v>
      </c>
      <c r="JS19" s="166">
        <v>52.6</v>
      </c>
      <c r="JT19" s="167"/>
      <c r="JU19" s="166">
        <v>61.9</v>
      </c>
      <c r="JV19" s="166">
        <v>23.287199999999999</v>
      </c>
      <c r="JW19" s="167"/>
      <c r="JX19" s="167"/>
      <c r="JY19" s="166">
        <v>-52.886600000000001</v>
      </c>
      <c r="JZ19" s="166">
        <v>80.277299999999997</v>
      </c>
      <c r="KA19" s="166">
        <v>61.816899999999997</v>
      </c>
      <c r="KB19" s="166">
        <v>-53.132399999999997</v>
      </c>
      <c r="KC19" s="166">
        <v>-79.317700000000002</v>
      </c>
      <c r="KD19" s="166">
        <v>52.709600000000002</v>
      </c>
      <c r="KE19" s="166">
        <v>26.038799999999998</v>
      </c>
      <c r="KF19" s="166">
        <v>-73.400000000000006</v>
      </c>
      <c r="KG19" s="166">
        <v>73.3</v>
      </c>
      <c r="KH19" s="166">
        <v>84.031400000000005</v>
      </c>
      <c r="KI19" s="166">
        <v>1.4269000000000001</v>
      </c>
    </row>
    <row r="20" spans="1:295" ht="18" customHeight="1" x14ac:dyDescent="0.25">
      <c r="A20" s="161" t="s">
        <v>50</v>
      </c>
      <c r="B20" s="161" t="s">
        <v>783</v>
      </c>
      <c r="C20" s="165">
        <v>0</v>
      </c>
      <c r="D20" s="166">
        <v>13.146100000000001</v>
      </c>
      <c r="E20" s="166">
        <v>-19.670300000000001</v>
      </c>
      <c r="F20" s="166">
        <v>-37.015099999999997</v>
      </c>
      <c r="G20" s="166">
        <v>12.8467</v>
      </c>
      <c r="H20" s="167"/>
      <c r="I20" s="166">
        <v>33.021599999999999</v>
      </c>
      <c r="J20" s="166">
        <v>-49.415700000000001</v>
      </c>
      <c r="K20" s="166">
        <v>43.247999999999998</v>
      </c>
      <c r="L20" s="166">
        <v>21.761299999999999</v>
      </c>
      <c r="M20" s="166">
        <v>21.2514</v>
      </c>
      <c r="N20" s="166">
        <v>6.66</v>
      </c>
      <c r="O20" s="166">
        <v>-29.724</v>
      </c>
      <c r="P20" s="166">
        <v>26.4</v>
      </c>
      <c r="Q20" s="166">
        <v>14.904</v>
      </c>
      <c r="R20" s="166">
        <v>-26.4</v>
      </c>
      <c r="S20" s="166">
        <v>13.625999999999999</v>
      </c>
      <c r="T20" s="166">
        <v>23.6052</v>
      </c>
      <c r="U20" s="166">
        <v>10.2079</v>
      </c>
      <c r="V20" s="166">
        <v>10.2681</v>
      </c>
      <c r="W20" s="166">
        <v>16.830300000000001</v>
      </c>
      <c r="X20" s="166">
        <v>16.848299999999998</v>
      </c>
      <c r="Y20" s="166">
        <v>0.72119999999999995</v>
      </c>
      <c r="Z20" s="166">
        <v>7.9565999999999999</v>
      </c>
      <c r="AA20" s="167"/>
      <c r="AB20" s="167"/>
      <c r="AC20" s="166">
        <v>-57.56</v>
      </c>
      <c r="AD20" s="166">
        <v>-57.94</v>
      </c>
      <c r="AE20" s="167"/>
      <c r="AF20" s="166">
        <v>-6.66</v>
      </c>
      <c r="AG20" s="166">
        <v>28.6</v>
      </c>
      <c r="AH20" s="166">
        <v>6.3819999999999997</v>
      </c>
      <c r="AI20" s="166">
        <v>0.17100000000000001</v>
      </c>
      <c r="AJ20" s="165">
        <v>0</v>
      </c>
      <c r="AK20" s="166">
        <v>-40.49</v>
      </c>
      <c r="AL20" s="166">
        <v>-74.349999999999994</v>
      </c>
      <c r="AM20" s="166">
        <v>40.549999999999997</v>
      </c>
      <c r="AN20" s="166">
        <v>40.700000000000003</v>
      </c>
      <c r="AO20" s="166">
        <v>10.8384</v>
      </c>
      <c r="AP20" s="166">
        <v>13.5825</v>
      </c>
      <c r="AQ20" s="166">
        <v>53.092700000000001</v>
      </c>
      <c r="AR20" s="166">
        <v>54.898499999999999</v>
      </c>
      <c r="AS20" s="166">
        <v>31.3462</v>
      </c>
      <c r="AT20" s="166">
        <v>-45.204500000000003</v>
      </c>
      <c r="AU20" s="166">
        <v>-44.872100000000003</v>
      </c>
      <c r="AV20" s="166">
        <v>27.631799999999998</v>
      </c>
      <c r="AW20" s="166">
        <v>30.355699999999999</v>
      </c>
      <c r="AX20" s="166">
        <v>55.4893</v>
      </c>
      <c r="AY20" s="166">
        <v>57.033799999999999</v>
      </c>
      <c r="AZ20" s="166">
        <v>-25.758700000000001</v>
      </c>
      <c r="BA20" s="166">
        <v>-23.962299999999999</v>
      </c>
      <c r="BB20" s="166">
        <v>-229.8228</v>
      </c>
      <c r="BC20" s="166">
        <v>-9.77</v>
      </c>
      <c r="BD20" s="166">
        <v>-13.5</v>
      </c>
      <c r="BE20" s="166">
        <v>-13.5</v>
      </c>
      <c r="BF20" s="166">
        <v>51.521299999999997</v>
      </c>
      <c r="BG20" s="166">
        <v>50.454599999999999</v>
      </c>
      <c r="BH20" s="166">
        <v>-4.0457999999999998</v>
      </c>
      <c r="BI20" s="167"/>
      <c r="BJ20" s="166">
        <v>-31.790400000000002</v>
      </c>
      <c r="BK20" s="166">
        <v>5.9356999999999998</v>
      </c>
      <c r="BL20" s="166">
        <v>6.8494000000000002</v>
      </c>
      <c r="BM20" s="166">
        <v>4.6616</v>
      </c>
      <c r="BN20" s="166">
        <v>281.22800000000001</v>
      </c>
      <c r="BO20" s="166">
        <v>51.820399999999999</v>
      </c>
      <c r="BP20" s="166">
        <v>52.156100000000002</v>
      </c>
      <c r="BQ20" s="166">
        <v>-276.6893</v>
      </c>
      <c r="BR20" s="166">
        <v>289.32810000000001</v>
      </c>
      <c r="BS20" s="167"/>
      <c r="BT20" s="166">
        <v>-39.591299999999997</v>
      </c>
      <c r="BU20" s="166">
        <v>40.6648</v>
      </c>
      <c r="BV20" s="166">
        <v>76.922399999999996</v>
      </c>
      <c r="BW20" s="166">
        <v>22.8</v>
      </c>
      <c r="BX20" s="166">
        <v>19.45</v>
      </c>
      <c r="BY20" s="166">
        <v>50.75</v>
      </c>
      <c r="BZ20" s="166">
        <v>69.94</v>
      </c>
      <c r="CA20" s="166">
        <v>-53.444699999999997</v>
      </c>
      <c r="CB20" s="166">
        <v>-54.516399999999997</v>
      </c>
      <c r="CC20" s="166">
        <v>128.65729999999999</v>
      </c>
      <c r="CD20" s="166">
        <v>130.09530000000001</v>
      </c>
      <c r="CE20" s="166">
        <v>-4.7728000000000002</v>
      </c>
      <c r="CF20" s="166">
        <v>-50.308100000000003</v>
      </c>
      <c r="CG20" s="166">
        <v>-50.691400000000002</v>
      </c>
      <c r="CH20" s="166">
        <v>-0.7591</v>
      </c>
      <c r="CI20" s="167"/>
      <c r="CJ20" s="167"/>
      <c r="CK20" s="167"/>
      <c r="CL20" s="167"/>
      <c r="CM20" s="166">
        <v>167</v>
      </c>
      <c r="CN20" s="166">
        <v>-13.56</v>
      </c>
      <c r="CO20" s="166">
        <v>71.384900000000002</v>
      </c>
      <c r="CP20" s="166">
        <v>70.712100000000007</v>
      </c>
      <c r="CQ20" s="166">
        <v>69.487700000000004</v>
      </c>
      <c r="CR20" s="166">
        <v>-8.9848999999999997</v>
      </c>
      <c r="CS20" s="166">
        <v>-8.3069000000000006</v>
      </c>
      <c r="CT20" s="166">
        <v>-26.074000000000002</v>
      </c>
      <c r="CU20" s="166">
        <v>-3.3788</v>
      </c>
      <c r="CV20" s="166">
        <v>-27.081399999999999</v>
      </c>
      <c r="CW20" s="166">
        <v>11.6998</v>
      </c>
      <c r="CX20" s="166">
        <v>37.159999999999997</v>
      </c>
      <c r="CY20" s="166">
        <v>21.65</v>
      </c>
      <c r="CZ20" s="166">
        <v>35.163600000000002</v>
      </c>
      <c r="DA20" s="166">
        <v>33.11</v>
      </c>
      <c r="DB20" s="166">
        <v>-19.45</v>
      </c>
      <c r="DC20" s="167"/>
      <c r="DD20" s="167"/>
      <c r="DE20" s="167"/>
      <c r="DF20" s="166">
        <v>-43.376199999999997</v>
      </c>
      <c r="DG20" s="167"/>
      <c r="DH20" s="166">
        <v>-20.3339</v>
      </c>
      <c r="DI20" s="166">
        <v>-89</v>
      </c>
      <c r="DJ20" s="166">
        <v>-88.2</v>
      </c>
      <c r="DK20" s="166">
        <v>27.1829</v>
      </c>
      <c r="DL20" s="166">
        <v>39.559899999999999</v>
      </c>
      <c r="DM20" s="166">
        <v>35.238100000000003</v>
      </c>
      <c r="DN20" s="166">
        <v>56.268300000000004</v>
      </c>
      <c r="DO20" s="166">
        <v>39.299999999999997</v>
      </c>
      <c r="DP20" s="166">
        <v>-1.65</v>
      </c>
      <c r="DQ20" s="166">
        <v>53.01</v>
      </c>
      <c r="DR20" s="166">
        <v>42.757399999999997</v>
      </c>
      <c r="DS20" s="166">
        <v>-23.85</v>
      </c>
      <c r="DT20" s="166">
        <v>-23.92</v>
      </c>
      <c r="DU20" s="166">
        <v>89.88</v>
      </c>
      <c r="DV20" s="166">
        <v>53.88</v>
      </c>
      <c r="DW20" s="166">
        <v>44.563600000000001</v>
      </c>
      <c r="DX20" s="166">
        <v>42.8</v>
      </c>
      <c r="DY20" s="166">
        <v>-54.367400000000004</v>
      </c>
      <c r="DZ20" s="166">
        <v>-51.9</v>
      </c>
      <c r="EA20" s="166">
        <v>132.06800000000001</v>
      </c>
      <c r="EB20" s="166">
        <v>90.183400000000006</v>
      </c>
      <c r="EC20" s="166">
        <v>86.553899999999999</v>
      </c>
      <c r="ED20" s="166">
        <v>87.947599999999994</v>
      </c>
      <c r="EE20" s="166">
        <v>86.320999999999998</v>
      </c>
      <c r="EF20" s="166">
        <v>65.287099999999995</v>
      </c>
      <c r="EG20" s="166">
        <v>-24.791</v>
      </c>
      <c r="EH20" s="166">
        <v>289.28339999999997</v>
      </c>
      <c r="EI20" s="166">
        <v>328.35070000000002</v>
      </c>
      <c r="EJ20" s="167"/>
      <c r="EK20" s="166">
        <v>-29.588200000000001</v>
      </c>
      <c r="EL20" s="166">
        <v>-27.311399999999999</v>
      </c>
      <c r="EM20" s="166">
        <v>0</v>
      </c>
      <c r="EN20" s="166">
        <v>42.134700000000002</v>
      </c>
      <c r="EO20" s="166">
        <v>39.7224</v>
      </c>
      <c r="EP20" s="166">
        <v>124.464</v>
      </c>
      <c r="EQ20" s="166">
        <v>-81.7654</v>
      </c>
      <c r="ER20" s="166">
        <v>-82.954400000000007</v>
      </c>
      <c r="ES20" s="166">
        <v>-36.201000000000001</v>
      </c>
      <c r="ET20" s="166">
        <v>18.7</v>
      </c>
      <c r="EU20" s="166">
        <v>-13.22</v>
      </c>
      <c r="EV20" s="166">
        <v>68.099999999999994</v>
      </c>
      <c r="EW20" s="166">
        <v>16.687999999999999</v>
      </c>
      <c r="EX20" s="166">
        <v>13.320499999999999</v>
      </c>
      <c r="EY20" s="166">
        <v>-34.392499999999998</v>
      </c>
      <c r="EZ20" s="166">
        <v>-33.619300000000003</v>
      </c>
      <c r="FA20" s="166">
        <v>4.8152999999999997</v>
      </c>
      <c r="FB20" s="166">
        <v>-64.165800000000004</v>
      </c>
      <c r="FC20" s="166">
        <v>53.869500000000002</v>
      </c>
      <c r="FD20" s="166">
        <v>23.355499999999999</v>
      </c>
      <c r="FE20" s="167"/>
      <c r="FF20" s="166">
        <v>23.1433</v>
      </c>
      <c r="FG20" s="166">
        <v>42.472700000000003</v>
      </c>
      <c r="FH20" s="166">
        <v>43.527099999999997</v>
      </c>
      <c r="FI20" s="166">
        <v>41.466900000000003</v>
      </c>
      <c r="FJ20" s="166">
        <v>53.920900000000003</v>
      </c>
      <c r="FK20" s="166">
        <v>54.925699999999999</v>
      </c>
      <c r="FL20" s="166">
        <v>-145.51949999999999</v>
      </c>
      <c r="FM20" s="166">
        <v>55.256399999999999</v>
      </c>
      <c r="FN20" s="166">
        <v>55.7241</v>
      </c>
      <c r="FO20" s="166">
        <v>-128.56780000000001</v>
      </c>
      <c r="FP20" s="166">
        <v>-127.2371</v>
      </c>
      <c r="FQ20" s="165">
        <v>-12.0174</v>
      </c>
      <c r="FR20" s="167"/>
      <c r="FS20" s="166">
        <v>2.4567000000000001</v>
      </c>
      <c r="FT20" s="167"/>
      <c r="FU20" s="167"/>
      <c r="FV20" s="167"/>
      <c r="FW20" s="166">
        <v>-16.3171</v>
      </c>
      <c r="FX20" s="167"/>
      <c r="FY20" s="167"/>
      <c r="FZ20" s="166">
        <v>0.30599999999999999</v>
      </c>
      <c r="GA20" s="167"/>
      <c r="GB20" s="166">
        <v>28.36</v>
      </c>
      <c r="GC20" s="166">
        <v>130.89779999999999</v>
      </c>
      <c r="GD20" s="166">
        <v>131.0746</v>
      </c>
      <c r="GE20" s="167"/>
      <c r="GF20" s="166">
        <v>79.5137</v>
      </c>
      <c r="GG20" s="166">
        <v>21.3</v>
      </c>
      <c r="GH20" s="166">
        <v>-17.510200000000001</v>
      </c>
      <c r="GI20" s="166">
        <v>3.1114000000000002</v>
      </c>
      <c r="GJ20" s="166">
        <v>3.1408</v>
      </c>
      <c r="GK20" s="166">
        <v>1.3307</v>
      </c>
      <c r="GL20" s="167"/>
      <c r="GM20" s="167"/>
      <c r="GN20" s="167"/>
      <c r="GO20" s="166">
        <v>-25.912600000000001</v>
      </c>
      <c r="GP20" s="166">
        <v>14.383800000000001</v>
      </c>
      <c r="GQ20" s="166">
        <v>26.668900000000001</v>
      </c>
      <c r="GR20" s="166">
        <v>59.971200000000003</v>
      </c>
      <c r="GS20" s="166">
        <v>62.415799999999997</v>
      </c>
      <c r="GT20" s="166">
        <v>-142.78049999999999</v>
      </c>
      <c r="GU20" s="166">
        <v>-16.436699999999998</v>
      </c>
      <c r="GV20" s="166">
        <v>33.761800000000001</v>
      </c>
      <c r="GW20" s="166">
        <v>-29.727499999999999</v>
      </c>
      <c r="GX20" s="166">
        <v>12.273099999999999</v>
      </c>
      <c r="GY20" s="166">
        <v>5.0307000000000004</v>
      </c>
      <c r="GZ20" s="166">
        <v>4.6513</v>
      </c>
      <c r="HA20" s="167"/>
      <c r="HB20" s="166">
        <v>140.69370000000001</v>
      </c>
      <c r="HC20" s="166">
        <v>141.2132</v>
      </c>
      <c r="HD20" s="166">
        <v>222.5</v>
      </c>
      <c r="HE20" s="166">
        <v>-223.06290000000001</v>
      </c>
      <c r="HF20" s="166">
        <v>-529.36760000000004</v>
      </c>
      <c r="HG20" s="166">
        <v>529.05730000000005</v>
      </c>
      <c r="HH20" s="166">
        <v>527.1721</v>
      </c>
      <c r="HI20" s="166">
        <v>-136.94390000000001</v>
      </c>
      <c r="HJ20" s="166">
        <v>-134.40450000000001</v>
      </c>
      <c r="HK20" s="166">
        <v>-63.087499999999999</v>
      </c>
      <c r="HL20" s="166">
        <v>-54.838999999999999</v>
      </c>
      <c r="HM20" s="166">
        <v>78.865899999999996</v>
      </c>
      <c r="HN20" s="166">
        <v>76.852900000000005</v>
      </c>
      <c r="HO20" s="167"/>
      <c r="HP20" s="167"/>
      <c r="HQ20" s="166">
        <v>28.5566</v>
      </c>
      <c r="HR20" s="166">
        <v>28.512699999999999</v>
      </c>
      <c r="HS20" s="166">
        <v>-54.9497</v>
      </c>
      <c r="HT20" s="166">
        <v>-54.884900000000002</v>
      </c>
      <c r="HU20" s="166">
        <v>105.56</v>
      </c>
      <c r="HV20" s="166">
        <v>104.64</v>
      </c>
      <c r="HW20" s="166">
        <v>10.7</v>
      </c>
      <c r="HX20" s="166">
        <v>10.7</v>
      </c>
      <c r="HY20" s="166">
        <v>21.577300000000001</v>
      </c>
      <c r="HZ20" s="166">
        <v>26.4</v>
      </c>
      <c r="IA20" s="166">
        <v>-317.63889999999998</v>
      </c>
      <c r="IB20" s="166">
        <v>97.236800000000002</v>
      </c>
      <c r="IC20" s="166">
        <v>96.739900000000006</v>
      </c>
      <c r="ID20" s="166">
        <v>15.6</v>
      </c>
      <c r="IE20" s="166">
        <v>-62.6</v>
      </c>
      <c r="IF20" s="166">
        <v>-27.6</v>
      </c>
      <c r="IG20" s="166">
        <v>-27.5</v>
      </c>
      <c r="IH20" s="167"/>
      <c r="II20" s="166">
        <v>1.1478999999999999</v>
      </c>
      <c r="IJ20" s="166">
        <v>-510.09640000000002</v>
      </c>
      <c r="IK20" s="166">
        <v>-298.29489999999998</v>
      </c>
      <c r="IL20" s="166">
        <v>401.923</v>
      </c>
      <c r="IM20" s="166">
        <v>332.91370000000001</v>
      </c>
      <c r="IN20" s="166">
        <v>-26.072800000000001</v>
      </c>
      <c r="IO20" s="166">
        <v>-322.23880000000003</v>
      </c>
      <c r="IP20" s="166">
        <v>322.18009999999998</v>
      </c>
      <c r="IQ20" s="166">
        <v>-134.69669999999999</v>
      </c>
      <c r="IR20" s="166">
        <v>-190.70410000000001</v>
      </c>
      <c r="IS20" s="166">
        <v>-315.9633</v>
      </c>
      <c r="IT20" s="166">
        <v>102.6426</v>
      </c>
      <c r="IU20" s="166">
        <v>102.5339</v>
      </c>
      <c r="IV20" s="166">
        <v>136.3673</v>
      </c>
      <c r="IW20" s="166">
        <v>-393.26330000000002</v>
      </c>
      <c r="IX20" s="166">
        <v>198.59649999999999</v>
      </c>
      <c r="IY20" s="166">
        <v>-194.45179999999999</v>
      </c>
      <c r="IZ20" s="166">
        <v>193.20230000000001</v>
      </c>
      <c r="JA20" s="166">
        <v>-7.9363999999999999</v>
      </c>
      <c r="JB20" s="166">
        <v>23.003</v>
      </c>
      <c r="JC20" s="166">
        <v>13.2</v>
      </c>
      <c r="JD20" s="166">
        <v>8.0239999999999991</v>
      </c>
      <c r="JE20" s="166">
        <v>8.0470000000000006</v>
      </c>
      <c r="JF20" s="166">
        <v>-13.44</v>
      </c>
      <c r="JG20" s="166">
        <v>-10.56</v>
      </c>
      <c r="JH20" s="167"/>
      <c r="JI20" s="166">
        <v>11.6625</v>
      </c>
      <c r="JJ20" s="166">
        <v>-32.606999999999999</v>
      </c>
      <c r="JK20" s="166">
        <v>2.3452999999999999</v>
      </c>
      <c r="JL20" s="166">
        <v>-10.3</v>
      </c>
      <c r="JM20" s="166">
        <v>52.386000000000003</v>
      </c>
      <c r="JN20" s="166">
        <v>52.167000000000002</v>
      </c>
      <c r="JO20" s="167"/>
      <c r="JP20" s="167"/>
      <c r="JQ20" s="166">
        <v>50.126600000000003</v>
      </c>
      <c r="JR20" s="166">
        <v>50.619799999999998</v>
      </c>
      <c r="JS20" s="166">
        <v>51.264400000000002</v>
      </c>
      <c r="JT20" s="167"/>
      <c r="JU20" s="166">
        <v>63.5</v>
      </c>
      <c r="JV20" s="166">
        <v>24.3279</v>
      </c>
      <c r="JW20" s="167"/>
      <c r="JX20" s="167"/>
      <c r="JY20" s="166">
        <v>-54.8172</v>
      </c>
      <c r="JZ20" s="166">
        <v>81.378600000000006</v>
      </c>
      <c r="KA20" s="166">
        <v>63.3889</v>
      </c>
      <c r="KB20" s="166">
        <v>-53.734000000000002</v>
      </c>
      <c r="KC20" s="166">
        <v>-79.322599999999994</v>
      </c>
      <c r="KD20" s="166">
        <v>54.4773</v>
      </c>
      <c r="KE20" s="166">
        <v>25.047799999999999</v>
      </c>
      <c r="KF20" s="166">
        <v>-74.5</v>
      </c>
      <c r="KG20" s="166">
        <v>76.3</v>
      </c>
      <c r="KH20" s="166">
        <v>-2.3039999999999998</v>
      </c>
      <c r="KI20" s="166">
        <v>79.422600000000003</v>
      </c>
    </row>
    <row r="21" spans="1:295" ht="18" customHeight="1" x14ac:dyDescent="0.25">
      <c r="A21" s="161" t="s">
        <v>50</v>
      </c>
      <c r="B21" s="161" t="s">
        <v>784</v>
      </c>
      <c r="C21" s="165">
        <v>0</v>
      </c>
      <c r="D21" s="166">
        <v>13.475899999999999</v>
      </c>
      <c r="E21" s="166">
        <v>-20.293399999999998</v>
      </c>
      <c r="F21" s="166">
        <v>-36.5764</v>
      </c>
      <c r="G21" s="166">
        <v>14.920199999999999</v>
      </c>
      <c r="H21" s="167"/>
      <c r="I21" s="166">
        <v>33.437600000000003</v>
      </c>
      <c r="J21" s="166">
        <v>-51.248100000000001</v>
      </c>
      <c r="K21" s="166">
        <v>45.532499999999999</v>
      </c>
      <c r="L21" s="166">
        <v>23.103300000000001</v>
      </c>
      <c r="M21" s="166">
        <v>22.3749</v>
      </c>
      <c r="N21" s="166">
        <v>2.2200000000000002</v>
      </c>
      <c r="O21" s="166">
        <v>-31.803000000000001</v>
      </c>
      <c r="P21" s="166">
        <v>26.4</v>
      </c>
      <c r="Q21" s="166">
        <v>14.904</v>
      </c>
      <c r="R21" s="166">
        <v>-26.4</v>
      </c>
      <c r="S21" s="166">
        <v>13.7719</v>
      </c>
      <c r="T21" s="166">
        <v>24.033000000000001</v>
      </c>
      <c r="U21" s="166">
        <v>10.4786</v>
      </c>
      <c r="V21" s="166">
        <v>10.6456</v>
      </c>
      <c r="W21" s="166">
        <v>17.4895</v>
      </c>
      <c r="X21" s="166">
        <v>17.245200000000001</v>
      </c>
      <c r="Y21" s="166">
        <v>0.81699999999999995</v>
      </c>
      <c r="Z21" s="166">
        <v>7.8967000000000001</v>
      </c>
      <c r="AA21" s="167"/>
      <c r="AB21" s="167"/>
      <c r="AC21" s="166">
        <v>-59.88</v>
      </c>
      <c r="AD21" s="166">
        <v>-59.44</v>
      </c>
      <c r="AE21" s="167"/>
      <c r="AF21" s="166">
        <v>-2.2200000000000002</v>
      </c>
      <c r="AG21" s="166">
        <v>30.8</v>
      </c>
      <c r="AH21" s="166">
        <v>6.9349999999999996</v>
      </c>
      <c r="AI21" s="166">
        <v>0.17199999999999999</v>
      </c>
      <c r="AJ21" s="165">
        <v>0</v>
      </c>
      <c r="AK21" s="166">
        <v>-41.03</v>
      </c>
      <c r="AL21" s="166">
        <v>-75.7</v>
      </c>
      <c r="AM21" s="166">
        <v>41.78</v>
      </c>
      <c r="AN21" s="166">
        <v>41.86</v>
      </c>
      <c r="AO21" s="166">
        <v>9.5845000000000002</v>
      </c>
      <c r="AP21" s="166">
        <v>13.447800000000001</v>
      </c>
      <c r="AQ21" s="166">
        <v>55.400300000000001</v>
      </c>
      <c r="AR21" s="166">
        <v>56.884599999999999</v>
      </c>
      <c r="AS21" s="166">
        <v>34.049799999999998</v>
      </c>
      <c r="AT21" s="166">
        <v>-47.535200000000003</v>
      </c>
      <c r="AU21" s="166">
        <v>-46.327399999999997</v>
      </c>
      <c r="AV21" s="166">
        <v>31.890699999999999</v>
      </c>
      <c r="AW21" s="166">
        <v>31.030100000000001</v>
      </c>
      <c r="AX21" s="166">
        <v>59.0456</v>
      </c>
      <c r="AY21" s="166">
        <v>59.547899999999998</v>
      </c>
      <c r="AZ21" s="166">
        <v>-21.555099999999999</v>
      </c>
      <c r="BA21" s="166">
        <v>-25.991399999999999</v>
      </c>
      <c r="BB21" s="166">
        <v>-254.1585</v>
      </c>
      <c r="BC21" s="166">
        <v>-11.938499999999999</v>
      </c>
      <c r="BD21" s="166">
        <v>-12.1</v>
      </c>
      <c r="BE21" s="166">
        <v>-12.1</v>
      </c>
      <c r="BF21" s="166">
        <v>54.196899999999999</v>
      </c>
      <c r="BG21" s="166">
        <v>52.9465</v>
      </c>
      <c r="BH21" s="166">
        <v>-4.0590000000000002</v>
      </c>
      <c r="BI21" s="167"/>
      <c r="BJ21" s="166">
        <v>-36.706200000000003</v>
      </c>
      <c r="BK21" s="166">
        <v>4.7816999999999998</v>
      </c>
      <c r="BL21" s="166">
        <v>7.5922999999999998</v>
      </c>
      <c r="BM21" s="166">
        <v>5.1418999999999997</v>
      </c>
      <c r="BN21" s="166">
        <v>303.93369999999999</v>
      </c>
      <c r="BO21" s="166">
        <v>44.282299999999999</v>
      </c>
      <c r="BP21" s="166">
        <v>44.312899999999999</v>
      </c>
      <c r="BQ21" s="166">
        <v>-276.23450000000003</v>
      </c>
      <c r="BR21" s="166">
        <v>297.77109999999999</v>
      </c>
      <c r="BS21" s="167"/>
      <c r="BT21" s="166">
        <v>-72.355199999999996</v>
      </c>
      <c r="BU21" s="166">
        <v>73.295400000000001</v>
      </c>
      <c r="BV21" s="166">
        <v>70.525499999999994</v>
      </c>
      <c r="BW21" s="166">
        <v>20.440000000000001</v>
      </c>
      <c r="BX21" s="166">
        <v>16.95</v>
      </c>
      <c r="BY21" s="166">
        <v>48.61</v>
      </c>
      <c r="BZ21" s="166">
        <v>66.209999999999994</v>
      </c>
      <c r="CA21" s="166">
        <v>-44.4696</v>
      </c>
      <c r="CB21" s="166">
        <v>-46.210999999999999</v>
      </c>
      <c r="CC21" s="166">
        <v>121.20910000000001</v>
      </c>
      <c r="CD21" s="166">
        <v>123.095</v>
      </c>
      <c r="CE21" s="166">
        <v>-5.1100000000000003</v>
      </c>
      <c r="CF21" s="166">
        <v>-52.456499999999998</v>
      </c>
      <c r="CG21" s="166">
        <v>-53.015700000000002</v>
      </c>
      <c r="CH21" s="166">
        <v>-0.92620000000000002</v>
      </c>
      <c r="CI21" s="167"/>
      <c r="CJ21" s="167"/>
      <c r="CK21" s="167"/>
      <c r="CL21" s="166">
        <v>0</v>
      </c>
      <c r="CM21" s="166">
        <v>174.7</v>
      </c>
      <c r="CN21" s="166">
        <v>-13.34</v>
      </c>
      <c r="CO21" s="166">
        <v>69.251000000000005</v>
      </c>
      <c r="CP21" s="166">
        <v>69.920299999999997</v>
      </c>
      <c r="CQ21" s="166">
        <v>67.896199999999993</v>
      </c>
      <c r="CR21" s="166">
        <v>-15.4262</v>
      </c>
      <c r="CS21" s="166">
        <v>-14.562799999999999</v>
      </c>
      <c r="CT21" s="166">
        <v>-21.942900000000002</v>
      </c>
      <c r="CU21" s="166">
        <v>1.4569000000000001</v>
      </c>
      <c r="CV21" s="166">
        <v>-24.023700000000002</v>
      </c>
      <c r="CW21" s="166">
        <v>11.168900000000001</v>
      </c>
      <c r="CX21" s="166">
        <v>38.43</v>
      </c>
      <c r="CY21" s="166">
        <v>21.86</v>
      </c>
      <c r="CZ21" s="166">
        <v>36.101100000000002</v>
      </c>
      <c r="DA21" s="166">
        <v>33.988999999999997</v>
      </c>
      <c r="DB21" s="166">
        <v>-19.43</v>
      </c>
      <c r="DC21" s="167"/>
      <c r="DD21" s="167"/>
      <c r="DE21" s="167"/>
      <c r="DF21" s="166">
        <v>-33.9773</v>
      </c>
      <c r="DG21" s="167"/>
      <c r="DH21" s="166">
        <v>-20.025099999999998</v>
      </c>
      <c r="DI21" s="166">
        <v>-87.3</v>
      </c>
      <c r="DJ21" s="166">
        <v>-86.9</v>
      </c>
      <c r="DK21" s="166">
        <v>27.342199999999998</v>
      </c>
      <c r="DL21" s="166">
        <v>43.661499999999997</v>
      </c>
      <c r="DM21" s="166">
        <v>37.116700000000002</v>
      </c>
      <c r="DN21" s="166">
        <v>62.127699999999997</v>
      </c>
      <c r="DO21" s="166">
        <v>43.3</v>
      </c>
      <c r="DP21" s="166">
        <v>-1.43</v>
      </c>
      <c r="DQ21" s="166">
        <v>51.878500000000003</v>
      </c>
      <c r="DR21" s="166">
        <v>35.053199999999997</v>
      </c>
      <c r="DS21" s="166">
        <v>-23.92</v>
      </c>
      <c r="DT21" s="166">
        <v>-24.25</v>
      </c>
      <c r="DU21" s="166">
        <v>87.81</v>
      </c>
      <c r="DV21" s="166">
        <v>54.64</v>
      </c>
      <c r="DW21" s="166">
        <v>31.709099999999999</v>
      </c>
      <c r="DX21" s="166">
        <v>30.345500000000001</v>
      </c>
      <c r="DY21" s="166">
        <v>-49.822800000000001</v>
      </c>
      <c r="DZ21" s="166">
        <v>-48.581800000000001</v>
      </c>
      <c r="EA21" s="166">
        <v>131.27690000000001</v>
      </c>
      <c r="EB21" s="166">
        <v>91.345100000000002</v>
      </c>
      <c r="EC21" s="166">
        <v>86.063299999999998</v>
      </c>
      <c r="ED21" s="166">
        <v>89.294300000000007</v>
      </c>
      <c r="EE21" s="166">
        <v>85.984200000000001</v>
      </c>
      <c r="EF21" s="166">
        <v>71.018699999999995</v>
      </c>
      <c r="EG21" s="166">
        <v>-23.114000000000001</v>
      </c>
      <c r="EH21" s="166">
        <v>288.95460000000003</v>
      </c>
      <c r="EI21" s="166">
        <v>285.87790000000001</v>
      </c>
      <c r="EJ21" s="167"/>
      <c r="EK21" s="166">
        <v>-32.197299999999998</v>
      </c>
      <c r="EL21" s="166">
        <v>-28.865600000000001</v>
      </c>
      <c r="EM21" s="166">
        <v>-13.937900000000001</v>
      </c>
      <c r="EN21" s="166">
        <v>34.833399999999997</v>
      </c>
      <c r="EO21" s="166">
        <v>34.790300000000002</v>
      </c>
      <c r="EP21" s="166">
        <v>159.804</v>
      </c>
      <c r="EQ21" s="166">
        <v>-85.747299999999996</v>
      </c>
      <c r="ER21" s="166">
        <v>-86.4636</v>
      </c>
      <c r="ES21" s="166">
        <v>-44.471200000000003</v>
      </c>
      <c r="ET21" s="166">
        <v>0</v>
      </c>
      <c r="EU21" s="166">
        <v>-12.67</v>
      </c>
      <c r="EV21" s="166">
        <v>95.4</v>
      </c>
      <c r="EW21" s="166">
        <v>16.116900000000001</v>
      </c>
      <c r="EX21" s="166">
        <v>4.4177</v>
      </c>
      <c r="EY21" s="166">
        <v>-35.832000000000001</v>
      </c>
      <c r="EZ21" s="166">
        <v>-34.4739</v>
      </c>
      <c r="FA21" s="166">
        <v>7.1376999999999997</v>
      </c>
      <c r="FB21" s="166">
        <v>-70.933599999999998</v>
      </c>
      <c r="FC21" s="166">
        <v>60.3093</v>
      </c>
      <c r="FD21" s="166">
        <v>23.743200000000002</v>
      </c>
      <c r="FE21" s="167"/>
      <c r="FF21" s="166">
        <v>23.1676</v>
      </c>
      <c r="FG21" s="166">
        <v>42.061799999999998</v>
      </c>
      <c r="FH21" s="166">
        <v>42.384399999999999</v>
      </c>
      <c r="FI21" s="166">
        <v>40.614400000000003</v>
      </c>
      <c r="FJ21" s="166">
        <v>44.040999999999997</v>
      </c>
      <c r="FK21" s="166">
        <v>44.710799999999999</v>
      </c>
      <c r="FL21" s="166">
        <v>-124.9224</v>
      </c>
      <c r="FM21" s="166">
        <v>51.332599999999999</v>
      </c>
      <c r="FN21" s="166">
        <v>51.235999999999997</v>
      </c>
      <c r="FO21" s="166">
        <v>-113.6835</v>
      </c>
      <c r="FP21" s="166">
        <v>-113.4502</v>
      </c>
      <c r="FQ21" s="166">
        <v>-5.4987000000000004</v>
      </c>
      <c r="FR21" s="166">
        <v>-43.25</v>
      </c>
      <c r="FS21" s="166">
        <v>2.3761000000000001</v>
      </c>
      <c r="FT21" s="166">
        <v>0.78639999999999999</v>
      </c>
      <c r="FU21" s="167"/>
      <c r="FV21" s="167"/>
      <c r="FW21" s="166">
        <v>0</v>
      </c>
      <c r="FX21" s="167"/>
      <c r="FY21" s="167"/>
      <c r="FZ21" s="166">
        <v>0.33100000000000002</v>
      </c>
      <c r="GA21" s="167"/>
      <c r="GB21" s="166">
        <v>32.25</v>
      </c>
      <c r="GC21" s="166">
        <v>115.07080000000001</v>
      </c>
      <c r="GD21" s="166">
        <v>116.5926</v>
      </c>
      <c r="GE21" s="166">
        <v>12.01</v>
      </c>
      <c r="GF21" s="166">
        <v>79.781700000000001</v>
      </c>
      <c r="GG21" s="166">
        <v>19.8</v>
      </c>
      <c r="GH21" s="166">
        <v>-17.341000000000001</v>
      </c>
      <c r="GI21" s="166">
        <v>2.4357000000000002</v>
      </c>
      <c r="GJ21" s="166">
        <v>2.6673</v>
      </c>
      <c r="GK21" s="166">
        <v>1.3091999999999999</v>
      </c>
      <c r="GL21" s="167"/>
      <c r="GM21" s="167"/>
      <c r="GN21" s="166">
        <v>-15.7119</v>
      </c>
      <c r="GO21" s="166">
        <v>-26.2424</v>
      </c>
      <c r="GP21" s="166">
        <v>12.412800000000001</v>
      </c>
      <c r="GQ21" s="166">
        <v>27.241800000000001</v>
      </c>
      <c r="GR21" s="166">
        <v>55.715600000000002</v>
      </c>
      <c r="GS21" s="166">
        <v>57.450299999999999</v>
      </c>
      <c r="GT21" s="166">
        <v>-138.99879999999999</v>
      </c>
      <c r="GU21" s="166">
        <v>-16.506499999999999</v>
      </c>
      <c r="GV21" s="166">
        <v>34.687399999999997</v>
      </c>
      <c r="GW21" s="166">
        <v>-31.3093</v>
      </c>
      <c r="GX21" s="166">
        <v>11.9658</v>
      </c>
      <c r="GY21" s="166">
        <v>5.226</v>
      </c>
      <c r="GZ21" s="166">
        <v>4.915</v>
      </c>
      <c r="HA21" s="166">
        <v>13</v>
      </c>
      <c r="HB21" s="166">
        <v>121.9961</v>
      </c>
      <c r="HC21" s="166">
        <v>122.2183</v>
      </c>
      <c r="HD21" s="166">
        <v>163</v>
      </c>
      <c r="HE21" s="166">
        <v>-163.89490000000001</v>
      </c>
      <c r="HF21" s="166">
        <v>-447.21190000000001</v>
      </c>
      <c r="HG21" s="166">
        <v>452.34379999999999</v>
      </c>
      <c r="HH21" s="166">
        <v>447.20940000000002</v>
      </c>
      <c r="HI21" s="166">
        <v>-118.6785</v>
      </c>
      <c r="HJ21" s="166">
        <v>-115.1238</v>
      </c>
      <c r="HK21" s="166">
        <v>-65.876199999999997</v>
      </c>
      <c r="HL21" s="166">
        <v>-58.422899999999998</v>
      </c>
      <c r="HM21" s="166">
        <v>77.8874</v>
      </c>
      <c r="HN21" s="166">
        <v>78.175600000000003</v>
      </c>
      <c r="HO21" s="167"/>
      <c r="HP21" s="167"/>
      <c r="HQ21" s="166">
        <v>22.591000000000001</v>
      </c>
      <c r="HR21" s="166">
        <v>21.745000000000001</v>
      </c>
      <c r="HS21" s="166">
        <v>-46.299199999999999</v>
      </c>
      <c r="HT21" s="166">
        <v>-45.6843</v>
      </c>
      <c r="HU21" s="166">
        <v>91.69</v>
      </c>
      <c r="HV21" s="166">
        <v>91.99</v>
      </c>
      <c r="HW21" s="166">
        <v>13.4</v>
      </c>
      <c r="HX21" s="166">
        <v>13.5</v>
      </c>
      <c r="HY21" s="166">
        <v>21.534600000000001</v>
      </c>
      <c r="HZ21" s="166">
        <v>2</v>
      </c>
      <c r="IA21" s="166">
        <v>-332.98849999999999</v>
      </c>
      <c r="IB21" s="166">
        <v>96.131</v>
      </c>
      <c r="IC21" s="166">
        <v>95.948899999999995</v>
      </c>
      <c r="ID21" s="166">
        <v>16.2</v>
      </c>
      <c r="IE21" s="166">
        <v>-59.9</v>
      </c>
      <c r="IF21" s="166">
        <v>-19.899999999999999</v>
      </c>
      <c r="IG21" s="166">
        <v>-19.899999999999999</v>
      </c>
      <c r="IH21" s="166">
        <v>1.3199000000000001</v>
      </c>
      <c r="II21" s="166">
        <v>1.2536</v>
      </c>
      <c r="IJ21" s="166">
        <v>-443.79430000000002</v>
      </c>
      <c r="IK21" s="166">
        <v>-253.81729999999999</v>
      </c>
      <c r="IL21" s="166">
        <v>319.81549999999999</v>
      </c>
      <c r="IM21" s="166">
        <v>258.99329999999998</v>
      </c>
      <c r="IN21" s="166">
        <v>-44.154800000000002</v>
      </c>
      <c r="IO21" s="166">
        <v>-252.64519999999999</v>
      </c>
      <c r="IP21" s="166">
        <v>248.6437</v>
      </c>
      <c r="IQ21" s="166">
        <v>-121.8077</v>
      </c>
      <c r="IR21" s="166">
        <v>-139.24440000000001</v>
      </c>
      <c r="IS21" s="166">
        <v>-246.1079</v>
      </c>
      <c r="IT21" s="166">
        <v>115.8944</v>
      </c>
      <c r="IU21" s="166">
        <v>116.13339999999999</v>
      </c>
      <c r="IV21" s="166">
        <v>124.7834</v>
      </c>
      <c r="IW21" s="166">
        <v>-306.49779999999998</v>
      </c>
      <c r="IX21" s="166">
        <v>142.02019999999999</v>
      </c>
      <c r="IY21" s="166">
        <v>-162.36580000000001</v>
      </c>
      <c r="IZ21" s="166">
        <v>162.95599999999999</v>
      </c>
      <c r="JA21" s="166">
        <v>-7.8045</v>
      </c>
      <c r="JB21" s="166">
        <v>20.402000000000001</v>
      </c>
      <c r="JC21" s="166">
        <v>13.92</v>
      </c>
      <c r="JD21" s="166">
        <v>7.6950000000000003</v>
      </c>
      <c r="JE21" s="166">
        <v>7.7089999999999996</v>
      </c>
      <c r="JF21" s="166">
        <v>-14.08</v>
      </c>
      <c r="JG21" s="166">
        <v>-10.4</v>
      </c>
      <c r="JH21" s="167"/>
      <c r="JI21" s="166">
        <v>9.5536999999999992</v>
      </c>
      <c r="JJ21" s="166">
        <v>-31.377099999999999</v>
      </c>
      <c r="JK21" s="166">
        <v>2.0829</v>
      </c>
      <c r="JL21" s="166">
        <v>-8.9</v>
      </c>
      <c r="JM21" s="166">
        <v>52.759</v>
      </c>
      <c r="JN21" s="166">
        <v>51.933999999999997</v>
      </c>
      <c r="JO21" s="167"/>
      <c r="JP21" s="167"/>
      <c r="JQ21" s="166">
        <v>50.992699999999999</v>
      </c>
      <c r="JR21" s="166">
        <v>51.105400000000003</v>
      </c>
      <c r="JS21" s="166">
        <v>51.017699999999998</v>
      </c>
      <c r="JT21" s="167"/>
      <c r="JU21" s="166">
        <v>59.2</v>
      </c>
      <c r="JV21" s="166">
        <v>23.2896</v>
      </c>
      <c r="JW21" s="167"/>
      <c r="JX21" s="167"/>
      <c r="JY21" s="166">
        <v>-56.105200000000004</v>
      </c>
      <c r="JZ21" s="166">
        <v>83.939099999999996</v>
      </c>
      <c r="KA21" s="166">
        <v>67.097899999999996</v>
      </c>
      <c r="KB21" s="166">
        <v>-55.5197</v>
      </c>
      <c r="KC21" s="166">
        <v>-82.517399999999995</v>
      </c>
      <c r="KD21" s="166">
        <v>57.090899999999998</v>
      </c>
      <c r="KE21" s="166">
        <v>23.933</v>
      </c>
      <c r="KF21" s="166">
        <v>-69.099999999999994</v>
      </c>
      <c r="KG21" s="166">
        <v>70.099999999999994</v>
      </c>
      <c r="KH21" s="166">
        <v>-0.1321</v>
      </c>
      <c r="KI21" s="166">
        <v>71.481200000000001</v>
      </c>
    </row>
    <row r="22" spans="1:295" ht="18" customHeight="1" x14ac:dyDescent="0.25">
      <c r="A22" s="161" t="s">
        <v>50</v>
      </c>
      <c r="B22" s="161" t="s">
        <v>785</v>
      </c>
      <c r="C22" s="165">
        <v>0</v>
      </c>
      <c r="D22" s="166">
        <v>13.4688</v>
      </c>
      <c r="E22" s="166">
        <v>-20.040700000000001</v>
      </c>
      <c r="F22" s="166">
        <v>-36.920699999999997</v>
      </c>
      <c r="G22" s="166">
        <v>14.8268</v>
      </c>
      <c r="H22" s="167"/>
      <c r="I22" s="166">
        <v>34.587200000000003</v>
      </c>
      <c r="J22" s="166">
        <v>-52.2346</v>
      </c>
      <c r="K22" s="166">
        <v>47.4465</v>
      </c>
      <c r="L22" s="166">
        <v>23.7773</v>
      </c>
      <c r="M22" s="166">
        <v>23.337700000000002</v>
      </c>
      <c r="N22" s="166">
        <v>0</v>
      </c>
      <c r="O22" s="166">
        <v>-33.270000000000003</v>
      </c>
      <c r="P22" s="166">
        <v>26.4</v>
      </c>
      <c r="Q22" s="166">
        <v>15.731999999999999</v>
      </c>
      <c r="R22" s="166">
        <v>-28.6</v>
      </c>
      <c r="S22" s="166">
        <v>13.459099999999999</v>
      </c>
      <c r="T22" s="166">
        <v>24.006</v>
      </c>
      <c r="U22" s="166">
        <v>10.6616</v>
      </c>
      <c r="V22" s="166">
        <v>10.752700000000001</v>
      </c>
      <c r="W22" s="166">
        <v>17.8931</v>
      </c>
      <c r="X22" s="166">
        <v>17.2379</v>
      </c>
      <c r="Y22" s="166">
        <v>0.80230000000000001</v>
      </c>
      <c r="Z22" s="166">
        <v>7.7270000000000003</v>
      </c>
      <c r="AA22" s="167"/>
      <c r="AB22" s="167"/>
      <c r="AC22" s="166">
        <v>-61.14</v>
      </c>
      <c r="AD22" s="166">
        <v>-61.13</v>
      </c>
      <c r="AE22" s="167"/>
      <c r="AF22" s="166">
        <v>0</v>
      </c>
      <c r="AG22" s="166">
        <v>30.8</v>
      </c>
      <c r="AH22" s="166">
        <v>7.077</v>
      </c>
      <c r="AI22" s="166">
        <v>0.17</v>
      </c>
      <c r="AJ22" s="165">
        <v>0</v>
      </c>
      <c r="AK22" s="166">
        <v>-41.15</v>
      </c>
      <c r="AL22" s="166">
        <v>-73.56</v>
      </c>
      <c r="AM22" s="166">
        <v>41.36</v>
      </c>
      <c r="AN22" s="166">
        <v>41.42</v>
      </c>
      <c r="AO22" s="166">
        <v>9.7337000000000007</v>
      </c>
      <c r="AP22" s="166">
        <v>13.7919</v>
      </c>
      <c r="AQ22" s="166">
        <v>51.903599999999997</v>
      </c>
      <c r="AR22" s="166">
        <v>53.511499999999998</v>
      </c>
      <c r="AS22" s="166">
        <v>35.960999999999999</v>
      </c>
      <c r="AT22" s="166">
        <v>-46.919499999999999</v>
      </c>
      <c r="AU22" s="166">
        <v>-46.3429</v>
      </c>
      <c r="AV22" s="166">
        <v>33.1205</v>
      </c>
      <c r="AW22" s="166">
        <v>32.985399999999998</v>
      </c>
      <c r="AX22" s="166">
        <v>58.445700000000002</v>
      </c>
      <c r="AY22" s="166">
        <v>59.995100000000001</v>
      </c>
      <c r="AZ22" s="166">
        <v>-24.340299999999999</v>
      </c>
      <c r="BA22" s="166">
        <v>-25.387699999999999</v>
      </c>
      <c r="BB22" s="166">
        <v>-251.03540000000001</v>
      </c>
      <c r="BC22" s="166">
        <v>-11.353</v>
      </c>
      <c r="BD22" s="166">
        <v>-12.8</v>
      </c>
      <c r="BE22" s="166">
        <v>-12.8</v>
      </c>
      <c r="BF22" s="166">
        <v>52.774900000000002</v>
      </c>
      <c r="BG22" s="166">
        <v>52.656999999999996</v>
      </c>
      <c r="BH22" s="166">
        <v>-4.1188000000000002</v>
      </c>
      <c r="BI22" s="167"/>
      <c r="BJ22" s="166">
        <v>-34.808599999999998</v>
      </c>
      <c r="BK22" s="166">
        <v>4.8830999999999998</v>
      </c>
      <c r="BL22" s="166">
        <v>7.8467000000000002</v>
      </c>
      <c r="BM22" s="166">
        <v>5.3376000000000001</v>
      </c>
      <c r="BN22" s="166">
        <v>303.41489999999999</v>
      </c>
      <c r="BO22" s="166">
        <v>46.265999999999998</v>
      </c>
      <c r="BP22" s="166">
        <v>46.449199999999998</v>
      </c>
      <c r="BQ22" s="166">
        <v>-289.41860000000003</v>
      </c>
      <c r="BR22" s="166">
        <v>297.65109999999999</v>
      </c>
      <c r="BS22" s="167"/>
      <c r="BT22" s="166">
        <v>-82.509299999999996</v>
      </c>
      <c r="BU22" s="166">
        <v>83.170599999999993</v>
      </c>
      <c r="BV22" s="166">
        <v>70.505499999999998</v>
      </c>
      <c r="BW22" s="166">
        <v>20.21</v>
      </c>
      <c r="BX22" s="166">
        <v>17.239999999999998</v>
      </c>
      <c r="BY22" s="166">
        <v>49.16</v>
      </c>
      <c r="BZ22" s="166">
        <v>65.760000000000005</v>
      </c>
      <c r="CA22" s="166">
        <v>-47.282699999999998</v>
      </c>
      <c r="CB22" s="166">
        <v>-46.7468</v>
      </c>
      <c r="CC22" s="166">
        <v>123.1343</v>
      </c>
      <c r="CD22" s="166">
        <v>123.7072</v>
      </c>
      <c r="CE22" s="166">
        <v>-5.6308999999999996</v>
      </c>
      <c r="CF22" s="166">
        <v>-56.409399999999998</v>
      </c>
      <c r="CG22" s="166">
        <v>-56.924599999999998</v>
      </c>
      <c r="CH22" s="166">
        <v>-7.8299999999999995E-2</v>
      </c>
      <c r="CI22" s="167"/>
      <c r="CJ22" s="167"/>
      <c r="CK22" s="167"/>
      <c r="CL22" s="166">
        <v>0</v>
      </c>
      <c r="CM22" s="166">
        <v>185.7</v>
      </c>
      <c r="CN22" s="166">
        <v>-13.67</v>
      </c>
      <c r="CO22" s="166">
        <v>70.822900000000004</v>
      </c>
      <c r="CP22" s="166">
        <v>70.719499999999996</v>
      </c>
      <c r="CQ22" s="166">
        <v>68.734700000000004</v>
      </c>
      <c r="CR22" s="166">
        <v>-14.3461</v>
      </c>
      <c r="CS22" s="166">
        <v>-13.2469</v>
      </c>
      <c r="CT22" s="166">
        <v>-23.550799999999999</v>
      </c>
      <c r="CU22" s="166">
        <v>0.76049999999999995</v>
      </c>
      <c r="CV22" s="166">
        <v>-24.5806</v>
      </c>
      <c r="CW22" s="166">
        <v>11.7948</v>
      </c>
      <c r="CX22" s="166">
        <v>39.03</v>
      </c>
      <c r="CY22" s="166">
        <v>22.66</v>
      </c>
      <c r="CZ22" s="166">
        <v>38.444800000000001</v>
      </c>
      <c r="DA22" s="166">
        <v>36.186199999999999</v>
      </c>
      <c r="DB22" s="166">
        <v>-19.89</v>
      </c>
      <c r="DC22" s="167"/>
      <c r="DD22" s="167"/>
      <c r="DE22" s="167"/>
      <c r="DF22" s="166">
        <v>-28.348800000000001</v>
      </c>
      <c r="DG22" s="167"/>
      <c r="DH22" s="166">
        <v>-20.509899999999998</v>
      </c>
      <c r="DI22" s="166">
        <v>-89.1</v>
      </c>
      <c r="DJ22" s="166">
        <v>-89.3</v>
      </c>
      <c r="DK22" s="166">
        <v>27.979399999999998</v>
      </c>
      <c r="DL22" s="166">
        <v>49.520899999999997</v>
      </c>
      <c r="DM22" s="166">
        <v>40.404200000000003</v>
      </c>
      <c r="DN22" s="166">
        <v>69.158900000000003</v>
      </c>
      <c r="DO22" s="166">
        <v>48.74</v>
      </c>
      <c r="DP22" s="166">
        <v>-1.65</v>
      </c>
      <c r="DQ22" s="166">
        <v>51.5685</v>
      </c>
      <c r="DR22" s="166">
        <v>26.791499999999999</v>
      </c>
      <c r="DS22" s="166">
        <v>-22.26</v>
      </c>
      <c r="DT22" s="166">
        <v>-22.4</v>
      </c>
      <c r="DU22" s="166">
        <v>91.72</v>
      </c>
      <c r="DV22" s="166">
        <v>56.54</v>
      </c>
      <c r="DW22" s="166">
        <v>28.872699999999998</v>
      </c>
      <c r="DX22" s="166">
        <v>31.0364</v>
      </c>
      <c r="DY22" s="166">
        <v>-51.682899999999997</v>
      </c>
      <c r="DZ22" s="166">
        <v>-50.027299999999997</v>
      </c>
      <c r="EA22" s="166">
        <v>136.0838</v>
      </c>
      <c r="EB22" s="166">
        <v>95.799400000000006</v>
      </c>
      <c r="EC22" s="166">
        <v>92.468100000000007</v>
      </c>
      <c r="ED22" s="166">
        <v>92.269499999999994</v>
      </c>
      <c r="EE22" s="166">
        <v>84.891300000000001</v>
      </c>
      <c r="EF22" s="166">
        <v>63.302500000000002</v>
      </c>
      <c r="EG22" s="166">
        <v>-22.863</v>
      </c>
      <c r="EH22" s="166">
        <v>304.13040000000001</v>
      </c>
      <c r="EI22" s="166">
        <v>245.16909999999999</v>
      </c>
      <c r="EJ22" s="167"/>
      <c r="EK22" s="166">
        <v>-32.111600000000003</v>
      </c>
      <c r="EL22" s="166">
        <v>-30.526</v>
      </c>
      <c r="EM22" s="166">
        <v>-19.178999999999998</v>
      </c>
      <c r="EN22" s="166">
        <v>26.403300000000002</v>
      </c>
      <c r="EO22" s="166">
        <v>26.237500000000001</v>
      </c>
      <c r="EP22" s="166">
        <v>144.44399999999999</v>
      </c>
      <c r="EQ22" s="166">
        <v>-77.729500000000002</v>
      </c>
      <c r="ER22" s="166">
        <v>-78.126300000000001</v>
      </c>
      <c r="ES22" s="166">
        <v>-35.058900000000001</v>
      </c>
      <c r="ET22" s="166">
        <v>17.78</v>
      </c>
      <c r="EU22" s="166">
        <v>-11.98</v>
      </c>
      <c r="EV22" s="166">
        <v>85.4</v>
      </c>
      <c r="EW22" s="166">
        <v>14.9366</v>
      </c>
      <c r="EX22" s="166">
        <v>-9.4876000000000005</v>
      </c>
      <c r="EY22" s="166">
        <v>-33.109400000000001</v>
      </c>
      <c r="EZ22" s="166">
        <v>-32.427799999999998</v>
      </c>
      <c r="FA22" s="166">
        <v>0.96350000000000002</v>
      </c>
      <c r="FB22" s="166">
        <v>-60.642200000000003</v>
      </c>
      <c r="FC22" s="166">
        <v>52.468800000000002</v>
      </c>
      <c r="FD22" s="166">
        <v>23.105499999999999</v>
      </c>
      <c r="FE22" s="167"/>
      <c r="FF22" s="166">
        <v>22.4499</v>
      </c>
      <c r="FG22" s="166">
        <v>41.384799999999998</v>
      </c>
      <c r="FH22" s="166">
        <v>41.739800000000002</v>
      </c>
      <c r="FI22" s="166">
        <v>40.122999999999998</v>
      </c>
      <c r="FJ22" s="166">
        <v>45.213200000000001</v>
      </c>
      <c r="FK22" s="166">
        <v>44.710799999999999</v>
      </c>
      <c r="FL22" s="166">
        <v>-135.6396</v>
      </c>
      <c r="FM22" s="166">
        <v>52.993899999999996</v>
      </c>
      <c r="FN22" s="166">
        <v>52.9724</v>
      </c>
      <c r="FO22" s="166">
        <v>-117.8135</v>
      </c>
      <c r="FP22" s="166">
        <v>-116.2063</v>
      </c>
      <c r="FQ22" s="166">
        <v>-13.4017</v>
      </c>
      <c r="FR22" s="166">
        <v>-49.82</v>
      </c>
      <c r="FS22" s="166">
        <v>2.4933000000000001</v>
      </c>
      <c r="FT22" s="166">
        <v>0.751</v>
      </c>
      <c r="FU22" s="167"/>
      <c r="FV22" s="166">
        <v>15.55</v>
      </c>
      <c r="FW22" s="166">
        <v>-15.129899999999999</v>
      </c>
      <c r="FX22" s="167"/>
      <c r="FY22" s="167"/>
      <c r="FZ22" s="166">
        <v>0.222</v>
      </c>
      <c r="GA22" s="166">
        <v>8.7354000000000003</v>
      </c>
      <c r="GB22" s="166">
        <v>26.64</v>
      </c>
      <c r="GC22" s="166">
        <v>117.5116</v>
      </c>
      <c r="GD22" s="166">
        <v>120.9705</v>
      </c>
      <c r="GE22" s="166">
        <v>11.3</v>
      </c>
      <c r="GF22" s="166">
        <v>76.630600000000001</v>
      </c>
      <c r="GG22" s="166">
        <v>18.600000000000001</v>
      </c>
      <c r="GH22" s="166">
        <v>-19.398900000000001</v>
      </c>
      <c r="GI22" s="166">
        <v>2.7633999999999999</v>
      </c>
      <c r="GJ22" s="166">
        <v>3.0013999999999998</v>
      </c>
      <c r="GK22" s="166">
        <v>1.3755999999999999</v>
      </c>
      <c r="GL22" s="167"/>
      <c r="GM22" s="167"/>
      <c r="GN22" s="167"/>
      <c r="GO22" s="166">
        <v>-27.219200000000001</v>
      </c>
      <c r="GP22" s="166">
        <v>10.9529</v>
      </c>
      <c r="GQ22" s="166">
        <v>28.197900000000001</v>
      </c>
      <c r="GR22" s="166">
        <v>56.95</v>
      </c>
      <c r="GS22" s="166">
        <v>58.042499999999997</v>
      </c>
      <c r="GT22" s="166">
        <v>-137.9847</v>
      </c>
      <c r="GU22" s="166">
        <v>-17.894500000000001</v>
      </c>
      <c r="GV22" s="166">
        <v>35.918500000000002</v>
      </c>
      <c r="GW22" s="166">
        <v>-33.372500000000002</v>
      </c>
      <c r="GX22" s="166">
        <v>11.0336</v>
      </c>
      <c r="GY22" s="166">
        <v>5.9584000000000001</v>
      </c>
      <c r="GZ22" s="166">
        <v>5.6967999999999996</v>
      </c>
      <c r="HA22" s="166">
        <v>12.407500000000001</v>
      </c>
      <c r="HB22" s="166">
        <v>105.6481</v>
      </c>
      <c r="HC22" s="166">
        <v>106.2898</v>
      </c>
      <c r="HD22" s="166">
        <v>75.900000000000006</v>
      </c>
      <c r="HE22" s="166">
        <v>-77.234499999999997</v>
      </c>
      <c r="HF22" s="166">
        <v>-346.90429999999998</v>
      </c>
      <c r="HG22" s="166">
        <v>344.4819</v>
      </c>
      <c r="HH22" s="166">
        <v>357.65839999999997</v>
      </c>
      <c r="HI22" s="166">
        <v>-103.68689999999999</v>
      </c>
      <c r="HJ22" s="166">
        <v>-101.9592</v>
      </c>
      <c r="HK22" s="166">
        <v>-66.180199999999999</v>
      </c>
      <c r="HL22" s="166">
        <v>-58.812800000000003</v>
      </c>
      <c r="HM22" s="166">
        <v>78.618099999999998</v>
      </c>
      <c r="HN22" s="166">
        <v>75.732299999999995</v>
      </c>
      <c r="HO22" s="167"/>
      <c r="HP22" s="167"/>
      <c r="HQ22" s="166">
        <v>21.745000000000001</v>
      </c>
      <c r="HR22" s="166">
        <v>20.997900000000001</v>
      </c>
      <c r="HS22" s="166">
        <v>-34.570999999999998</v>
      </c>
      <c r="HT22" s="166">
        <v>-34.477800000000002</v>
      </c>
      <c r="HU22" s="166">
        <v>77.38</v>
      </c>
      <c r="HV22" s="166">
        <v>78.180000000000007</v>
      </c>
      <c r="HW22" s="166">
        <v>11.2</v>
      </c>
      <c r="HX22" s="166">
        <v>11.5</v>
      </c>
      <c r="HY22" s="166">
        <v>21.372199999999999</v>
      </c>
      <c r="HZ22" s="166">
        <v>-7.28</v>
      </c>
      <c r="IA22" s="166">
        <v>-295.22039999999998</v>
      </c>
      <c r="IB22" s="166">
        <v>84.734700000000004</v>
      </c>
      <c r="IC22" s="166">
        <v>84.572299999999998</v>
      </c>
      <c r="ID22" s="166">
        <v>15.6</v>
      </c>
      <c r="IE22" s="166">
        <v>-58.2</v>
      </c>
      <c r="IF22" s="166">
        <v>-19</v>
      </c>
      <c r="IG22" s="166">
        <v>-19</v>
      </c>
      <c r="IH22" s="166">
        <v>1.429</v>
      </c>
      <c r="II22" s="166">
        <v>1.1606000000000001</v>
      </c>
      <c r="IJ22" s="166">
        <v>-349.50139999999999</v>
      </c>
      <c r="IK22" s="166">
        <v>-216.18010000000001</v>
      </c>
      <c r="IL22" s="166">
        <v>259.66660000000002</v>
      </c>
      <c r="IM22" s="166">
        <v>207.9468</v>
      </c>
      <c r="IN22" s="166">
        <v>-36.551099999999998</v>
      </c>
      <c r="IO22" s="166">
        <v>-201.08869999999999</v>
      </c>
      <c r="IP22" s="166">
        <v>197.6069</v>
      </c>
      <c r="IQ22" s="166">
        <v>-138.9119</v>
      </c>
      <c r="IR22" s="166">
        <v>-110.5291</v>
      </c>
      <c r="IS22" s="166">
        <v>-194.7381</v>
      </c>
      <c r="IT22" s="166">
        <v>130.64429999999999</v>
      </c>
      <c r="IU22" s="166">
        <v>128.428</v>
      </c>
      <c r="IV22" s="166">
        <v>142.0813</v>
      </c>
      <c r="IW22" s="166">
        <v>-246.79769999999999</v>
      </c>
      <c r="IX22" s="166">
        <v>110.786</v>
      </c>
      <c r="IY22" s="166">
        <v>-134.7689</v>
      </c>
      <c r="IZ22" s="166">
        <v>136.72499999999999</v>
      </c>
      <c r="JA22" s="166">
        <v>-8.1725999999999992</v>
      </c>
      <c r="JB22" s="166">
        <v>15.239000000000001</v>
      </c>
      <c r="JC22" s="166">
        <v>17.2</v>
      </c>
      <c r="JD22" s="166">
        <v>7.6529999999999996</v>
      </c>
      <c r="JE22" s="166">
        <v>7.6710000000000003</v>
      </c>
      <c r="JF22" s="166">
        <v>-17.04</v>
      </c>
      <c r="JG22" s="166">
        <v>-7.52</v>
      </c>
      <c r="JH22" s="167"/>
      <c r="JI22" s="166">
        <v>7.6768000000000001</v>
      </c>
      <c r="JJ22" s="166">
        <v>-28.535900000000002</v>
      </c>
      <c r="JK22" s="166">
        <v>2.1103000000000001</v>
      </c>
      <c r="JL22" s="166">
        <v>-10</v>
      </c>
      <c r="JM22" s="166">
        <v>50.234999999999999</v>
      </c>
      <c r="JN22" s="166">
        <v>50.53</v>
      </c>
      <c r="JO22" s="167"/>
      <c r="JP22" s="167"/>
      <c r="JQ22" s="166">
        <v>50.648600000000002</v>
      </c>
      <c r="JR22" s="166">
        <v>49.306600000000003</v>
      </c>
      <c r="JS22" s="166">
        <v>50.202500000000001</v>
      </c>
      <c r="JT22" s="167"/>
      <c r="JU22" s="166">
        <v>58.8</v>
      </c>
      <c r="JV22" s="166">
        <v>22.220600000000001</v>
      </c>
      <c r="JW22" s="167"/>
      <c r="JX22" s="167"/>
      <c r="JY22" s="166">
        <v>-58.161999999999999</v>
      </c>
      <c r="JZ22" s="166">
        <v>84.8352</v>
      </c>
      <c r="KA22" s="166">
        <v>67.573899999999995</v>
      </c>
      <c r="KB22" s="166">
        <v>-57.757800000000003</v>
      </c>
      <c r="KC22" s="166">
        <v>-82.443600000000004</v>
      </c>
      <c r="KD22" s="166">
        <v>58.9542</v>
      </c>
      <c r="KE22" s="166">
        <v>23.614599999999999</v>
      </c>
      <c r="KF22" s="166">
        <v>-70.8</v>
      </c>
      <c r="KG22" s="166">
        <v>70.900000000000006</v>
      </c>
      <c r="KH22" s="166">
        <v>14.359400000000001</v>
      </c>
      <c r="KI22" s="166">
        <v>60.588799999999999</v>
      </c>
    </row>
    <row r="23" spans="1:295" ht="18" customHeight="1" x14ac:dyDescent="0.25">
      <c r="A23" s="161" t="s">
        <v>50</v>
      </c>
      <c r="B23" s="161" t="s">
        <v>786</v>
      </c>
      <c r="C23" s="165">
        <v>0</v>
      </c>
      <c r="D23" s="166">
        <v>14.112399999999999</v>
      </c>
      <c r="E23" s="166">
        <v>-20.813800000000001</v>
      </c>
      <c r="F23" s="166">
        <v>-36.7151</v>
      </c>
      <c r="G23" s="166">
        <v>15.187099999999999</v>
      </c>
      <c r="H23" s="167"/>
      <c r="I23" s="166">
        <v>36.885399999999997</v>
      </c>
      <c r="J23" s="166">
        <v>-56.777299999999997</v>
      </c>
      <c r="K23" s="166">
        <v>49.282200000000003</v>
      </c>
      <c r="L23" s="166">
        <v>25.255199999999999</v>
      </c>
      <c r="M23" s="166">
        <v>24.598800000000001</v>
      </c>
      <c r="N23" s="166">
        <v>2.2200000000000002</v>
      </c>
      <c r="O23" s="166">
        <v>-40.572000000000003</v>
      </c>
      <c r="P23" s="166">
        <v>35.200000000000003</v>
      </c>
      <c r="Q23" s="166">
        <v>16.559999999999999</v>
      </c>
      <c r="R23" s="166">
        <v>-35.200000000000003</v>
      </c>
      <c r="S23" s="166">
        <v>13.6105</v>
      </c>
      <c r="T23" s="166">
        <v>26.542999999999999</v>
      </c>
      <c r="U23" s="166">
        <v>11.500400000000001</v>
      </c>
      <c r="V23" s="166">
        <v>11.4107</v>
      </c>
      <c r="W23" s="166">
        <v>18.923100000000002</v>
      </c>
      <c r="X23" s="166">
        <v>16.385100000000001</v>
      </c>
      <c r="Y23" s="166">
        <v>0.67800000000000005</v>
      </c>
      <c r="Z23" s="166">
        <v>7.4530000000000003</v>
      </c>
      <c r="AA23" s="167"/>
      <c r="AB23" s="167"/>
      <c r="AC23" s="166">
        <v>-62.67</v>
      </c>
      <c r="AD23" s="166">
        <v>-62.76</v>
      </c>
      <c r="AE23" s="167"/>
      <c r="AF23" s="166">
        <v>-2.2200000000000002</v>
      </c>
      <c r="AG23" s="166">
        <v>39.6</v>
      </c>
      <c r="AH23" s="166">
        <v>8.4730000000000008</v>
      </c>
      <c r="AI23" s="166">
        <v>0.17599999999999999</v>
      </c>
      <c r="AJ23" s="165">
        <v>0</v>
      </c>
      <c r="AK23" s="166">
        <v>-37.97</v>
      </c>
      <c r="AL23" s="166">
        <v>-83.76</v>
      </c>
      <c r="AM23" s="166">
        <v>38.200000000000003</v>
      </c>
      <c r="AN23" s="166">
        <v>38.28</v>
      </c>
      <c r="AO23" s="166">
        <v>11.106</v>
      </c>
      <c r="AP23" s="166">
        <v>13.2799</v>
      </c>
      <c r="AQ23" s="166">
        <v>55.231000000000002</v>
      </c>
      <c r="AR23" s="166">
        <v>56.625900000000001</v>
      </c>
      <c r="AS23" s="166">
        <v>38.441000000000003</v>
      </c>
      <c r="AT23" s="166">
        <v>-42.756399999999999</v>
      </c>
      <c r="AU23" s="166">
        <v>-42.119500000000002</v>
      </c>
      <c r="AV23" s="166">
        <v>9.8262</v>
      </c>
      <c r="AW23" s="166">
        <v>9.6395</v>
      </c>
      <c r="AX23" s="166">
        <v>64.464399999999998</v>
      </c>
      <c r="AY23" s="166">
        <v>65.698300000000003</v>
      </c>
      <c r="AZ23" s="166">
        <v>-38.371899999999997</v>
      </c>
      <c r="BA23" s="166">
        <v>-41.798499999999997</v>
      </c>
      <c r="BB23" s="166">
        <v>-260.69760000000002</v>
      </c>
      <c r="BC23" s="166">
        <v>-9.0640999999999998</v>
      </c>
      <c r="BD23" s="166">
        <v>-13.5</v>
      </c>
      <c r="BE23" s="166">
        <v>-13.5</v>
      </c>
      <c r="BF23" s="166">
        <v>49.046399999999998</v>
      </c>
      <c r="BG23" s="166">
        <v>47.198399999999999</v>
      </c>
      <c r="BH23" s="166">
        <v>-4.7000999999999999</v>
      </c>
      <c r="BI23" s="167"/>
      <c r="BJ23" s="166">
        <v>-35.773299999999999</v>
      </c>
      <c r="BK23" s="166">
        <v>6.7061999999999999</v>
      </c>
      <c r="BL23" s="166">
        <v>9.4400999999999993</v>
      </c>
      <c r="BM23" s="166">
        <v>6.3289999999999997</v>
      </c>
      <c r="BN23" s="166">
        <v>311.74650000000003</v>
      </c>
      <c r="BO23" s="166">
        <v>70.680800000000005</v>
      </c>
      <c r="BP23" s="166">
        <v>71.0471</v>
      </c>
      <c r="BQ23" s="166">
        <v>-322.58330000000001</v>
      </c>
      <c r="BR23" s="166">
        <v>348.76429999999999</v>
      </c>
      <c r="BS23" s="167"/>
      <c r="BT23" s="166">
        <v>-69.673000000000002</v>
      </c>
      <c r="BU23" s="166">
        <v>71.011700000000005</v>
      </c>
      <c r="BV23" s="166">
        <v>79.367400000000004</v>
      </c>
      <c r="BW23" s="166">
        <v>22.44</v>
      </c>
      <c r="BX23" s="166">
        <v>20.51</v>
      </c>
      <c r="BY23" s="166">
        <v>54.62</v>
      </c>
      <c r="BZ23" s="166">
        <v>70.73</v>
      </c>
      <c r="CA23" s="166">
        <v>-45.541200000000003</v>
      </c>
      <c r="CB23" s="166">
        <v>-44.737499999999997</v>
      </c>
      <c r="CC23" s="166">
        <v>120.7941</v>
      </c>
      <c r="CD23" s="166">
        <v>121.93519999999999</v>
      </c>
      <c r="CE23" s="166">
        <v>-7.9473000000000003</v>
      </c>
      <c r="CF23" s="166">
        <v>-64.166799999999995</v>
      </c>
      <c r="CG23" s="166">
        <v>-64.137299999999996</v>
      </c>
      <c r="CH23" s="166">
        <v>2.6654</v>
      </c>
      <c r="CI23" s="166">
        <v>0</v>
      </c>
      <c r="CJ23" s="167"/>
      <c r="CK23" s="167"/>
      <c r="CL23" s="167"/>
      <c r="CM23" s="166">
        <v>187.4</v>
      </c>
      <c r="CN23" s="166">
        <v>-15.13</v>
      </c>
      <c r="CO23" s="166">
        <v>71.840199999999996</v>
      </c>
      <c r="CP23" s="166">
        <v>72.379900000000006</v>
      </c>
      <c r="CQ23" s="166">
        <v>69.629900000000006</v>
      </c>
      <c r="CR23" s="166">
        <v>-4.7747000000000002</v>
      </c>
      <c r="CS23" s="166">
        <v>-3.9973999999999998</v>
      </c>
      <c r="CT23" s="166">
        <v>-18.706199999999999</v>
      </c>
      <c r="CU23" s="166">
        <v>-17.864100000000001</v>
      </c>
      <c r="CV23" s="166">
        <v>-19.010999999999999</v>
      </c>
      <c r="CW23" s="166">
        <v>11.352399999999999</v>
      </c>
      <c r="CX23" s="166">
        <v>47.03</v>
      </c>
      <c r="CY23" s="166">
        <v>26.85</v>
      </c>
      <c r="CZ23" s="166">
        <v>42.194800000000001</v>
      </c>
      <c r="DA23" s="166">
        <v>40.141300000000001</v>
      </c>
      <c r="DB23" s="166">
        <v>-21.09</v>
      </c>
      <c r="DC23" s="167"/>
      <c r="DD23" s="167"/>
      <c r="DE23" s="167"/>
      <c r="DF23" s="166">
        <v>-42.351900000000001</v>
      </c>
      <c r="DG23" s="167"/>
      <c r="DH23" s="166">
        <v>-21.6753</v>
      </c>
      <c r="DI23" s="166">
        <v>-99.8</v>
      </c>
      <c r="DJ23" s="166">
        <v>-98.2</v>
      </c>
      <c r="DK23" s="166">
        <v>28.325500000000002</v>
      </c>
      <c r="DL23" s="166">
        <v>55.966200000000001</v>
      </c>
      <c r="DM23" s="166">
        <v>50.736499999999999</v>
      </c>
      <c r="DN23" s="166">
        <v>79.705799999999996</v>
      </c>
      <c r="DO23" s="166">
        <v>55.36</v>
      </c>
      <c r="DP23" s="166">
        <v>-3.85</v>
      </c>
      <c r="DQ23" s="166">
        <v>51.646000000000001</v>
      </c>
      <c r="DR23" s="166">
        <v>42.559899999999999</v>
      </c>
      <c r="DS23" s="166">
        <v>-22</v>
      </c>
      <c r="DT23" s="166">
        <v>-22.36</v>
      </c>
      <c r="DU23" s="166">
        <v>90.47</v>
      </c>
      <c r="DV23" s="166">
        <v>59.38</v>
      </c>
      <c r="DW23" s="166">
        <v>44.527299999999997</v>
      </c>
      <c r="DX23" s="166">
        <v>44.909100000000002</v>
      </c>
      <c r="DY23" s="166">
        <v>-49.712499999999999</v>
      </c>
      <c r="DZ23" s="166">
        <v>-48.7273</v>
      </c>
      <c r="EA23" s="166">
        <v>156.40780000000001</v>
      </c>
      <c r="EB23" s="166">
        <v>113.3776</v>
      </c>
      <c r="EC23" s="166">
        <v>108.479</v>
      </c>
      <c r="ED23" s="166">
        <v>110.1626</v>
      </c>
      <c r="EE23" s="166">
        <v>61.184100000000001</v>
      </c>
      <c r="EF23" s="166">
        <v>38.351599999999998</v>
      </c>
      <c r="EG23" s="166">
        <v>-24.082000000000001</v>
      </c>
      <c r="EH23" s="166">
        <v>332.72430000000003</v>
      </c>
      <c r="EI23" s="166">
        <v>163.75479999999999</v>
      </c>
      <c r="EJ23" s="167"/>
      <c r="EK23" s="166">
        <v>-34.024299999999997</v>
      </c>
      <c r="EL23" s="166">
        <v>-31.2867</v>
      </c>
      <c r="EM23" s="166">
        <v>0</v>
      </c>
      <c r="EN23" s="166">
        <v>30.3916</v>
      </c>
      <c r="EO23" s="166">
        <v>28.356400000000001</v>
      </c>
      <c r="EP23" s="166">
        <v>41.52</v>
      </c>
      <c r="EQ23" s="166">
        <v>-68.516999999999996</v>
      </c>
      <c r="ER23" s="166">
        <v>-70.209599999999995</v>
      </c>
      <c r="ES23" s="166">
        <v>-9.5410000000000004</v>
      </c>
      <c r="ET23" s="166">
        <v>0</v>
      </c>
      <c r="EU23" s="166">
        <v>-12.8</v>
      </c>
      <c r="EV23" s="166">
        <v>1</v>
      </c>
      <c r="EW23" s="166">
        <v>15.7882</v>
      </c>
      <c r="EX23" s="166">
        <v>-5.4382000000000001</v>
      </c>
      <c r="EY23" s="166">
        <v>-34.506500000000003</v>
      </c>
      <c r="EZ23" s="166">
        <v>-34.070700000000002</v>
      </c>
      <c r="FA23" s="166">
        <v>3.8837000000000002</v>
      </c>
      <c r="FB23" s="166">
        <v>-36.090299999999999</v>
      </c>
      <c r="FC23" s="166">
        <v>27.249099999999999</v>
      </c>
      <c r="FD23" s="166">
        <v>23.2197</v>
      </c>
      <c r="FE23" s="167"/>
      <c r="FF23" s="166">
        <v>23.265499999999999</v>
      </c>
      <c r="FG23" s="166">
        <v>40.903799999999997</v>
      </c>
      <c r="FH23" s="166">
        <v>41.327100000000002</v>
      </c>
      <c r="FI23" s="166">
        <v>40.027900000000002</v>
      </c>
      <c r="FJ23" s="166">
        <v>47.390099999999997</v>
      </c>
      <c r="FK23" s="166">
        <v>46.385399999999997</v>
      </c>
      <c r="FL23" s="166">
        <v>-95.450100000000006</v>
      </c>
      <c r="FM23" s="166">
        <v>51.977400000000003</v>
      </c>
      <c r="FN23" s="166">
        <v>52.179699999999997</v>
      </c>
      <c r="FO23" s="166">
        <v>-100.911</v>
      </c>
      <c r="FP23" s="166">
        <v>-103.2004</v>
      </c>
      <c r="FQ23" s="166">
        <v>10.3072</v>
      </c>
      <c r="FR23" s="166">
        <v>-25.87</v>
      </c>
      <c r="FS23" s="166">
        <v>2.4836</v>
      </c>
      <c r="FT23" s="166">
        <v>0.72789999999999999</v>
      </c>
      <c r="FU23" s="167"/>
      <c r="FV23" s="166">
        <v>15.29</v>
      </c>
      <c r="FW23" s="166">
        <v>11.247199999999999</v>
      </c>
      <c r="FX23" s="167"/>
      <c r="FY23" s="166">
        <v>-15.044</v>
      </c>
      <c r="FZ23" s="166">
        <v>0.31900000000000001</v>
      </c>
      <c r="GA23" s="167"/>
      <c r="GB23" s="166">
        <v>47.09</v>
      </c>
      <c r="GC23" s="166">
        <v>105.0425</v>
      </c>
      <c r="GD23" s="166">
        <v>102.87990000000001</v>
      </c>
      <c r="GE23" s="166">
        <v>9.41</v>
      </c>
      <c r="GF23" s="166">
        <v>83.194400000000002</v>
      </c>
      <c r="GG23" s="166">
        <v>19</v>
      </c>
      <c r="GH23" s="166">
        <v>-18.972799999999999</v>
      </c>
      <c r="GI23" s="166">
        <v>1.7117</v>
      </c>
      <c r="GJ23" s="166">
        <v>2.1168</v>
      </c>
      <c r="GK23" s="166">
        <v>1.5175000000000001</v>
      </c>
      <c r="GL23" s="167"/>
      <c r="GM23" s="167"/>
      <c r="GN23" s="166">
        <v>-17.0916</v>
      </c>
      <c r="GO23" s="166">
        <v>-27.211400000000001</v>
      </c>
      <c r="GP23" s="166">
        <v>10.5755</v>
      </c>
      <c r="GQ23" s="166">
        <v>27.7622</v>
      </c>
      <c r="GR23" s="166">
        <v>57.799199999999999</v>
      </c>
      <c r="GS23" s="166">
        <v>56.389000000000003</v>
      </c>
      <c r="GT23" s="166">
        <v>-139.32749999999999</v>
      </c>
      <c r="GU23" s="166">
        <v>-20.499300000000002</v>
      </c>
      <c r="GV23" s="166">
        <v>36.2834</v>
      </c>
      <c r="GW23" s="166">
        <v>-41.101900000000001</v>
      </c>
      <c r="GX23" s="166">
        <v>11.2393</v>
      </c>
      <c r="GY23" s="166">
        <v>7.1596000000000002</v>
      </c>
      <c r="GZ23" s="166">
        <v>6.8254000000000001</v>
      </c>
      <c r="HA23" s="166">
        <v>12.8712</v>
      </c>
      <c r="HB23" s="166">
        <v>92.177800000000005</v>
      </c>
      <c r="HC23" s="166">
        <v>92.210099999999997</v>
      </c>
      <c r="HD23" s="166">
        <v>114.4</v>
      </c>
      <c r="HE23" s="166">
        <v>-113.91419999999999</v>
      </c>
      <c r="HF23" s="166">
        <v>-381.09379999999999</v>
      </c>
      <c r="HG23" s="166">
        <v>384.83940000000001</v>
      </c>
      <c r="HH23" s="166">
        <v>295.64389999999997</v>
      </c>
      <c r="HI23" s="166">
        <v>-89.801699999999997</v>
      </c>
      <c r="HJ23" s="166">
        <v>-89.225300000000004</v>
      </c>
      <c r="HK23" s="166">
        <v>-61.978999999999999</v>
      </c>
      <c r="HL23" s="166">
        <v>-54.242899999999999</v>
      </c>
      <c r="HM23" s="166">
        <v>65.760999999999996</v>
      </c>
      <c r="HN23" s="166">
        <v>64.215500000000006</v>
      </c>
      <c r="HO23" s="166">
        <v>-67.216200000000001</v>
      </c>
      <c r="HP23" s="166">
        <v>-65.495599999999996</v>
      </c>
      <c r="HQ23" s="166">
        <v>4.7709000000000001</v>
      </c>
      <c r="HR23" s="166">
        <v>3.9359000000000002</v>
      </c>
      <c r="HS23" s="166">
        <v>-47.758299999999998</v>
      </c>
      <c r="HT23" s="166">
        <v>-47.664900000000003</v>
      </c>
      <c r="HU23" s="166">
        <v>65.239999999999995</v>
      </c>
      <c r="HV23" s="166">
        <v>64.14</v>
      </c>
      <c r="HW23" s="166">
        <v>13.9</v>
      </c>
      <c r="HX23" s="166">
        <v>14.5</v>
      </c>
      <c r="HY23" s="166">
        <v>20.859500000000001</v>
      </c>
      <c r="HZ23" s="166">
        <v>8.64</v>
      </c>
      <c r="IA23" s="166">
        <v>-280.99110000000002</v>
      </c>
      <c r="IB23" s="166">
        <v>63.424199999999999</v>
      </c>
      <c r="IC23" s="166">
        <v>62.450200000000002</v>
      </c>
      <c r="ID23" s="166">
        <v>16.8</v>
      </c>
      <c r="IE23" s="166">
        <v>-49</v>
      </c>
      <c r="IF23" s="166">
        <v>-2.8</v>
      </c>
      <c r="IG23" s="166">
        <v>-2.7</v>
      </c>
      <c r="IH23" s="167"/>
      <c r="II23" s="166">
        <v>1.272</v>
      </c>
      <c r="IJ23" s="166">
        <v>-290.66609999999997</v>
      </c>
      <c r="IK23" s="166">
        <v>-133.69820000000001</v>
      </c>
      <c r="IL23" s="166">
        <v>182.67070000000001</v>
      </c>
      <c r="IM23" s="166">
        <v>140.4632</v>
      </c>
      <c r="IN23" s="166">
        <v>-41.879100000000001</v>
      </c>
      <c r="IO23" s="166">
        <v>-130.08940000000001</v>
      </c>
      <c r="IP23" s="166">
        <v>124.2238</v>
      </c>
      <c r="IQ23" s="166">
        <v>-98.8369</v>
      </c>
      <c r="IR23" s="166">
        <v>-43.193399999999997</v>
      </c>
      <c r="IS23" s="166">
        <v>-126.5754</v>
      </c>
      <c r="IT23" s="166">
        <v>142.74639999999999</v>
      </c>
      <c r="IU23" s="166">
        <v>142.97149999999999</v>
      </c>
      <c r="IV23" s="166">
        <v>103.6212</v>
      </c>
      <c r="IW23" s="166">
        <v>-167.67679999999999</v>
      </c>
      <c r="IX23" s="166">
        <v>44.0456</v>
      </c>
      <c r="IY23" s="166">
        <v>-123.0611</v>
      </c>
      <c r="IZ23" s="166">
        <v>123.0389</v>
      </c>
      <c r="JA23" s="166">
        <v>-5.9039000000000001</v>
      </c>
      <c r="JB23" s="166">
        <v>19.207000000000001</v>
      </c>
      <c r="JC23" s="166">
        <v>17.2</v>
      </c>
      <c r="JD23" s="166">
        <v>7.4909999999999997</v>
      </c>
      <c r="JE23" s="166">
        <v>7.4290000000000003</v>
      </c>
      <c r="JF23" s="166">
        <v>-17.2</v>
      </c>
      <c r="JG23" s="166">
        <v>-7.12</v>
      </c>
      <c r="JH23" s="167"/>
      <c r="JI23" s="166">
        <v>7.3837999999999999</v>
      </c>
      <c r="JJ23" s="166">
        <v>-25.459700000000002</v>
      </c>
      <c r="JK23" s="166">
        <v>2.0829</v>
      </c>
      <c r="JL23" s="166">
        <v>-13.7</v>
      </c>
      <c r="JM23" s="166">
        <v>53.597000000000001</v>
      </c>
      <c r="JN23" s="166">
        <v>54.357999999999997</v>
      </c>
      <c r="JO23" s="167"/>
      <c r="JP23" s="167"/>
      <c r="JQ23" s="166">
        <v>43.647300000000001</v>
      </c>
      <c r="JR23" s="166">
        <v>41.853400000000001</v>
      </c>
      <c r="JS23" s="166">
        <v>42.3705</v>
      </c>
      <c r="JT23" s="167"/>
      <c r="JU23" s="166">
        <v>50.4</v>
      </c>
      <c r="JV23" s="166">
        <v>20.959599999999998</v>
      </c>
      <c r="JW23" s="167"/>
      <c r="JX23" s="167"/>
      <c r="JY23" s="166">
        <v>-53.563200000000002</v>
      </c>
      <c r="JZ23" s="166">
        <v>81.579400000000007</v>
      </c>
      <c r="KA23" s="166">
        <v>62.686700000000002</v>
      </c>
      <c r="KB23" s="166">
        <v>-52.677599999999998</v>
      </c>
      <c r="KC23" s="166">
        <v>-79.872900000000001</v>
      </c>
      <c r="KD23" s="166">
        <v>53.210599999999999</v>
      </c>
      <c r="KE23" s="166">
        <v>26.569400000000002</v>
      </c>
      <c r="KF23" s="166">
        <v>-62.5</v>
      </c>
      <c r="KG23" s="166">
        <v>62.9</v>
      </c>
      <c r="KH23" s="166">
        <v>-81.3489</v>
      </c>
      <c r="KI23" s="166">
        <v>113.7687</v>
      </c>
    </row>
    <row r="24" spans="1:295" ht="18" customHeight="1" x14ac:dyDescent="0.25">
      <c r="A24" s="161" t="s">
        <v>50</v>
      </c>
      <c r="B24" s="161" t="s">
        <v>787</v>
      </c>
      <c r="C24" s="168">
        <v>0</v>
      </c>
      <c r="D24" s="170">
        <v>14.371499999999999</v>
      </c>
      <c r="E24" s="170">
        <v>-21.3719</v>
      </c>
      <c r="F24" s="170">
        <v>-36.1738</v>
      </c>
      <c r="G24" s="170">
        <v>14.945</v>
      </c>
      <c r="H24" s="169"/>
      <c r="I24" s="170">
        <v>38.231699999999996</v>
      </c>
      <c r="J24" s="170">
        <v>-60.57</v>
      </c>
      <c r="K24" s="170">
        <v>51.712699999999998</v>
      </c>
      <c r="L24" s="170">
        <v>26.787199999999999</v>
      </c>
      <c r="M24" s="170">
        <v>26.029599999999999</v>
      </c>
      <c r="N24" s="170">
        <v>4.4400000000000004</v>
      </c>
      <c r="O24" s="170">
        <v>-54.335000000000001</v>
      </c>
      <c r="P24" s="170">
        <v>50.6</v>
      </c>
      <c r="Q24" s="170">
        <v>16.559999999999999</v>
      </c>
      <c r="R24" s="170">
        <v>-48.4</v>
      </c>
      <c r="S24" s="170">
        <v>13.398099999999999</v>
      </c>
      <c r="T24" s="170">
        <v>27.618200000000002</v>
      </c>
      <c r="U24" s="170">
        <v>12.287100000000001</v>
      </c>
      <c r="V24" s="170">
        <v>12.3941</v>
      </c>
      <c r="W24" s="170">
        <v>20.642900000000001</v>
      </c>
      <c r="X24" s="170">
        <v>17.1357</v>
      </c>
      <c r="Y24" s="170">
        <v>1.7753000000000001</v>
      </c>
      <c r="Z24" s="170">
        <v>7.6925999999999997</v>
      </c>
      <c r="AA24" s="169"/>
      <c r="AB24" s="169"/>
      <c r="AC24" s="170">
        <v>-66.58</v>
      </c>
      <c r="AD24" s="170">
        <v>-66.7</v>
      </c>
      <c r="AE24" s="169"/>
      <c r="AF24" s="170">
        <v>-4.4400000000000004</v>
      </c>
      <c r="AG24" s="170">
        <v>50.6</v>
      </c>
      <c r="AH24" s="170">
        <v>8.1739999999999995</v>
      </c>
      <c r="AI24" s="170">
        <v>0.17699999999999999</v>
      </c>
      <c r="AJ24" s="168">
        <v>0</v>
      </c>
      <c r="AK24" s="170">
        <v>-42.24</v>
      </c>
      <c r="AL24" s="170">
        <v>-90.27</v>
      </c>
      <c r="AM24" s="170">
        <v>42.42</v>
      </c>
      <c r="AN24" s="170">
        <v>42.58</v>
      </c>
      <c r="AO24" s="170">
        <v>11.3048</v>
      </c>
      <c r="AP24" s="170">
        <v>13.2865</v>
      </c>
      <c r="AQ24" s="170">
        <v>59.093800000000002</v>
      </c>
      <c r="AR24" s="170">
        <v>61.325200000000002</v>
      </c>
      <c r="AS24" s="170">
        <v>41.497</v>
      </c>
      <c r="AT24" s="170">
        <v>-45.078899999999997</v>
      </c>
      <c r="AU24" s="170">
        <v>-44.661700000000003</v>
      </c>
      <c r="AV24" s="170">
        <v>7.6698000000000004</v>
      </c>
      <c r="AW24" s="170">
        <v>7.3924000000000003</v>
      </c>
      <c r="AX24" s="170">
        <v>69.239599999999996</v>
      </c>
      <c r="AY24" s="170">
        <v>70.778099999999995</v>
      </c>
      <c r="AZ24" s="170">
        <v>-36.454300000000003</v>
      </c>
      <c r="BA24" s="170">
        <v>-38.966200000000001</v>
      </c>
      <c r="BB24" s="170">
        <v>-296.67320000000001</v>
      </c>
      <c r="BC24" s="170">
        <v>-9.4623000000000008</v>
      </c>
      <c r="BD24" s="170">
        <v>-13.8</v>
      </c>
      <c r="BE24" s="170">
        <v>-13.8</v>
      </c>
      <c r="BF24" s="170">
        <v>51.488</v>
      </c>
      <c r="BG24" s="170">
        <v>50.156999999999996</v>
      </c>
      <c r="BH24" s="170">
        <v>-4.8574999999999999</v>
      </c>
      <c r="BI24" s="169"/>
      <c r="BJ24" s="170">
        <v>-39.853700000000003</v>
      </c>
      <c r="BK24" s="170">
        <v>7.5892999999999997</v>
      </c>
      <c r="BL24" s="170">
        <v>11.177099999999999</v>
      </c>
      <c r="BM24" s="170">
        <v>7.649</v>
      </c>
      <c r="BN24" s="170">
        <v>343.63830000000002</v>
      </c>
      <c r="BO24" s="170">
        <v>82.522000000000006</v>
      </c>
      <c r="BP24" s="170">
        <v>82.827200000000005</v>
      </c>
      <c r="BQ24" s="170">
        <v>-338.53609999999998</v>
      </c>
      <c r="BR24" s="170">
        <v>391.33150000000001</v>
      </c>
      <c r="BS24" s="169"/>
      <c r="BT24" s="170">
        <v>-89.022400000000005</v>
      </c>
      <c r="BU24" s="170">
        <v>90.415499999999994</v>
      </c>
      <c r="BV24" s="170">
        <v>84.726399999999998</v>
      </c>
      <c r="BW24" s="170">
        <v>23.76</v>
      </c>
      <c r="BX24" s="170">
        <v>21.84</v>
      </c>
      <c r="BY24" s="170">
        <v>57.5</v>
      </c>
      <c r="BZ24" s="170">
        <v>74.11</v>
      </c>
      <c r="CA24" s="170">
        <v>-47.416600000000003</v>
      </c>
      <c r="CB24" s="170">
        <v>-46.344999999999999</v>
      </c>
      <c r="CC24" s="170">
        <v>121.81019999999999</v>
      </c>
      <c r="CD24" s="170">
        <v>122.643</v>
      </c>
      <c r="CE24" s="170">
        <v>-7.2892000000000001</v>
      </c>
      <c r="CF24" s="170">
        <v>-72.981800000000007</v>
      </c>
      <c r="CG24" s="170">
        <v>-73.0458</v>
      </c>
      <c r="CH24" s="170">
        <v>12.908099999999999</v>
      </c>
      <c r="CI24" s="170">
        <v>0</v>
      </c>
      <c r="CJ24" s="169"/>
      <c r="CK24" s="169"/>
      <c r="CL24" s="169"/>
      <c r="CM24" s="170">
        <v>199.2</v>
      </c>
      <c r="CN24" s="170">
        <v>-15.42</v>
      </c>
      <c r="CO24" s="170">
        <v>72.357299999999995</v>
      </c>
      <c r="CP24" s="170">
        <v>72.823400000000007</v>
      </c>
      <c r="CQ24" s="170">
        <v>70.83</v>
      </c>
      <c r="CR24" s="170">
        <v>-4.4062000000000001</v>
      </c>
      <c r="CS24" s="170">
        <v>-3.9927999999999999</v>
      </c>
      <c r="CT24" s="170">
        <v>-14.454499999999999</v>
      </c>
      <c r="CU24" s="170">
        <v>-24.5228</v>
      </c>
      <c r="CV24" s="170">
        <v>-12.8749</v>
      </c>
      <c r="CW24" s="170">
        <v>11.964600000000001</v>
      </c>
      <c r="CX24" s="170">
        <v>56.62</v>
      </c>
      <c r="CY24" s="170">
        <v>30.87</v>
      </c>
      <c r="CZ24" s="170">
        <v>45.007300000000001</v>
      </c>
      <c r="DA24" s="170">
        <v>42.777999999999999</v>
      </c>
      <c r="DB24" s="170">
        <v>-22.37</v>
      </c>
      <c r="DC24" s="169"/>
      <c r="DD24" s="169"/>
      <c r="DE24" s="169"/>
      <c r="DF24" s="170">
        <v>-34.693399999999997</v>
      </c>
      <c r="DG24" s="169"/>
      <c r="DH24" s="170">
        <v>-22.874500000000001</v>
      </c>
      <c r="DI24" s="170">
        <v>-104.6</v>
      </c>
      <c r="DJ24" s="170">
        <v>-107.8</v>
      </c>
      <c r="DK24" s="170">
        <v>28.9297</v>
      </c>
      <c r="DL24" s="170">
        <v>59.774799999999999</v>
      </c>
      <c r="DM24" s="170">
        <v>54.493600000000001</v>
      </c>
      <c r="DN24" s="170">
        <v>84.393299999999996</v>
      </c>
      <c r="DO24" s="170">
        <v>59.51</v>
      </c>
      <c r="DP24" s="170">
        <v>-4.72</v>
      </c>
      <c r="DQ24" s="170">
        <v>55.273000000000003</v>
      </c>
      <c r="DR24" s="170">
        <v>35.0657</v>
      </c>
      <c r="DS24" s="170">
        <v>-23.07</v>
      </c>
      <c r="DT24" s="170">
        <v>-23.26</v>
      </c>
      <c r="DU24" s="170">
        <v>99.91</v>
      </c>
      <c r="DV24" s="170">
        <v>63.32</v>
      </c>
      <c r="DW24" s="170">
        <v>35.545499999999997</v>
      </c>
      <c r="DX24" s="170">
        <v>35.163600000000002</v>
      </c>
      <c r="DY24" s="170">
        <v>-55.1295</v>
      </c>
      <c r="DZ24" s="170">
        <v>-54</v>
      </c>
      <c r="EA24" s="170">
        <v>159.40710000000001</v>
      </c>
      <c r="EB24" s="170">
        <v>113.22320000000001</v>
      </c>
      <c r="EC24" s="170">
        <v>109.72799999999999</v>
      </c>
      <c r="ED24" s="170">
        <v>110.85509999999999</v>
      </c>
      <c r="EE24" s="170">
        <v>72.918400000000005</v>
      </c>
      <c r="EF24" s="170">
        <v>52.294199999999996</v>
      </c>
      <c r="EG24" s="170">
        <v>-23.645</v>
      </c>
      <c r="EH24" s="170">
        <v>352.35930000000002</v>
      </c>
      <c r="EI24" s="170">
        <v>128.93289999999999</v>
      </c>
      <c r="EJ24" s="169"/>
      <c r="EK24" s="170">
        <v>-34.002400000000002</v>
      </c>
      <c r="EL24" s="170">
        <v>-31.107700000000001</v>
      </c>
      <c r="EM24" s="170">
        <v>0</v>
      </c>
      <c r="EN24" s="170">
        <v>14.976900000000001</v>
      </c>
      <c r="EO24" s="170">
        <v>14.5753</v>
      </c>
      <c r="EP24" s="170">
        <v>142.90799999999999</v>
      </c>
      <c r="EQ24" s="170">
        <v>-84.664100000000005</v>
      </c>
      <c r="ER24" s="170">
        <v>-85.759600000000006</v>
      </c>
      <c r="ES24" s="170">
        <v>-22.552600000000002</v>
      </c>
      <c r="ET24" s="170">
        <v>0</v>
      </c>
      <c r="EU24" s="170">
        <v>-14.16</v>
      </c>
      <c r="EV24" s="170">
        <v>101.6</v>
      </c>
      <c r="EW24" s="170">
        <v>14.9961</v>
      </c>
      <c r="EX24" s="170">
        <v>-32.242600000000003</v>
      </c>
      <c r="EY24" s="170">
        <v>-34.451500000000003</v>
      </c>
      <c r="EZ24" s="170">
        <v>-33.882599999999996</v>
      </c>
      <c r="FA24" s="170">
        <v>6.3189000000000002</v>
      </c>
      <c r="FB24" s="170">
        <v>-48.163800000000002</v>
      </c>
      <c r="FC24" s="170">
        <v>40.217300000000002</v>
      </c>
      <c r="FD24" s="170">
        <v>22.5686</v>
      </c>
      <c r="FE24" s="169"/>
      <c r="FF24" s="170">
        <v>22.1693</v>
      </c>
      <c r="FG24" s="170">
        <v>39.829500000000003</v>
      </c>
      <c r="FH24" s="170">
        <v>40.391399999999997</v>
      </c>
      <c r="FI24" s="170">
        <v>38.817599999999999</v>
      </c>
      <c r="FJ24" s="170">
        <v>46.2179</v>
      </c>
      <c r="FK24" s="170">
        <v>45.213200000000001</v>
      </c>
      <c r="FL24" s="170">
        <v>-74.518100000000004</v>
      </c>
      <c r="FM24" s="170">
        <v>57.273499999999999</v>
      </c>
      <c r="FN24" s="170">
        <v>57.097000000000001</v>
      </c>
      <c r="FO24" s="170">
        <v>-91.670400000000001</v>
      </c>
      <c r="FP24" s="170">
        <v>-95.970600000000005</v>
      </c>
      <c r="FQ24" s="170">
        <v>6.8647</v>
      </c>
      <c r="FR24" s="170">
        <v>-27.9</v>
      </c>
      <c r="FS24" s="170">
        <v>2.4933000000000001</v>
      </c>
      <c r="FT24" s="170">
        <v>0.7742</v>
      </c>
      <c r="FU24" s="169"/>
      <c r="FV24" s="170">
        <v>14.85</v>
      </c>
      <c r="FW24" s="170">
        <v>22.45</v>
      </c>
      <c r="FX24" s="169"/>
      <c r="FY24" s="170">
        <v>3.1429999999999998</v>
      </c>
      <c r="FZ24" s="170">
        <v>0.32200000000000001</v>
      </c>
      <c r="GA24" s="169"/>
      <c r="GB24" s="170">
        <v>54.85</v>
      </c>
      <c r="GC24" s="170">
        <v>98.428200000000004</v>
      </c>
      <c r="GD24" s="170">
        <v>92.924199999999999</v>
      </c>
      <c r="GE24" s="170">
        <v>10.52</v>
      </c>
      <c r="GF24" s="170">
        <v>85.397499999999994</v>
      </c>
      <c r="GG24" s="170">
        <v>19.5</v>
      </c>
      <c r="GH24" s="170">
        <v>-15.938800000000001</v>
      </c>
      <c r="GI24" s="170">
        <v>5.2015000000000002</v>
      </c>
      <c r="GJ24" s="170">
        <v>5.7213000000000003</v>
      </c>
      <c r="GK24" s="170">
        <v>1.5991</v>
      </c>
      <c r="GL24" s="169"/>
      <c r="GM24" s="169"/>
      <c r="GN24" s="170">
        <v>-17.022400000000001</v>
      </c>
      <c r="GO24" s="170">
        <v>-24.956099999999999</v>
      </c>
      <c r="GP24" s="170">
        <v>11.7165</v>
      </c>
      <c r="GQ24" s="170">
        <v>25.683299999999999</v>
      </c>
      <c r="GR24" s="170">
        <v>60.278199999999998</v>
      </c>
      <c r="GS24" s="170">
        <v>58.306399999999996</v>
      </c>
      <c r="GT24" s="170">
        <v>-142.9658</v>
      </c>
      <c r="GU24" s="170">
        <v>-22.288599999999999</v>
      </c>
      <c r="GV24" s="170">
        <v>26.705200000000001</v>
      </c>
      <c r="GW24" s="170">
        <v>-38.463299999999997</v>
      </c>
      <c r="GX24" s="169"/>
      <c r="GY24" s="170">
        <v>7.8529999999999998</v>
      </c>
      <c r="GZ24" s="170">
        <v>7.532</v>
      </c>
      <c r="HA24" s="170">
        <v>13</v>
      </c>
      <c r="HB24" s="170">
        <v>79.388599999999997</v>
      </c>
      <c r="HC24" s="170">
        <v>78.219800000000006</v>
      </c>
      <c r="HD24" s="170">
        <v>146.69999999999999</v>
      </c>
      <c r="HE24" s="170">
        <v>-145.24039999999999</v>
      </c>
      <c r="HF24" s="170">
        <v>-416.35829999999999</v>
      </c>
      <c r="HG24" s="170">
        <v>421.61219999999997</v>
      </c>
      <c r="HH24" s="170">
        <v>290.49419999999998</v>
      </c>
      <c r="HI24" s="170">
        <v>-77.839600000000004</v>
      </c>
      <c r="HJ24" s="170">
        <v>-73.716200000000001</v>
      </c>
      <c r="HK24" s="170">
        <v>-63.1205</v>
      </c>
      <c r="HL24" s="170">
        <v>-54.921599999999998</v>
      </c>
      <c r="HM24" s="170">
        <v>0</v>
      </c>
      <c r="HN24" s="170">
        <v>117.7069</v>
      </c>
      <c r="HO24" s="169"/>
      <c r="HP24" s="169"/>
      <c r="HQ24" s="170">
        <v>0.61799999999999999</v>
      </c>
      <c r="HR24" s="170">
        <v>0.44219999999999998</v>
      </c>
      <c r="HS24" s="170">
        <v>-40.931399999999996</v>
      </c>
      <c r="HT24" s="170">
        <v>-39.655799999999999</v>
      </c>
      <c r="HU24" s="170">
        <v>62.12</v>
      </c>
      <c r="HV24" s="170">
        <v>61.14</v>
      </c>
      <c r="HW24" s="170">
        <v>12.2</v>
      </c>
      <c r="HX24" s="170">
        <v>13.6</v>
      </c>
      <c r="HY24" s="169"/>
      <c r="HZ24" s="170">
        <v>-4.72</v>
      </c>
      <c r="IA24" s="170">
        <v>-286.14960000000002</v>
      </c>
      <c r="IB24" s="170">
        <v>59.317399999999999</v>
      </c>
      <c r="IC24" s="170">
        <v>59.067900000000002</v>
      </c>
      <c r="ID24" s="170">
        <v>17.3</v>
      </c>
      <c r="IE24" s="170">
        <v>-48.4</v>
      </c>
      <c r="IF24" s="170">
        <v>0.5</v>
      </c>
      <c r="IG24" s="170">
        <v>0.6</v>
      </c>
      <c r="IH24" s="169"/>
      <c r="II24" s="169"/>
      <c r="IJ24" s="170">
        <v>-276.65960000000001</v>
      </c>
      <c r="IK24" s="170">
        <v>-101.94750000000001</v>
      </c>
      <c r="IL24" s="170">
        <v>117.4554</v>
      </c>
      <c r="IM24" s="170">
        <v>83.750699999999995</v>
      </c>
      <c r="IN24" s="170">
        <v>-69.256399999999999</v>
      </c>
      <c r="IO24" s="170">
        <v>-77.855500000000006</v>
      </c>
      <c r="IP24" s="170">
        <v>67.9238</v>
      </c>
      <c r="IQ24" s="170">
        <v>-84.891800000000003</v>
      </c>
      <c r="IR24" s="170">
        <v>0</v>
      </c>
      <c r="IS24" s="170">
        <v>-75.114900000000006</v>
      </c>
      <c r="IT24" s="170">
        <v>145.3004</v>
      </c>
      <c r="IU24" s="170">
        <v>145.54470000000001</v>
      </c>
      <c r="IV24" s="170">
        <v>79.478499999999997</v>
      </c>
      <c r="IW24" s="170">
        <v>-104.4594</v>
      </c>
      <c r="IX24" s="170">
        <v>8.6348000000000003</v>
      </c>
      <c r="IY24" s="170">
        <v>-94.480199999999996</v>
      </c>
      <c r="IZ24" s="170">
        <v>93.978200000000001</v>
      </c>
      <c r="JA24" s="170">
        <v>-6.0906000000000002</v>
      </c>
      <c r="JB24" s="170">
        <v>14.701000000000001</v>
      </c>
      <c r="JC24" s="170">
        <v>17.2</v>
      </c>
      <c r="JD24" s="169"/>
      <c r="JE24" s="170">
        <v>7.508</v>
      </c>
      <c r="JF24" s="170">
        <v>-16.64</v>
      </c>
      <c r="JG24" s="170">
        <v>-6.64</v>
      </c>
      <c r="JH24" s="169"/>
      <c r="JI24" s="170">
        <v>6.5629</v>
      </c>
      <c r="JJ24" s="170">
        <v>-25.136199999999999</v>
      </c>
      <c r="JK24" s="170">
        <v>2.1408</v>
      </c>
      <c r="JL24" s="170">
        <v>-12.6</v>
      </c>
      <c r="JM24" s="170">
        <v>54.347999999999999</v>
      </c>
      <c r="JN24" s="170">
        <v>53.652000000000001</v>
      </c>
      <c r="JO24" s="169"/>
      <c r="JP24" s="169"/>
      <c r="JQ24" s="170">
        <v>35.956800000000001</v>
      </c>
      <c r="JR24" s="170">
        <v>35.782600000000002</v>
      </c>
      <c r="JS24" s="170">
        <v>37.091099999999997</v>
      </c>
      <c r="JT24" s="169"/>
      <c r="JU24" s="170">
        <v>49.6</v>
      </c>
      <c r="JV24" s="170">
        <v>21.2638</v>
      </c>
      <c r="JW24" s="169"/>
      <c r="JX24" s="169"/>
      <c r="JY24" s="170">
        <v>-56.032200000000003</v>
      </c>
      <c r="JZ24" s="170">
        <v>82.560100000000006</v>
      </c>
      <c r="KA24" s="170">
        <v>63.966500000000003</v>
      </c>
      <c r="KB24" s="170">
        <v>-55.389800000000001</v>
      </c>
      <c r="KC24" s="170">
        <v>-81.492500000000007</v>
      </c>
      <c r="KD24" s="170">
        <v>54.505899999999997</v>
      </c>
      <c r="KE24" s="170">
        <v>26.307700000000001</v>
      </c>
      <c r="KF24" s="170">
        <v>-61.1</v>
      </c>
      <c r="KG24" s="170">
        <v>61.8</v>
      </c>
      <c r="KH24" s="170">
        <v>-125.4541</v>
      </c>
      <c r="KI24" s="170">
        <v>152.51859999999999</v>
      </c>
    </row>
    <row r="25" spans="1:295" ht="18" customHeight="1" x14ac:dyDescent="0.25">
      <c r="A25" s="161" t="s">
        <v>50</v>
      </c>
      <c r="B25" s="161" t="s">
        <v>788</v>
      </c>
      <c r="C25" s="162">
        <v>0</v>
      </c>
      <c r="D25" s="163">
        <v>13.5214</v>
      </c>
      <c r="E25" s="163">
        <v>-20.740600000000001</v>
      </c>
      <c r="F25" s="163">
        <v>-35.468899999999998</v>
      </c>
      <c r="G25" s="163">
        <v>18.358699999999999</v>
      </c>
      <c r="H25" s="164"/>
      <c r="I25" s="163">
        <v>41.897199999999998</v>
      </c>
      <c r="J25" s="163">
        <v>-66.884600000000006</v>
      </c>
      <c r="K25" s="163">
        <v>56.466500000000003</v>
      </c>
      <c r="L25" s="163">
        <v>28.3611</v>
      </c>
      <c r="M25" s="163">
        <v>27.558700000000002</v>
      </c>
      <c r="N25" s="163">
        <v>4.4400000000000004</v>
      </c>
      <c r="O25" s="163">
        <v>-61.749000000000002</v>
      </c>
      <c r="P25" s="163">
        <v>57.2</v>
      </c>
      <c r="Q25" s="163">
        <v>19.872</v>
      </c>
      <c r="R25" s="163">
        <v>-57.2</v>
      </c>
      <c r="S25" s="163">
        <v>13.115600000000001</v>
      </c>
      <c r="T25" s="163">
        <v>31.393999999999998</v>
      </c>
      <c r="U25" s="163">
        <v>12.2156</v>
      </c>
      <c r="V25" s="163">
        <v>12.4709</v>
      </c>
      <c r="W25" s="163">
        <v>20.321300000000001</v>
      </c>
      <c r="X25" s="163">
        <v>13.8834</v>
      </c>
      <c r="Y25" s="163">
        <v>1.8492</v>
      </c>
      <c r="Z25" s="163">
        <v>7.8829000000000002</v>
      </c>
      <c r="AA25" s="164"/>
      <c r="AB25" s="164"/>
      <c r="AC25" s="163">
        <v>-68.7</v>
      </c>
      <c r="AD25" s="163">
        <v>-68.69</v>
      </c>
      <c r="AE25" s="164"/>
      <c r="AF25" s="163">
        <v>-4.4400000000000004</v>
      </c>
      <c r="AG25" s="163">
        <v>59.4</v>
      </c>
      <c r="AH25" s="163">
        <v>8.8480000000000008</v>
      </c>
      <c r="AI25" s="163">
        <v>0.18</v>
      </c>
      <c r="AJ25" s="162">
        <v>0</v>
      </c>
      <c r="AK25" s="163">
        <v>-46.12</v>
      </c>
      <c r="AL25" s="163">
        <v>-91.55</v>
      </c>
      <c r="AM25" s="163">
        <v>46.41</v>
      </c>
      <c r="AN25" s="163">
        <v>46.49</v>
      </c>
      <c r="AO25" s="163">
        <v>13.2049</v>
      </c>
      <c r="AP25" s="163">
        <v>12.7456</v>
      </c>
      <c r="AQ25" s="163">
        <v>63.515599999999999</v>
      </c>
      <c r="AR25" s="163">
        <v>66.166700000000006</v>
      </c>
      <c r="AS25" s="163">
        <v>44.829599999999999</v>
      </c>
      <c r="AT25" s="163">
        <v>-48.376899999999999</v>
      </c>
      <c r="AU25" s="163">
        <v>-47.7074</v>
      </c>
      <c r="AV25" s="163">
        <v>7.2290999999999999</v>
      </c>
      <c r="AW25" s="163">
        <v>6.6101000000000001</v>
      </c>
      <c r="AX25" s="163">
        <v>74.038300000000007</v>
      </c>
      <c r="AY25" s="163">
        <v>76.323999999999998</v>
      </c>
      <c r="AZ25" s="163">
        <v>-32.180500000000002</v>
      </c>
      <c r="BA25" s="163">
        <v>-34.857199999999999</v>
      </c>
      <c r="BB25" s="163">
        <v>-327.9074</v>
      </c>
      <c r="BC25" s="163">
        <v>-7.3330000000000002</v>
      </c>
      <c r="BD25" s="163">
        <v>-14.8</v>
      </c>
      <c r="BE25" s="163">
        <v>-14.6</v>
      </c>
      <c r="BF25" s="163">
        <v>54.7104</v>
      </c>
      <c r="BG25" s="163">
        <v>53.6295</v>
      </c>
      <c r="BH25" s="163">
        <v>-4.7746000000000004</v>
      </c>
      <c r="BI25" s="164"/>
      <c r="BJ25" s="163">
        <v>-46.124600000000001</v>
      </c>
      <c r="BK25" s="163">
        <v>8.7322000000000006</v>
      </c>
      <c r="BL25" s="163">
        <v>7.1616999999999997</v>
      </c>
      <c r="BM25" s="163">
        <v>4.8620000000000001</v>
      </c>
      <c r="BN25" s="163">
        <v>373.577</v>
      </c>
      <c r="BO25" s="163">
        <v>99.825999999999993</v>
      </c>
      <c r="BP25" s="163">
        <v>99.093599999999995</v>
      </c>
      <c r="BQ25" s="163">
        <v>-338.33139999999997</v>
      </c>
      <c r="BR25" s="163">
        <v>458.0684</v>
      </c>
      <c r="BS25" s="164"/>
      <c r="BT25" s="163">
        <v>-43.582700000000003</v>
      </c>
      <c r="BU25" s="163">
        <v>46.382800000000003</v>
      </c>
      <c r="BV25" s="163">
        <v>93.358699999999999</v>
      </c>
      <c r="BW25" s="163">
        <v>26.1</v>
      </c>
      <c r="BX25" s="163">
        <v>25.07</v>
      </c>
      <c r="BY25" s="163">
        <v>62.56</v>
      </c>
      <c r="BZ25" s="163">
        <v>79.8</v>
      </c>
      <c r="CA25" s="163">
        <v>-59.874600000000001</v>
      </c>
      <c r="CB25" s="163">
        <v>-60.276499999999999</v>
      </c>
      <c r="CC25" s="163">
        <v>127.6293</v>
      </c>
      <c r="CD25" s="163">
        <v>127.4802</v>
      </c>
      <c r="CE25" s="163">
        <v>-8.0858000000000008</v>
      </c>
      <c r="CF25" s="163">
        <v>-80.806399999999996</v>
      </c>
      <c r="CG25" s="163">
        <v>-80.617999999999995</v>
      </c>
      <c r="CH25" s="163">
        <v>14.232699999999999</v>
      </c>
      <c r="CI25" s="164"/>
      <c r="CJ25" s="164"/>
      <c r="CK25" s="164"/>
      <c r="CL25" s="164"/>
      <c r="CM25" s="163">
        <v>206.1</v>
      </c>
      <c r="CN25" s="163">
        <v>-16.93</v>
      </c>
      <c r="CO25" s="163">
        <v>75.303399999999996</v>
      </c>
      <c r="CP25" s="163">
        <v>75.360100000000003</v>
      </c>
      <c r="CQ25" s="163">
        <v>73.823099999999997</v>
      </c>
      <c r="CR25" s="163">
        <v>-0.19800000000000001</v>
      </c>
      <c r="CS25" s="163">
        <v>0.42370000000000002</v>
      </c>
      <c r="CT25" s="163">
        <v>-9.6229999999999993</v>
      </c>
      <c r="CU25" s="163">
        <v>-39.706899999999997</v>
      </c>
      <c r="CV25" s="163">
        <v>-6.6176000000000004</v>
      </c>
      <c r="CW25" s="163">
        <v>12.469900000000001</v>
      </c>
      <c r="CX25" s="163">
        <v>58.41</v>
      </c>
      <c r="CY25" s="163">
        <v>32.69</v>
      </c>
      <c r="CZ25" s="163">
        <v>48.288600000000002</v>
      </c>
      <c r="DA25" s="163">
        <v>45.854199999999999</v>
      </c>
      <c r="DB25" s="163">
        <v>-23.69</v>
      </c>
      <c r="DC25" s="164"/>
      <c r="DD25" s="164"/>
      <c r="DE25" s="164"/>
      <c r="DF25" s="163">
        <v>-76.838200000000001</v>
      </c>
      <c r="DG25" s="164"/>
      <c r="DH25" s="163">
        <v>-24.474799999999998</v>
      </c>
      <c r="DI25" s="163">
        <v>-112.2</v>
      </c>
      <c r="DJ25" s="163">
        <v>-112.7</v>
      </c>
      <c r="DK25" s="163">
        <v>29.902000000000001</v>
      </c>
      <c r="DL25" s="163">
        <v>65.048199999999994</v>
      </c>
      <c r="DM25" s="163">
        <v>62.947299999999998</v>
      </c>
      <c r="DN25" s="163">
        <v>91.424599999999998</v>
      </c>
      <c r="DO25" s="163">
        <v>64.819999999999993</v>
      </c>
      <c r="DP25" s="163">
        <v>-7.28</v>
      </c>
      <c r="DQ25" s="163">
        <v>59.52</v>
      </c>
      <c r="DR25" s="163">
        <v>76.544300000000007</v>
      </c>
      <c r="DS25" s="163">
        <v>-23.46</v>
      </c>
      <c r="DT25" s="163">
        <v>-23.49</v>
      </c>
      <c r="DU25" s="163">
        <v>101.67</v>
      </c>
      <c r="DV25" s="163">
        <v>66.55</v>
      </c>
      <c r="DW25" s="163">
        <v>78.909099999999995</v>
      </c>
      <c r="DX25" s="163">
        <v>76.945499999999996</v>
      </c>
      <c r="DY25" s="163">
        <v>-48.900500000000001</v>
      </c>
      <c r="DZ25" s="163">
        <v>-48.218200000000003</v>
      </c>
      <c r="EA25" s="163">
        <v>195.24180000000001</v>
      </c>
      <c r="EB25" s="163">
        <v>147.98910000000001</v>
      </c>
      <c r="EC25" s="163">
        <v>142.99940000000001</v>
      </c>
      <c r="ED25" s="163">
        <v>145.5112</v>
      </c>
      <c r="EE25" s="163">
        <v>52.074399999999997</v>
      </c>
      <c r="EF25" s="163">
        <v>29.335599999999999</v>
      </c>
      <c r="EG25" s="163">
        <v>-24.332999999999998</v>
      </c>
      <c r="EH25" s="163">
        <v>354.0299</v>
      </c>
      <c r="EI25" s="163">
        <v>53.331600000000002</v>
      </c>
      <c r="EJ25" s="164"/>
      <c r="EK25" s="163">
        <v>-35.206699999999998</v>
      </c>
      <c r="EL25" s="163">
        <v>-31.9833</v>
      </c>
      <c r="EM25" s="163">
        <v>16.464600000000001</v>
      </c>
      <c r="EN25" s="163">
        <v>19.294799999999999</v>
      </c>
      <c r="EO25" s="163">
        <v>17.8109</v>
      </c>
      <c r="EP25" s="163">
        <v>36.911999999999999</v>
      </c>
      <c r="EQ25" s="163">
        <v>-72.240700000000004</v>
      </c>
      <c r="ER25" s="163">
        <v>-73.516900000000007</v>
      </c>
      <c r="ES25" s="163">
        <v>0.36070000000000002</v>
      </c>
      <c r="ET25" s="163">
        <v>0</v>
      </c>
      <c r="EU25" s="163">
        <v>-12.92</v>
      </c>
      <c r="EV25" s="163">
        <v>1</v>
      </c>
      <c r="EW25" s="163">
        <v>16.3767</v>
      </c>
      <c r="EX25" s="163">
        <v>-29.502700000000001</v>
      </c>
      <c r="EY25" s="163">
        <v>-33.83</v>
      </c>
      <c r="EZ25" s="163">
        <v>-32.721200000000003</v>
      </c>
      <c r="FA25" s="163">
        <v>4.351</v>
      </c>
      <c r="FB25" s="163">
        <v>-27.258800000000001</v>
      </c>
      <c r="FC25" s="163">
        <v>18.570699999999999</v>
      </c>
      <c r="FD25" s="163">
        <v>22.625699999999998</v>
      </c>
      <c r="FE25" s="164"/>
      <c r="FF25" s="163">
        <v>22.497800000000002</v>
      </c>
      <c r="FG25" s="163">
        <v>40.465800000000002</v>
      </c>
      <c r="FH25" s="163">
        <v>41.257300000000001</v>
      </c>
      <c r="FI25" s="163">
        <v>40.075099999999999</v>
      </c>
      <c r="FJ25" s="163">
        <v>60.619199999999999</v>
      </c>
      <c r="FK25" s="163">
        <v>59.7819</v>
      </c>
      <c r="FL25" s="163">
        <v>-49.567100000000003</v>
      </c>
      <c r="FM25" s="163">
        <v>51.345799999999997</v>
      </c>
      <c r="FN25" s="163">
        <v>50.967799999999997</v>
      </c>
      <c r="FO25" s="163">
        <v>-75.688500000000005</v>
      </c>
      <c r="FP25" s="163">
        <v>-82.256799999999998</v>
      </c>
      <c r="FQ25" s="163">
        <v>36.389099999999999</v>
      </c>
      <c r="FR25" s="163">
        <v>-6.73</v>
      </c>
      <c r="FS25" s="163">
        <v>2.4933000000000001</v>
      </c>
      <c r="FT25" s="163">
        <v>0.84499999999999997</v>
      </c>
      <c r="FU25" s="164"/>
      <c r="FV25" s="163">
        <v>18.100000000000001</v>
      </c>
      <c r="FW25" s="163">
        <v>34.880400000000002</v>
      </c>
      <c r="FX25" s="164"/>
      <c r="FY25" s="163">
        <v>3.3969999999999998</v>
      </c>
      <c r="FZ25" s="163">
        <v>0.311</v>
      </c>
      <c r="GA25" s="164"/>
      <c r="GB25" s="163">
        <v>63.62</v>
      </c>
      <c r="GC25" s="163">
        <v>83.198400000000007</v>
      </c>
      <c r="GD25" s="163">
        <v>75.817999999999998</v>
      </c>
      <c r="GE25" s="163">
        <v>11.48</v>
      </c>
      <c r="GF25" s="163">
        <v>92.603300000000004</v>
      </c>
      <c r="GG25" s="163">
        <v>18.2</v>
      </c>
      <c r="GH25" s="163">
        <v>-16.052800000000001</v>
      </c>
      <c r="GI25" s="163">
        <v>3.9521999999999999</v>
      </c>
      <c r="GJ25" s="163">
        <v>4.4953000000000003</v>
      </c>
      <c r="GK25" s="163">
        <v>1.7253000000000001</v>
      </c>
      <c r="GL25" s="164"/>
      <c r="GM25" s="164"/>
      <c r="GN25" s="163">
        <v>-18.189299999999999</v>
      </c>
      <c r="GO25" s="163">
        <v>-29.157</v>
      </c>
      <c r="GP25" s="163">
        <v>12.1226</v>
      </c>
      <c r="GQ25" s="163">
        <v>30.132899999999999</v>
      </c>
      <c r="GR25" s="163">
        <v>59.482599999999998</v>
      </c>
      <c r="GS25" s="163">
        <v>60.684899999999999</v>
      </c>
      <c r="GT25" s="163">
        <v>-149.65379999999999</v>
      </c>
      <c r="GU25" s="163">
        <v>-24.875599999999999</v>
      </c>
      <c r="GV25" s="163">
        <v>28.691299999999998</v>
      </c>
      <c r="GW25" s="163">
        <v>-45.875300000000003</v>
      </c>
      <c r="GX25" s="163">
        <v>10.5105</v>
      </c>
      <c r="GY25" s="163">
        <v>9.4155999999999995</v>
      </c>
      <c r="GZ25" s="163">
        <v>9.0718999999999994</v>
      </c>
      <c r="HA25" s="163">
        <v>12</v>
      </c>
      <c r="HB25" s="163">
        <v>75.811899999999994</v>
      </c>
      <c r="HC25" s="163">
        <v>76.494100000000003</v>
      </c>
      <c r="HD25" s="163">
        <v>216.7</v>
      </c>
      <c r="HE25" s="163">
        <v>-216.57429999999999</v>
      </c>
      <c r="HF25" s="163">
        <v>-501.70690000000002</v>
      </c>
      <c r="HG25" s="163">
        <v>502.39859999999999</v>
      </c>
      <c r="HH25" s="163">
        <v>273.22800000000001</v>
      </c>
      <c r="HI25" s="163">
        <v>-74.054400000000001</v>
      </c>
      <c r="HJ25" s="163">
        <v>-72.508200000000002</v>
      </c>
      <c r="HK25" s="163">
        <v>-58.128799999999998</v>
      </c>
      <c r="HL25" s="163">
        <v>-49.250999999999998</v>
      </c>
      <c r="HM25" s="164"/>
      <c r="HN25" s="163">
        <v>121.9573</v>
      </c>
      <c r="HO25" s="164"/>
      <c r="HP25" s="164"/>
      <c r="HQ25" s="163">
        <v>0.51910000000000001</v>
      </c>
      <c r="HR25" s="163">
        <v>4.6699999999999998E-2</v>
      </c>
      <c r="HS25" s="163">
        <v>-26.108799999999999</v>
      </c>
      <c r="HT25" s="163">
        <v>-26.814900000000002</v>
      </c>
      <c r="HU25" s="163">
        <v>58.7</v>
      </c>
      <c r="HV25" s="163">
        <v>58.51</v>
      </c>
      <c r="HW25" s="163">
        <v>15.8</v>
      </c>
      <c r="HX25" s="163">
        <v>14.7</v>
      </c>
      <c r="HY25" s="163">
        <v>21.1052</v>
      </c>
      <c r="HZ25" s="163">
        <v>-39.76</v>
      </c>
      <c r="IA25" s="163">
        <v>-280.65620000000001</v>
      </c>
      <c r="IB25" s="163">
        <v>54.868600000000001</v>
      </c>
      <c r="IC25" s="163">
        <v>54.588200000000001</v>
      </c>
      <c r="ID25" s="163">
        <v>17.899999999999999</v>
      </c>
      <c r="IE25" s="163">
        <v>-46.7</v>
      </c>
      <c r="IF25" s="163">
        <v>0.5</v>
      </c>
      <c r="IG25" s="163">
        <v>1.4</v>
      </c>
      <c r="IH25" s="163">
        <v>1.3145</v>
      </c>
      <c r="II25" s="163">
        <v>1.1689000000000001</v>
      </c>
      <c r="IJ25" s="163">
        <v>-268.6832</v>
      </c>
      <c r="IK25" s="163">
        <v>-24.590900000000001</v>
      </c>
      <c r="IL25" s="163">
        <v>74.569699999999997</v>
      </c>
      <c r="IM25" s="163">
        <v>54.845500000000001</v>
      </c>
      <c r="IN25" s="163">
        <v>-57.961500000000001</v>
      </c>
      <c r="IO25" s="163">
        <v>-54.9953</v>
      </c>
      <c r="IP25" s="163">
        <v>43.519300000000001</v>
      </c>
      <c r="IQ25" s="163">
        <v>-80.938299999999998</v>
      </c>
      <c r="IR25" s="163">
        <v>0</v>
      </c>
      <c r="IS25" s="163">
        <v>-48.814999999999998</v>
      </c>
      <c r="IT25" s="163">
        <v>152.8613</v>
      </c>
      <c r="IU25" s="163">
        <v>152.03290000000001</v>
      </c>
      <c r="IV25" s="163">
        <v>82.109399999999994</v>
      </c>
      <c r="IW25" s="163">
        <v>-67.893600000000006</v>
      </c>
      <c r="IX25" s="163">
        <v>-14.523199999999999</v>
      </c>
      <c r="IY25" s="163">
        <v>-79.854200000000006</v>
      </c>
      <c r="IZ25" s="163">
        <v>81.795500000000004</v>
      </c>
      <c r="JA25" s="163">
        <v>-5.6951000000000001</v>
      </c>
      <c r="JB25" s="163">
        <v>14.582000000000001</v>
      </c>
      <c r="JC25" s="163">
        <v>19.440000000000001</v>
      </c>
      <c r="JD25" s="163">
        <v>8.7620000000000005</v>
      </c>
      <c r="JE25" s="163">
        <v>8.7789999999999999</v>
      </c>
      <c r="JF25" s="163">
        <v>-19.600000000000001</v>
      </c>
      <c r="JG25" s="163">
        <v>-3.52</v>
      </c>
      <c r="JH25" s="164"/>
      <c r="JI25" s="163">
        <v>3.4592000000000001</v>
      </c>
      <c r="JJ25" s="163">
        <v>-21.5045</v>
      </c>
      <c r="JK25" s="163">
        <v>2.4338000000000002</v>
      </c>
      <c r="JL25" s="163">
        <v>-12.6</v>
      </c>
      <c r="JM25" s="163">
        <v>56.421999999999997</v>
      </c>
      <c r="JN25" s="163">
        <v>54.143000000000001</v>
      </c>
      <c r="JO25" s="164"/>
      <c r="JP25" s="164"/>
      <c r="JQ25" s="163">
        <v>39.0473</v>
      </c>
      <c r="JR25" s="163">
        <v>38.499499999999998</v>
      </c>
      <c r="JS25" s="163">
        <v>39.011499999999998</v>
      </c>
      <c r="JT25" s="164"/>
      <c r="JU25" s="163">
        <v>46.5</v>
      </c>
      <c r="JV25" s="163">
        <v>21.591699999999999</v>
      </c>
      <c r="JW25" s="164"/>
      <c r="JX25" s="164"/>
      <c r="JY25" s="163">
        <v>-52.419899999999998</v>
      </c>
      <c r="JZ25" s="163">
        <v>80.020600000000002</v>
      </c>
      <c r="KA25" s="163">
        <v>58.943899999999999</v>
      </c>
      <c r="KB25" s="163">
        <v>-51.203600000000002</v>
      </c>
      <c r="KC25" s="163">
        <v>-77.665099999999995</v>
      </c>
      <c r="KD25" s="163">
        <v>48.514899999999997</v>
      </c>
      <c r="KE25" s="163">
        <v>29.1356</v>
      </c>
      <c r="KF25" s="163">
        <v>-57.9</v>
      </c>
      <c r="KG25" s="163">
        <v>58.1</v>
      </c>
      <c r="KH25" s="163">
        <v>-228.32390000000001</v>
      </c>
      <c r="KI25" s="163">
        <v>246.7371</v>
      </c>
    </row>
    <row r="26" spans="1:295" ht="18" customHeight="1" x14ac:dyDescent="0.25">
      <c r="A26" s="161" t="s">
        <v>50</v>
      </c>
      <c r="B26" s="161" t="s">
        <v>789</v>
      </c>
      <c r="C26" s="165">
        <v>0</v>
      </c>
      <c r="D26" s="166">
        <v>14.6539</v>
      </c>
      <c r="E26" s="166">
        <v>-21.644300000000001</v>
      </c>
      <c r="F26" s="166">
        <v>-35.075299999999999</v>
      </c>
      <c r="G26" s="166">
        <v>19.511700000000001</v>
      </c>
      <c r="H26" s="167"/>
      <c r="I26" s="166">
        <v>45.123800000000003</v>
      </c>
      <c r="J26" s="166">
        <v>-74.661500000000004</v>
      </c>
      <c r="K26" s="166">
        <v>58.418799999999997</v>
      </c>
      <c r="L26" s="166">
        <v>29.649100000000001</v>
      </c>
      <c r="M26" s="166">
        <v>29.143000000000001</v>
      </c>
      <c r="N26" s="166">
        <v>0</v>
      </c>
      <c r="O26" s="166">
        <v>-64.698999999999998</v>
      </c>
      <c r="P26" s="166">
        <v>59.4</v>
      </c>
      <c r="Q26" s="166">
        <v>20.7</v>
      </c>
      <c r="R26" s="166">
        <v>-59.4</v>
      </c>
      <c r="S26" s="166">
        <v>13.5244</v>
      </c>
      <c r="T26" s="166">
        <v>34.830599999999997</v>
      </c>
      <c r="U26" s="166">
        <v>13.8491</v>
      </c>
      <c r="V26" s="166">
        <v>14.3003</v>
      </c>
      <c r="W26" s="166">
        <v>22.981999999999999</v>
      </c>
      <c r="X26" s="166">
        <v>13.711499999999999</v>
      </c>
      <c r="Y26" s="166">
        <v>6.1985000000000001</v>
      </c>
      <c r="Z26" s="166">
        <v>7.8909000000000002</v>
      </c>
      <c r="AA26" s="167"/>
      <c r="AB26" s="167"/>
      <c r="AC26" s="166">
        <v>-71.3</v>
      </c>
      <c r="AD26" s="166">
        <v>-71.55</v>
      </c>
      <c r="AE26" s="167"/>
      <c r="AF26" s="166">
        <v>0</v>
      </c>
      <c r="AG26" s="166">
        <v>63.8</v>
      </c>
      <c r="AH26" s="166">
        <v>9.423</v>
      </c>
      <c r="AI26" s="166">
        <v>0.18099999999999999</v>
      </c>
      <c r="AJ26" s="165">
        <v>0</v>
      </c>
      <c r="AK26" s="166">
        <v>-49.51</v>
      </c>
      <c r="AL26" s="166">
        <v>-93.12</v>
      </c>
      <c r="AM26" s="166">
        <v>49.73</v>
      </c>
      <c r="AN26" s="166">
        <v>49.75</v>
      </c>
      <c r="AO26" s="166">
        <v>14.1143</v>
      </c>
      <c r="AP26" s="166">
        <v>12.473100000000001</v>
      </c>
      <c r="AQ26" s="166">
        <v>65.7209</v>
      </c>
      <c r="AR26" s="166">
        <v>68.885400000000004</v>
      </c>
      <c r="AS26" s="166">
        <v>49.521299999999997</v>
      </c>
      <c r="AT26" s="166">
        <v>-50.088900000000002</v>
      </c>
      <c r="AU26" s="166">
        <v>-49.999699999999997</v>
      </c>
      <c r="AV26" s="166">
        <v>6.5255999999999998</v>
      </c>
      <c r="AW26" s="166">
        <v>5.79</v>
      </c>
      <c r="AX26" s="166">
        <v>78.843999999999994</v>
      </c>
      <c r="AY26" s="166">
        <v>80.272400000000005</v>
      </c>
      <c r="AZ26" s="166">
        <v>-30.868099999999998</v>
      </c>
      <c r="BA26" s="166">
        <v>-33.655799999999999</v>
      </c>
      <c r="BB26" s="166">
        <v>-368.98919999999998</v>
      </c>
      <c r="BC26" s="166">
        <v>-5.7732999999999999</v>
      </c>
      <c r="BD26" s="166">
        <v>-14.7</v>
      </c>
      <c r="BE26" s="166">
        <v>-15.1</v>
      </c>
      <c r="BF26" s="166">
        <v>56.064900000000002</v>
      </c>
      <c r="BG26" s="166">
        <v>54.993200000000002</v>
      </c>
      <c r="BH26" s="166">
        <v>-4.9287999999999998</v>
      </c>
      <c r="BI26" s="167"/>
      <c r="BJ26" s="166">
        <v>-50.494</v>
      </c>
      <c r="BK26" s="166">
        <v>8.8216000000000001</v>
      </c>
      <c r="BL26" s="166">
        <v>7.569</v>
      </c>
      <c r="BM26" s="166">
        <v>5.1180000000000003</v>
      </c>
      <c r="BN26" s="166">
        <v>409.40570000000002</v>
      </c>
      <c r="BO26" s="166">
        <v>118.04559999999999</v>
      </c>
      <c r="BP26" s="166">
        <v>118.6254</v>
      </c>
      <c r="BQ26" s="166">
        <v>-389.1429</v>
      </c>
      <c r="BR26" s="166">
        <v>494.14449999999999</v>
      </c>
      <c r="BS26" s="167"/>
      <c r="BT26" s="166">
        <v>-34.972799999999999</v>
      </c>
      <c r="BU26" s="166">
        <v>36.855400000000003</v>
      </c>
      <c r="BV26" s="166">
        <v>98.508200000000002</v>
      </c>
      <c r="BW26" s="166">
        <v>27.57</v>
      </c>
      <c r="BX26" s="166">
        <v>27.01</v>
      </c>
      <c r="BY26" s="166">
        <v>65.959999999999994</v>
      </c>
      <c r="BZ26" s="166">
        <v>82.42</v>
      </c>
      <c r="CA26" s="166">
        <v>-61.214199999999998</v>
      </c>
      <c r="CB26" s="166">
        <v>-62.6877</v>
      </c>
      <c r="CC26" s="166">
        <v>125.7587</v>
      </c>
      <c r="CD26" s="166">
        <v>126.90600000000001</v>
      </c>
      <c r="CE26" s="166">
        <v>-5.1683000000000003</v>
      </c>
      <c r="CF26" s="166">
        <v>-88.2727</v>
      </c>
      <c r="CG26" s="166">
        <v>-88.291700000000006</v>
      </c>
      <c r="CH26" s="166">
        <v>13.702999999999999</v>
      </c>
      <c r="CI26" s="167"/>
      <c r="CJ26" s="167"/>
      <c r="CK26" s="167"/>
      <c r="CL26" s="166">
        <v>0</v>
      </c>
      <c r="CM26" s="166">
        <v>210.5</v>
      </c>
      <c r="CN26" s="166">
        <v>-16.829999999999998</v>
      </c>
      <c r="CO26" s="166">
        <v>75.481300000000005</v>
      </c>
      <c r="CP26" s="166">
        <v>75.825100000000006</v>
      </c>
      <c r="CQ26" s="166">
        <v>73.733800000000002</v>
      </c>
      <c r="CR26" s="166">
        <v>4.6562000000000001</v>
      </c>
      <c r="CS26" s="166">
        <v>5.3324999999999996</v>
      </c>
      <c r="CT26" s="166">
        <v>-9.8988999999999994</v>
      </c>
      <c r="CU26" s="166">
        <v>-52.8523</v>
      </c>
      <c r="CV26" s="166">
        <v>-0.58560000000000001</v>
      </c>
      <c r="CW26" s="166">
        <v>13.007899999999999</v>
      </c>
      <c r="CX26" s="166">
        <v>63.14</v>
      </c>
      <c r="CY26" s="166">
        <v>34.68</v>
      </c>
      <c r="CZ26" s="166">
        <v>51.101100000000002</v>
      </c>
      <c r="DA26" s="166">
        <v>48.197899999999997</v>
      </c>
      <c r="DB26" s="166">
        <v>-24.88</v>
      </c>
      <c r="DC26" s="167"/>
      <c r="DD26" s="167"/>
      <c r="DE26" s="167"/>
      <c r="DF26" s="166">
        <v>-88.034899999999993</v>
      </c>
      <c r="DG26" s="167"/>
      <c r="DH26" s="166">
        <v>-25.837599999999998</v>
      </c>
      <c r="DI26" s="166">
        <v>-119.9</v>
      </c>
      <c r="DJ26" s="166">
        <v>-120.3</v>
      </c>
      <c r="DK26" s="166">
        <v>30.1218</v>
      </c>
      <c r="DL26" s="166">
        <v>68.563800000000001</v>
      </c>
      <c r="DM26" s="166">
        <v>67.174099999999996</v>
      </c>
      <c r="DN26" s="166">
        <v>96.112099999999998</v>
      </c>
      <c r="DO26" s="166">
        <v>67.52</v>
      </c>
      <c r="DP26" s="166">
        <v>-8.2100000000000009</v>
      </c>
      <c r="DQ26" s="166">
        <v>61.085500000000003</v>
      </c>
      <c r="DR26" s="166">
        <v>87.694999999999993</v>
      </c>
      <c r="DS26" s="166">
        <v>-21.42</v>
      </c>
      <c r="DT26" s="166">
        <v>-21.74</v>
      </c>
      <c r="DU26" s="166">
        <v>99.89</v>
      </c>
      <c r="DV26" s="166">
        <v>69.52</v>
      </c>
      <c r="DW26" s="166">
        <v>89.927300000000002</v>
      </c>
      <c r="DX26" s="166">
        <v>87.981800000000007</v>
      </c>
      <c r="DY26" s="166">
        <v>-46.729599999999998</v>
      </c>
      <c r="DZ26" s="166">
        <v>-45.718200000000003</v>
      </c>
      <c r="EA26" s="166">
        <v>210.2002</v>
      </c>
      <c r="EB26" s="166">
        <v>160.2619</v>
      </c>
      <c r="EC26" s="166">
        <v>155.33699999999999</v>
      </c>
      <c r="ED26" s="166">
        <v>156.11689999999999</v>
      </c>
      <c r="EE26" s="166">
        <v>49.160499999999999</v>
      </c>
      <c r="EF26" s="166">
        <v>28.252400000000002</v>
      </c>
      <c r="EG26" s="166">
        <v>-22.757000000000001</v>
      </c>
      <c r="EH26" s="166">
        <v>400.70420000000001</v>
      </c>
      <c r="EI26" s="166">
        <v>23.975300000000001</v>
      </c>
      <c r="EJ26" s="167"/>
      <c r="EK26" s="166">
        <v>-35.091200000000001</v>
      </c>
      <c r="EL26" s="166">
        <v>-32.139400000000002</v>
      </c>
      <c r="EM26" s="166">
        <v>20.0932</v>
      </c>
      <c r="EN26" s="166">
        <v>11.650600000000001</v>
      </c>
      <c r="EO26" s="166">
        <v>10.142799999999999</v>
      </c>
      <c r="EP26" s="166">
        <v>43.055999999999997</v>
      </c>
      <c r="EQ26" s="166">
        <v>-70.667699999999996</v>
      </c>
      <c r="ER26" s="166">
        <v>-71.782600000000002</v>
      </c>
      <c r="ES26" s="166">
        <v>2.0095000000000001</v>
      </c>
      <c r="ET26" s="166">
        <v>0</v>
      </c>
      <c r="EU26" s="166">
        <v>-14.51</v>
      </c>
      <c r="EV26" s="166">
        <v>1</v>
      </c>
      <c r="EW26" s="166">
        <v>17.231200000000001</v>
      </c>
      <c r="EX26" s="166">
        <v>-47.360199999999999</v>
      </c>
      <c r="EY26" s="166">
        <v>-34.027799999999999</v>
      </c>
      <c r="EZ26" s="166">
        <v>-33.247399999999999</v>
      </c>
      <c r="FA26" s="166">
        <v>3.7170000000000001</v>
      </c>
      <c r="FB26" s="166">
        <v>-26.273299999999999</v>
      </c>
      <c r="FC26" s="166">
        <v>15.9978</v>
      </c>
      <c r="FD26" s="166">
        <v>23.183</v>
      </c>
      <c r="FE26" s="167"/>
      <c r="FF26" s="166">
        <v>23.3415</v>
      </c>
      <c r="FG26" s="166">
        <v>41.753900000000002</v>
      </c>
      <c r="FH26" s="166">
        <v>42.081800000000001</v>
      </c>
      <c r="FI26" s="166">
        <v>40.559399999999997</v>
      </c>
      <c r="FJ26" s="166">
        <v>62.628700000000002</v>
      </c>
      <c r="FK26" s="166">
        <v>62.126300000000001</v>
      </c>
      <c r="FL26" s="166">
        <v>-37.510199999999998</v>
      </c>
      <c r="FM26" s="166">
        <v>48.4283</v>
      </c>
      <c r="FN26" s="166">
        <v>48.474499999999999</v>
      </c>
      <c r="FO26" s="166">
        <v>-66.795500000000004</v>
      </c>
      <c r="FP26" s="166">
        <v>-73.995900000000006</v>
      </c>
      <c r="FQ26" s="166">
        <v>40.021999999999998</v>
      </c>
      <c r="FR26" s="166">
        <v>-2.85</v>
      </c>
      <c r="FS26" s="166">
        <v>2.4664999999999999</v>
      </c>
      <c r="FT26" s="166">
        <v>0.91579999999999995</v>
      </c>
      <c r="FU26" s="167"/>
      <c r="FV26" s="166">
        <v>18.350000000000001</v>
      </c>
      <c r="FW26" s="166">
        <v>37.748899999999999</v>
      </c>
      <c r="FX26" s="167"/>
      <c r="FY26" s="166">
        <v>3.5760000000000001</v>
      </c>
      <c r="FZ26" s="166">
        <v>0.31</v>
      </c>
      <c r="GA26" s="167"/>
      <c r="GB26" s="166">
        <v>65.739999999999995</v>
      </c>
      <c r="GC26" s="166">
        <v>75.784800000000004</v>
      </c>
      <c r="GD26" s="166">
        <v>67.543099999999995</v>
      </c>
      <c r="GE26" s="166">
        <v>11.35</v>
      </c>
      <c r="GF26" s="166">
        <v>93.592399999999998</v>
      </c>
      <c r="GG26" s="166">
        <v>21.1</v>
      </c>
      <c r="GH26" s="166">
        <v>-16.382899999999999</v>
      </c>
      <c r="GI26" s="166">
        <v>4.9687999999999999</v>
      </c>
      <c r="GJ26" s="166">
        <v>4.0326000000000004</v>
      </c>
      <c r="GK26" s="166">
        <v>1.8269</v>
      </c>
      <c r="GL26" s="167"/>
      <c r="GM26" s="167"/>
      <c r="GN26" s="166">
        <v>-17.877099999999999</v>
      </c>
      <c r="GO26" s="166">
        <v>-28.944299999999998</v>
      </c>
      <c r="GP26" s="166">
        <v>12.292899999999999</v>
      </c>
      <c r="GQ26" s="166">
        <v>29.9316</v>
      </c>
      <c r="GR26" s="166">
        <v>60.061300000000003</v>
      </c>
      <c r="GS26" s="166">
        <v>60.570999999999998</v>
      </c>
      <c r="GT26" s="166">
        <v>-152.9786</v>
      </c>
      <c r="GU26" s="166">
        <v>-25.910399999999999</v>
      </c>
      <c r="GV26" s="166">
        <v>25.712900000000001</v>
      </c>
      <c r="GW26" s="166">
        <v>-46.187399999999997</v>
      </c>
      <c r="GX26" s="167"/>
      <c r="GY26" s="166">
        <v>10.1297</v>
      </c>
      <c r="GZ26" s="166">
        <v>9.7890999999999995</v>
      </c>
      <c r="HA26" s="167"/>
      <c r="HB26" s="166">
        <v>69.403599999999997</v>
      </c>
      <c r="HC26" s="166">
        <v>70.039100000000005</v>
      </c>
      <c r="HD26" s="166">
        <v>215.4</v>
      </c>
      <c r="HE26" s="166">
        <v>-216.23929999999999</v>
      </c>
      <c r="HF26" s="166">
        <v>-487.03859999999997</v>
      </c>
      <c r="HG26" s="166">
        <v>489.92869999999999</v>
      </c>
      <c r="HH26" s="166">
        <v>229.07900000000001</v>
      </c>
      <c r="HI26" s="166">
        <v>-68.451499999999996</v>
      </c>
      <c r="HJ26" s="166">
        <v>-66.474199999999996</v>
      </c>
      <c r="HK26" s="166">
        <v>-56.726399999999998</v>
      </c>
      <c r="HL26" s="166">
        <v>-47.933599999999998</v>
      </c>
      <c r="HM26" s="167"/>
      <c r="HN26" s="166">
        <v>114.1322</v>
      </c>
      <c r="HO26" s="166">
        <v>-58.417700000000004</v>
      </c>
      <c r="HP26" s="166">
        <v>-51.8658</v>
      </c>
      <c r="HQ26" s="166">
        <v>0.66190000000000004</v>
      </c>
      <c r="HR26" s="166">
        <v>0.56310000000000004</v>
      </c>
      <c r="HS26" s="166">
        <v>-25.241700000000002</v>
      </c>
      <c r="HT26" s="166">
        <v>-25.331499999999998</v>
      </c>
      <c r="HU26" s="166">
        <v>42.94</v>
      </c>
      <c r="HV26" s="166">
        <v>42.61</v>
      </c>
      <c r="HW26" s="166">
        <v>17.2</v>
      </c>
      <c r="HX26" s="166">
        <v>17.7</v>
      </c>
      <c r="HY26" s="166">
        <v>21.145800000000001</v>
      </c>
      <c r="HZ26" s="166">
        <v>-52.4</v>
      </c>
      <c r="IA26" s="166">
        <v>-281.12939999999998</v>
      </c>
      <c r="IB26" s="166">
        <v>56.201700000000002</v>
      </c>
      <c r="IC26" s="166">
        <v>55.953800000000001</v>
      </c>
      <c r="ID26" s="166">
        <v>17.899999999999999</v>
      </c>
      <c r="IE26" s="166">
        <v>-41.6</v>
      </c>
      <c r="IF26" s="166">
        <v>-0.2</v>
      </c>
      <c r="IG26" s="166">
        <v>0.5</v>
      </c>
      <c r="IH26" s="167"/>
      <c r="II26" s="166">
        <v>1.2968999999999999</v>
      </c>
      <c r="IJ26" s="166">
        <v>-219.44739999999999</v>
      </c>
      <c r="IK26" s="166">
        <v>4.2680999999999996</v>
      </c>
      <c r="IL26" s="166">
        <v>56.127400000000002</v>
      </c>
      <c r="IM26" s="166">
        <v>33.7239</v>
      </c>
      <c r="IN26" s="166">
        <v>-49.711500000000001</v>
      </c>
      <c r="IO26" s="166">
        <v>-29.0321</v>
      </c>
      <c r="IP26" s="166">
        <v>21.610900000000001</v>
      </c>
      <c r="IQ26" s="166">
        <v>-102.12730000000001</v>
      </c>
      <c r="IR26" s="166">
        <v>27.742000000000001</v>
      </c>
      <c r="IS26" s="166">
        <v>-22.367999999999999</v>
      </c>
      <c r="IT26" s="166">
        <v>161.41499999999999</v>
      </c>
      <c r="IU26" s="166">
        <v>160.33000000000001</v>
      </c>
      <c r="IV26" s="166">
        <v>104.247</v>
      </c>
      <c r="IW26" s="166">
        <v>-49.607799999999997</v>
      </c>
      <c r="IX26" s="166">
        <v>-25.127099999999999</v>
      </c>
      <c r="IY26" s="166">
        <v>-70.420400000000001</v>
      </c>
      <c r="IZ26" s="166">
        <v>68.046300000000002</v>
      </c>
      <c r="JA26" s="166">
        <v>-4.9562999999999997</v>
      </c>
      <c r="JB26" s="166">
        <v>18.896000000000001</v>
      </c>
      <c r="JC26" s="166">
        <v>21.2</v>
      </c>
      <c r="JD26" s="166">
        <v>8.6780000000000008</v>
      </c>
      <c r="JE26" s="166">
        <v>8.6950000000000003</v>
      </c>
      <c r="JF26" s="166">
        <v>-21.68</v>
      </c>
      <c r="JG26" s="166">
        <v>-3.44</v>
      </c>
      <c r="JH26" s="167"/>
      <c r="JI26" s="166">
        <v>3.8102</v>
      </c>
      <c r="JJ26" s="166">
        <v>-20.360099999999999</v>
      </c>
      <c r="JK26" s="166">
        <v>2.3148</v>
      </c>
      <c r="JL26" s="166">
        <v>-14.4</v>
      </c>
      <c r="JM26" s="166">
        <v>53.076999999999998</v>
      </c>
      <c r="JN26" s="166">
        <v>51.283000000000001</v>
      </c>
      <c r="JO26" s="167"/>
      <c r="JP26" s="167"/>
      <c r="JQ26" s="166">
        <v>37.955199999999998</v>
      </c>
      <c r="JR26" s="166">
        <v>37.0471</v>
      </c>
      <c r="JS26" s="166">
        <v>37.973799999999997</v>
      </c>
      <c r="JT26" s="167"/>
      <c r="JU26" s="166">
        <v>43.4</v>
      </c>
      <c r="JV26" s="166">
        <v>20.5122</v>
      </c>
      <c r="JW26" s="167"/>
      <c r="JX26" s="167"/>
      <c r="JY26" s="166">
        <v>-47.5154</v>
      </c>
      <c r="JZ26" s="166">
        <v>77.601699999999994</v>
      </c>
      <c r="KA26" s="166">
        <v>57.418300000000002</v>
      </c>
      <c r="KB26" s="166">
        <v>-46.085099999999997</v>
      </c>
      <c r="KC26" s="166">
        <v>-76.729699999999994</v>
      </c>
      <c r="KD26" s="166">
        <v>47.462800000000001</v>
      </c>
      <c r="KE26" s="166">
        <v>29.087700000000002</v>
      </c>
      <c r="KF26" s="166">
        <v>-53.2</v>
      </c>
      <c r="KG26" s="166">
        <v>53.8</v>
      </c>
      <c r="KH26" s="166">
        <v>-254.20580000000001</v>
      </c>
      <c r="KI26" s="166">
        <v>263.84120000000001</v>
      </c>
    </row>
    <row r="27" spans="1:295" ht="18" customHeight="1" x14ac:dyDescent="0.25">
      <c r="A27" s="161" t="s">
        <v>50</v>
      </c>
      <c r="B27" s="161" t="s">
        <v>790</v>
      </c>
      <c r="C27" s="165">
        <v>0</v>
      </c>
      <c r="D27" s="166">
        <v>15.460599999999999</v>
      </c>
      <c r="E27" s="166">
        <v>-22.5974</v>
      </c>
      <c r="F27" s="166">
        <v>-34.357999999999997</v>
      </c>
      <c r="G27" s="166">
        <v>20.583100000000002</v>
      </c>
      <c r="H27" s="167"/>
      <c r="I27" s="166">
        <v>46.784500000000001</v>
      </c>
      <c r="J27" s="166">
        <v>-78.847099999999998</v>
      </c>
      <c r="K27" s="166">
        <v>62.021099999999997</v>
      </c>
      <c r="L27" s="166">
        <v>31.495000000000001</v>
      </c>
      <c r="M27" s="166">
        <v>30.683900000000001</v>
      </c>
      <c r="N27" s="166">
        <v>-4.4400000000000004</v>
      </c>
      <c r="O27" s="166">
        <v>-65.688999999999993</v>
      </c>
      <c r="P27" s="166">
        <v>59.4</v>
      </c>
      <c r="Q27" s="166">
        <v>19.044</v>
      </c>
      <c r="R27" s="166">
        <v>-59.4</v>
      </c>
      <c r="S27" s="166">
        <v>13.694699999999999</v>
      </c>
      <c r="T27" s="166">
        <v>39.115400000000001</v>
      </c>
      <c r="U27" s="166">
        <v>14.4495</v>
      </c>
      <c r="V27" s="166">
        <v>14.555899999999999</v>
      </c>
      <c r="W27" s="166">
        <v>24.2316</v>
      </c>
      <c r="X27" s="166">
        <v>13.7258</v>
      </c>
      <c r="Y27" s="166">
        <v>6.1943000000000001</v>
      </c>
      <c r="Z27" s="166">
        <v>8.2529000000000003</v>
      </c>
      <c r="AA27" s="167"/>
      <c r="AB27" s="167"/>
      <c r="AC27" s="166">
        <v>-73.73</v>
      </c>
      <c r="AD27" s="166">
        <v>-73.7</v>
      </c>
      <c r="AE27" s="167"/>
      <c r="AF27" s="166">
        <v>4.4400000000000004</v>
      </c>
      <c r="AG27" s="166">
        <v>63.8</v>
      </c>
      <c r="AH27" s="166">
        <v>9.0229999999999997</v>
      </c>
      <c r="AI27" s="166">
        <v>0.17399999999999999</v>
      </c>
      <c r="AJ27" s="165">
        <v>0</v>
      </c>
      <c r="AK27" s="166">
        <v>-51.85</v>
      </c>
      <c r="AL27" s="166">
        <v>-93.51</v>
      </c>
      <c r="AM27" s="166">
        <v>52.13</v>
      </c>
      <c r="AN27" s="166">
        <v>51.74</v>
      </c>
      <c r="AO27" s="166">
        <v>14.993399999999999</v>
      </c>
      <c r="AP27" s="166">
        <v>12.2486</v>
      </c>
      <c r="AQ27" s="166">
        <v>67.242400000000004</v>
      </c>
      <c r="AR27" s="166">
        <v>70.494900000000001</v>
      </c>
      <c r="AS27" s="166">
        <v>52.7607</v>
      </c>
      <c r="AT27" s="166">
        <v>-51.6539</v>
      </c>
      <c r="AU27" s="166">
        <v>-51.3583</v>
      </c>
      <c r="AV27" s="166">
        <v>7.8823999999999996</v>
      </c>
      <c r="AW27" s="166">
        <v>8.1737000000000002</v>
      </c>
      <c r="AX27" s="166">
        <v>82.298000000000002</v>
      </c>
      <c r="AY27" s="166">
        <v>83.992099999999994</v>
      </c>
      <c r="AZ27" s="166">
        <v>-28.375900000000001</v>
      </c>
      <c r="BA27" s="166">
        <v>-31.1157</v>
      </c>
      <c r="BB27" s="166">
        <v>-384.29469999999998</v>
      </c>
      <c r="BC27" s="166">
        <v>-5.3876999999999997</v>
      </c>
      <c r="BD27" s="166">
        <v>-15.1</v>
      </c>
      <c r="BE27" s="166">
        <v>-15.1</v>
      </c>
      <c r="BF27" s="166">
        <v>57.627000000000002</v>
      </c>
      <c r="BG27" s="166">
        <v>56.6663</v>
      </c>
      <c r="BH27" s="166">
        <v>-5.4309000000000003</v>
      </c>
      <c r="BI27" s="167"/>
      <c r="BJ27" s="166">
        <v>-52.9495</v>
      </c>
      <c r="BK27" s="166">
        <v>9.8549000000000007</v>
      </c>
      <c r="BL27" s="166">
        <v>8.2509999999999994</v>
      </c>
      <c r="BM27" s="166">
        <v>5.6600999999999999</v>
      </c>
      <c r="BN27" s="166">
        <v>425.18369999999999</v>
      </c>
      <c r="BO27" s="166">
        <v>126.62130000000001</v>
      </c>
      <c r="BP27" s="166">
        <v>127.99460000000001</v>
      </c>
      <c r="BQ27" s="166">
        <v>-437.58859999999999</v>
      </c>
      <c r="BR27" s="166">
        <v>503.52870000000001</v>
      </c>
      <c r="BS27" s="167"/>
      <c r="BT27" s="166">
        <v>-68.428399999999996</v>
      </c>
      <c r="BU27" s="166">
        <v>70.186800000000005</v>
      </c>
      <c r="BV27" s="166">
        <v>101.8214</v>
      </c>
      <c r="BW27" s="166">
        <v>28.33</v>
      </c>
      <c r="BX27" s="166">
        <v>28.19</v>
      </c>
      <c r="BY27" s="166">
        <v>68.17</v>
      </c>
      <c r="BZ27" s="166">
        <v>85.35</v>
      </c>
      <c r="CA27" s="166">
        <v>-55.722000000000001</v>
      </c>
      <c r="CB27" s="166">
        <v>-54.382399999999997</v>
      </c>
      <c r="CC27" s="166">
        <v>125.87050000000001</v>
      </c>
      <c r="CD27" s="166">
        <v>126.1049</v>
      </c>
      <c r="CE27" s="166">
        <v>-6.5585000000000004</v>
      </c>
      <c r="CF27" s="166">
        <v>-102.80289999999999</v>
      </c>
      <c r="CG27" s="166">
        <v>-102.1403</v>
      </c>
      <c r="CH27" s="166">
        <v>18.192299999999999</v>
      </c>
      <c r="CI27" s="167"/>
      <c r="CJ27" s="167"/>
      <c r="CK27" s="167"/>
      <c r="CL27" s="166">
        <v>0</v>
      </c>
      <c r="CM27" s="166">
        <v>221.3</v>
      </c>
      <c r="CN27" s="166">
        <v>-17.43</v>
      </c>
      <c r="CO27" s="166">
        <v>74.105999999999995</v>
      </c>
      <c r="CP27" s="166">
        <v>73.771500000000003</v>
      </c>
      <c r="CQ27" s="166">
        <v>72.2791</v>
      </c>
      <c r="CR27" s="166">
        <v>3.2444999999999999</v>
      </c>
      <c r="CS27" s="166">
        <v>3.6995</v>
      </c>
      <c r="CT27" s="167"/>
      <c r="CU27" s="166">
        <v>-55.807400000000001</v>
      </c>
      <c r="CV27" s="166">
        <v>2.7805</v>
      </c>
      <c r="CW27" s="166">
        <v>13.153499999999999</v>
      </c>
      <c r="CX27" s="166">
        <v>67.7</v>
      </c>
      <c r="CY27" s="166">
        <v>36.869999999999997</v>
      </c>
      <c r="CZ27" s="166">
        <v>53.2104</v>
      </c>
      <c r="DA27" s="166">
        <v>50.541699999999999</v>
      </c>
      <c r="DB27" s="166">
        <v>-25.58</v>
      </c>
      <c r="DC27" s="167"/>
      <c r="DD27" s="167"/>
      <c r="DE27" s="167"/>
      <c r="DF27" s="166">
        <v>-77.180700000000002</v>
      </c>
      <c r="DG27" s="167"/>
      <c r="DH27" s="166">
        <v>-26.386299999999999</v>
      </c>
      <c r="DI27" s="166">
        <v>-122.7</v>
      </c>
      <c r="DJ27" s="166">
        <v>-122</v>
      </c>
      <c r="DK27" s="167"/>
      <c r="DL27" s="166">
        <v>71.200599999999994</v>
      </c>
      <c r="DM27" s="166">
        <v>67.643699999999995</v>
      </c>
      <c r="DN27" s="166">
        <v>100.7996</v>
      </c>
      <c r="DO27" s="166">
        <v>71.25</v>
      </c>
      <c r="DP27" s="166">
        <v>-8.06</v>
      </c>
      <c r="DQ27" s="166">
        <v>63.673999999999999</v>
      </c>
      <c r="DR27" s="166">
        <v>76.986900000000006</v>
      </c>
      <c r="DS27" s="166">
        <v>-20.76</v>
      </c>
      <c r="DT27" s="166">
        <v>-21.18</v>
      </c>
      <c r="DU27" s="166">
        <v>96.89</v>
      </c>
      <c r="DV27" s="166">
        <v>71.760000000000005</v>
      </c>
      <c r="DW27" s="166">
        <v>79.672700000000006</v>
      </c>
      <c r="DX27" s="166">
        <v>78.0364</v>
      </c>
      <c r="DY27" s="166">
        <v>-46.150500000000001</v>
      </c>
      <c r="DZ27" s="166">
        <v>-45.118200000000002</v>
      </c>
      <c r="EA27" s="166">
        <v>209.67830000000001</v>
      </c>
      <c r="EB27" s="166">
        <v>157.68219999999999</v>
      </c>
      <c r="EC27" s="166">
        <v>153.36689999999999</v>
      </c>
      <c r="ED27" s="166">
        <v>155.45580000000001</v>
      </c>
      <c r="EE27" s="166">
        <v>75.995400000000004</v>
      </c>
      <c r="EF27" s="166">
        <v>54.841200000000001</v>
      </c>
      <c r="EG27" s="166">
        <v>-22.417999999999999</v>
      </c>
      <c r="EH27" s="166">
        <v>444.21690000000001</v>
      </c>
      <c r="EI27" s="166">
        <v>30.637699999999999</v>
      </c>
      <c r="EJ27" s="167"/>
      <c r="EK27" s="166">
        <v>-36.467199999999998</v>
      </c>
      <c r="EL27" s="166">
        <v>-33.654200000000003</v>
      </c>
      <c r="EM27" s="166">
        <v>20.735499999999998</v>
      </c>
      <c r="EN27" s="166">
        <v>3.4883999999999999</v>
      </c>
      <c r="EO27" s="166">
        <v>4.1010999999999997</v>
      </c>
      <c r="EP27" s="166">
        <v>149.05199999999999</v>
      </c>
      <c r="EQ27" s="166">
        <v>-81.128699999999995</v>
      </c>
      <c r="ER27" s="166">
        <v>-82.611900000000006</v>
      </c>
      <c r="ES27" s="166">
        <v>-24.101600000000001</v>
      </c>
      <c r="ET27" s="166">
        <v>17.86</v>
      </c>
      <c r="EU27" s="166">
        <v>-14.97</v>
      </c>
      <c r="EV27" s="166">
        <v>93.3</v>
      </c>
      <c r="EW27" s="166">
        <v>17.912099999999999</v>
      </c>
      <c r="EX27" s="166">
        <v>-65.893600000000006</v>
      </c>
      <c r="EY27" s="166">
        <v>-34.764600000000002</v>
      </c>
      <c r="EZ27" s="166">
        <v>-34.018999999999998</v>
      </c>
      <c r="FA27" s="166">
        <v>4.4333</v>
      </c>
      <c r="FB27" s="166">
        <v>-51.001899999999999</v>
      </c>
      <c r="FC27" s="166">
        <v>41.834299999999999</v>
      </c>
      <c r="FD27" s="166">
        <v>23.284800000000001</v>
      </c>
      <c r="FE27" s="167"/>
      <c r="FF27" s="166">
        <v>22.625599999999999</v>
      </c>
      <c r="FG27" s="166">
        <v>40.822099999999999</v>
      </c>
      <c r="FH27" s="166">
        <v>41.201500000000003</v>
      </c>
      <c r="FI27" s="166">
        <v>39.8932</v>
      </c>
      <c r="FJ27" s="166">
        <v>55.0931</v>
      </c>
      <c r="FK27" s="166">
        <v>54.590800000000002</v>
      </c>
      <c r="FL27" s="166">
        <v>-49.567100000000003</v>
      </c>
      <c r="FM27" s="166">
        <v>47.848100000000002</v>
      </c>
      <c r="FN27" s="166">
        <v>48.067399999999999</v>
      </c>
      <c r="FO27" s="166">
        <v>-71.382599999999996</v>
      </c>
      <c r="FP27" s="166">
        <v>-75.038200000000003</v>
      </c>
      <c r="FQ27" s="166">
        <v>27.035900000000002</v>
      </c>
      <c r="FR27" s="166">
        <v>-13.26</v>
      </c>
      <c r="FS27" s="166">
        <v>2.8058000000000001</v>
      </c>
      <c r="FT27" s="166">
        <v>0.89270000000000005</v>
      </c>
      <c r="FU27" s="167"/>
      <c r="FV27" s="166">
        <v>17.54</v>
      </c>
      <c r="FW27" s="166">
        <v>27.673999999999999</v>
      </c>
      <c r="FX27" s="167"/>
      <c r="FY27" s="166">
        <v>3.7149999999999999</v>
      </c>
      <c r="FZ27" s="166">
        <v>0.38300000000000001</v>
      </c>
      <c r="GA27" s="167"/>
      <c r="GB27" s="166">
        <v>58.7</v>
      </c>
      <c r="GC27" s="166">
        <v>75.145899999999997</v>
      </c>
      <c r="GD27" s="166">
        <v>71.5989</v>
      </c>
      <c r="GE27" s="166">
        <v>12.27</v>
      </c>
      <c r="GF27" s="166">
        <v>92.742099999999994</v>
      </c>
      <c r="GG27" s="166">
        <v>21.5</v>
      </c>
      <c r="GH27" s="166">
        <v>-17.296800000000001</v>
      </c>
      <c r="GI27" s="166">
        <v>4.0511999999999997</v>
      </c>
      <c r="GJ27" s="166">
        <v>4.3071000000000002</v>
      </c>
      <c r="GK27" s="166">
        <v>1.9112</v>
      </c>
      <c r="GL27" s="167"/>
      <c r="GM27" s="167"/>
      <c r="GN27" s="167"/>
      <c r="GO27" s="166">
        <v>-32.725900000000003</v>
      </c>
      <c r="GP27" s="166">
        <v>13.3934</v>
      </c>
      <c r="GQ27" s="166">
        <v>33.571399999999997</v>
      </c>
      <c r="GR27" s="166">
        <v>60.045699999999997</v>
      </c>
      <c r="GS27" s="166">
        <v>59.659700000000001</v>
      </c>
      <c r="GT27" s="166">
        <v>-157.30359999999999</v>
      </c>
      <c r="GU27" s="166">
        <v>-26.7925</v>
      </c>
      <c r="GV27" s="166">
        <v>29.705400000000001</v>
      </c>
      <c r="GW27" s="166">
        <v>-50.086100000000002</v>
      </c>
      <c r="GX27" s="166">
        <v>10.2646</v>
      </c>
      <c r="GY27" s="166">
        <v>10.744999999999999</v>
      </c>
      <c r="GZ27" s="166">
        <v>10.284800000000001</v>
      </c>
      <c r="HA27" s="166">
        <v>11.8462</v>
      </c>
      <c r="HB27" s="166">
        <v>57.639699999999998</v>
      </c>
      <c r="HC27" s="166">
        <v>58.420699999999997</v>
      </c>
      <c r="HD27" s="166">
        <v>142.5</v>
      </c>
      <c r="HE27" s="166">
        <v>-142.8614</v>
      </c>
      <c r="HF27" s="166">
        <v>-392.83659999999998</v>
      </c>
      <c r="HG27" s="166">
        <v>394.5942</v>
      </c>
      <c r="HH27" s="166">
        <v>174.58340000000001</v>
      </c>
      <c r="HI27" s="166">
        <v>-56.987099999999998</v>
      </c>
      <c r="HJ27" s="166">
        <v>-54.682400000000001</v>
      </c>
      <c r="HK27" s="166">
        <v>-59.069899999999997</v>
      </c>
      <c r="HL27" s="166">
        <v>-50.406799999999997</v>
      </c>
      <c r="HM27" s="167"/>
      <c r="HN27" s="166">
        <v>110.0484</v>
      </c>
      <c r="HO27" s="166">
        <v>-46.143900000000002</v>
      </c>
      <c r="HP27" s="167"/>
      <c r="HQ27" s="166">
        <v>-0.3488</v>
      </c>
      <c r="HR27" s="166">
        <v>-0.50260000000000005</v>
      </c>
      <c r="HS27" s="166">
        <v>-33.409599999999998</v>
      </c>
      <c r="HT27" s="166">
        <v>-33.070599999999999</v>
      </c>
      <c r="HU27" s="166">
        <v>23.12</v>
      </c>
      <c r="HV27" s="166">
        <v>23.41</v>
      </c>
      <c r="HW27" s="166">
        <v>19</v>
      </c>
      <c r="HX27" s="166">
        <v>19.7</v>
      </c>
      <c r="HY27" s="167"/>
      <c r="HZ27" s="166">
        <v>-55.04</v>
      </c>
      <c r="IA27" s="166">
        <v>-284.1866</v>
      </c>
      <c r="IB27" s="166">
        <v>91.364500000000007</v>
      </c>
      <c r="IC27" s="166">
        <v>6.3600000000000004E-2</v>
      </c>
      <c r="ID27" s="166">
        <v>18.5</v>
      </c>
      <c r="IE27" s="166">
        <v>-40</v>
      </c>
      <c r="IF27" s="166">
        <v>1.4</v>
      </c>
      <c r="IG27" s="166">
        <v>1.4</v>
      </c>
      <c r="IH27" s="166">
        <v>1.5179</v>
      </c>
      <c r="II27" s="166">
        <v>1.2228000000000001</v>
      </c>
      <c r="IJ27" s="166">
        <v>-171.17</v>
      </c>
      <c r="IK27" s="166">
        <v>-3.3950999999999998</v>
      </c>
      <c r="IL27" s="166">
        <v>21.068300000000001</v>
      </c>
      <c r="IM27" s="166">
        <v>1.7839</v>
      </c>
      <c r="IN27" s="166">
        <v>-59.152299999999997</v>
      </c>
      <c r="IO27" s="166">
        <v>4.2397999999999998</v>
      </c>
      <c r="IP27" s="166">
        <v>-10.0762</v>
      </c>
      <c r="IQ27" s="166">
        <v>-114.501</v>
      </c>
      <c r="IR27" s="166">
        <v>50.764899999999997</v>
      </c>
      <c r="IS27" s="166">
        <v>6.2685000000000004</v>
      </c>
      <c r="IT27" s="166">
        <v>167.68950000000001</v>
      </c>
      <c r="IU27" s="166">
        <v>165.7732</v>
      </c>
      <c r="IV27" s="166">
        <v>120.9759</v>
      </c>
      <c r="IW27" s="166">
        <v>-13.213800000000001</v>
      </c>
      <c r="IX27" s="166">
        <v>-48.937899999999999</v>
      </c>
      <c r="IY27" s="166">
        <v>-56.330500000000001</v>
      </c>
      <c r="IZ27" s="166">
        <v>58.9373</v>
      </c>
      <c r="JA27" s="166">
        <v>-6.5109000000000004</v>
      </c>
      <c r="JB27" s="166">
        <v>16.684999999999999</v>
      </c>
      <c r="JC27" s="166">
        <v>20.32</v>
      </c>
      <c r="JD27" s="167"/>
      <c r="JE27" s="167"/>
      <c r="JF27" s="166">
        <v>-19.04</v>
      </c>
      <c r="JG27" s="166">
        <v>-5.44</v>
      </c>
      <c r="JH27" s="167"/>
      <c r="JI27" s="166">
        <v>5.0705999999999998</v>
      </c>
      <c r="JJ27" s="166">
        <v>-20.711099999999998</v>
      </c>
      <c r="JK27" s="166">
        <v>2.3452999999999999</v>
      </c>
      <c r="JL27" s="166">
        <v>-15.8</v>
      </c>
      <c r="JM27" s="166">
        <v>52.984999999999999</v>
      </c>
      <c r="JN27" s="166">
        <v>52.585999999999999</v>
      </c>
      <c r="JO27" s="167"/>
      <c r="JP27" s="167"/>
      <c r="JQ27" s="166">
        <v>34.941299999999998</v>
      </c>
      <c r="JR27" s="166">
        <v>35.105600000000003</v>
      </c>
      <c r="JS27" s="166">
        <v>35.342100000000002</v>
      </c>
      <c r="JT27" s="167"/>
      <c r="JU27" s="166">
        <v>40.299999999999997</v>
      </c>
      <c r="JV27" s="166">
        <v>19.130099999999999</v>
      </c>
      <c r="JW27" s="167"/>
      <c r="JX27" s="167"/>
      <c r="JY27" s="166">
        <v>-48.440399999999997</v>
      </c>
      <c r="JZ27" s="166">
        <v>81.050299999999993</v>
      </c>
      <c r="KA27" s="166">
        <v>60.321899999999999</v>
      </c>
      <c r="KB27" s="166">
        <v>-48.791899999999998</v>
      </c>
      <c r="KC27" s="166">
        <v>-79.412800000000004</v>
      </c>
      <c r="KD27" s="166">
        <v>49.377800000000001</v>
      </c>
      <c r="KE27" s="166">
        <v>29.8748</v>
      </c>
      <c r="KF27" s="166">
        <v>-51.1</v>
      </c>
      <c r="KG27" s="166">
        <v>50</v>
      </c>
      <c r="KH27" s="166">
        <v>-211.0284</v>
      </c>
      <c r="KI27" s="166">
        <v>222.37880000000001</v>
      </c>
    </row>
    <row r="28" spans="1:295" ht="18" customHeight="1" x14ac:dyDescent="0.25">
      <c r="A28" s="161" t="s">
        <v>50</v>
      </c>
      <c r="B28" s="161" t="s">
        <v>791</v>
      </c>
      <c r="C28" s="165">
        <v>0</v>
      </c>
      <c r="D28" s="166">
        <v>16.297899999999998</v>
      </c>
      <c r="E28" s="166">
        <v>-23.8018</v>
      </c>
      <c r="F28" s="166">
        <v>-33.312199999999997</v>
      </c>
      <c r="G28" s="166">
        <v>20.688300000000002</v>
      </c>
      <c r="H28" s="167"/>
      <c r="I28" s="166">
        <v>48.648600000000002</v>
      </c>
      <c r="J28" s="166">
        <v>-85.253799999999998</v>
      </c>
      <c r="K28" s="166">
        <v>64.311099999999996</v>
      </c>
      <c r="L28" s="166">
        <v>32.540999999999997</v>
      </c>
      <c r="M28" s="166">
        <v>32.0261</v>
      </c>
      <c r="N28" s="166">
        <v>0</v>
      </c>
      <c r="O28" s="166">
        <v>-65.379000000000005</v>
      </c>
      <c r="P28" s="166">
        <v>59.4</v>
      </c>
      <c r="Q28" s="166">
        <v>17.388000000000002</v>
      </c>
      <c r="R28" s="166">
        <v>-59.4</v>
      </c>
      <c r="S28" s="166">
        <v>13.568899999999999</v>
      </c>
      <c r="T28" s="166">
        <v>45.028199999999998</v>
      </c>
      <c r="U28" s="166">
        <v>14.6896</v>
      </c>
      <c r="V28" s="166">
        <v>14.986800000000001</v>
      </c>
      <c r="W28" s="166">
        <v>24.268000000000001</v>
      </c>
      <c r="X28" s="166">
        <v>13.9808</v>
      </c>
      <c r="Y28" s="166">
        <v>5.7172000000000001</v>
      </c>
      <c r="Z28" s="166">
        <v>7.9001000000000001</v>
      </c>
      <c r="AA28" s="167"/>
      <c r="AB28" s="167"/>
      <c r="AC28" s="166">
        <v>-75.11</v>
      </c>
      <c r="AD28" s="166">
        <v>-74.66</v>
      </c>
      <c r="AE28" s="167"/>
      <c r="AF28" s="166">
        <v>0</v>
      </c>
      <c r="AG28" s="166">
        <v>63.8</v>
      </c>
      <c r="AH28" s="166">
        <v>9.2159999999999993</v>
      </c>
      <c r="AI28" s="166">
        <v>0.17799999999999999</v>
      </c>
      <c r="AJ28" s="165">
        <v>0</v>
      </c>
      <c r="AK28" s="166">
        <v>-45.55</v>
      </c>
      <c r="AL28" s="166">
        <v>-88.12</v>
      </c>
      <c r="AM28" s="166">
        <v>45.75</v>
      </c>
      <c r="AN28" s="166">
        <v>46.01</v>
      </c>
      <c r="AO28" s="166">
        <v>15.3955</v>
      </c>
      <c r="AP28" s="166">
        <v>11.873799999999999</v>
      </c>
      <c r="AQ28" s="166">
        <v>69.665199999999999</v>
      </c>
      <c r="AR28" s="166">
        <v>72.219499999999996</v>
      </c>
      <c r="AS28" s="166">
        <v>52.188600000000001</v>
      </c>
      <c r="AT28" s="166">
        <v>-53.507800000000003</v>
      </c>
      <c r="AU28" s="166">
        <v>-52.838000000000001</v>
      </c>
      <c r="AV28" s="166">
        <v>6.2981999999999996</v>
      </c>
      <c r="AW28" s="166">
        <v>6.2472000000000003</v>
      </c>
      <c r="AX28" s="166">
        <v>82.186300000000003</v>
      </c>
      <c r="AY28" s="166">
        <v>84.560199999999995</v>
      </c>
      <c r="AZ28" s="166">
        <v>-30.140899999999998</v>
      </c>
      <c r="BA28" s="166">
        <v>-32.094999999999999</v>
      </c>
      <c r="BB28" s="166">
        <v>-376.4812</v>
      </c>
      <c r="BC28" s="166">
        <v>-7.4238</v>
      </c>
      <c r="BD28" s="166">
        <v>-14.2</v>
      </c>
      <c r="BE28" s="166">
        <v>-14.5</v>
      </c>
      <c r="BF28" s="166">
        <v>59.597200000000001</v>
      </c>
      <c r="BG28" s="166">
        <v>58.972799999999999</v>
      </c>
      <c r="BH28" s="166">
        <v>-5.3196000000000003</v>
      </c>
      <c r="BI28" s="167"/>
      <c r="BJ28" s="166">
        <v>-55.286700000000003</v>
      </c>
      <c r="BK28" s="166">
        <v>9.4158000000000008</v>
      </c>
      <c r="BL28" s="166">
        <v>9.1326000000000001</v>
      </c>
      <c r="BM28" s="166">
        <v>6.1631</v>
      </c>
      <c r="BN28" s="166">
        <v>420.48390000000001</v>
      </c>
      <c r="BO28" s="166">
        <v>97.933899999999994</v>
      </c>
      <c r="BP28" s="166">
        <v>98.330600000000004</v>
      </c>
      <c r="BQ28" s="166">
        <v>-422.18920000000003</v>
      </c>
      <c r="BR28" s="166">
        <v>470.57909999999998</v>
      </c>
      <c r="BS28" s="167"/>
      <c r="BT28" s="166">
        <v>-85.234899999999996</v>
      </c>
      <c r="BU28" s="166">
        <v>87.056399999999996</v>
      </c>
      <c r="BV28" s="166">
        <v>100.2646</v>
      </c>
      <c r="BW28" s="166">
        <v>31.29</v>
      </c>
      <c r="BX28" s="166">
        <v>29.29</v>
      </c>
      <c r="BY28" s="167"/>
      <c r="BZ28" s="167"/>
      <c r="CA28" s="166">
        <v>-52.506999999999998</v>
      </c>
      <c r="CB28" s="166">
        <v>-52.239100000000001</v>
      </c>
      <c r="CC28" s="166">
        <v>125.1427</v>
      </c>
      <c r="CD28" s="166">
        <v>125.9132</v>
      </c>
      <c r="CE28" s="166">
        <v>-5.9679000000000002</v>
      </c>
      <c r="CF28" s="166">
        <v>-36.397599999999997</v>
      </c>
      <c r="CG28" s="166">
        <v>-36.951500000000003</v>
      </c>
      <c r="CH28" s="166">
        <v>14.3912</v>
      </c>
      <c r="CI28" s="166">
        <v>-95.730599999999995</v>
      </c>
      <c r="CJ28" s="167"/>
      <c r="CK28" s="167"/>
      <c r="CL28" s="167"/>
      <c r="CM28" s="166">
        <v>191.5</v>
      </c>
      <c r="CN28" s="166">
        <v>-18.2</v>
      </c>
      <c r="CO28" s="166">
        <v>71.197100000000006</v>
      </c>
      <c r="CP28" s="166">
        <v>71.0642</v>
      </c>
      <c r="CQ28" s="166">
        <v>72.7881</v>
      </c>
      <c r="CR28" s="166">
        <v>-32.814300000000003</v>
      </c>
      <c r="CS28" s="166">
        <v>-32.734299999999998</v>
      </c>
      <c r="CT28" s="167"/>
      <c r="CU28" s="166">
        <v>-20.132200000000001</v>
      </c>
      <c r="CV28" s="166">
        <v>4.5212000000000003</v>
      </c>
      <c r="CW28" s="166">
        <v>13.3011</v>
      </c>
      <c r="CX28" s="166">
        <v>65.86</v>
      </c>
      <c r="CY28" s="166">
        <v>36.71</v>
      </c>
      <c r="CZ28" s="166">
        <v>55.319800000000001</v>
      </c>
      <c r="DA28" s="166">
        <v>52.299500000000002</v>
      </c>
      <c r="DB28" s="166">
        <v>-26.45</v>
      </c>
      <c r="DC28" s="167"/>
      <c r="DD28" s="166">
        <v>96.683999999999997</v>
      </c>
      <c r="DE28" s="166">
        <v>95.130499999999998</v>
      </c>
      <c r="DF28" s="166">
        <v>-92.023600000000002</v>
      </c>
      <c r="DG28" s="167"/>
      <c r="DH28" s="166">
        <v>-27.008800000000001</v>
      </c>
      <c r="DI28" s="166">
        <v>-141.5</v>
      </c>
      <c r="DJ28" s="166">
        <v>-142</v>
      </c>
      <c r="DK28" s="166">
        <v>30.489799999999999</v>
      </c>
      <c r="DL28" s="166">
        <v>73.837299999999999</v>
      </c>
      <c r="DM28" s="166">
        <v>67.174099999999996</v>
      </c>
      <c r="DN28" s="167"/>
      <c r="DO28" s="166">
        <v>72</v>
      </c>
      <c r="DP28" s="166">
        <v>-7.42</v>
      </c>
      <c r="DQ28" s="166">
        <v>63.984000000000002</v>
      </c>
      <c r="DR28" s="166">
        <v>91.822699999999998</v>
      </c>
      <c r="DS28" s="166">
        <v>-22.92</v>
      </c>
      <c r="DT28" s="166">
        <v>-22.9</v>
      </c>
      <c r="DU28" s="166">
        <v>108.75</v>
      </c>
      <c r="DV28" s="166">
        <v>73.72</v>
      </c>
      <c r="DW28" s="166">
        <v>90.909099999999995</v>
      </c>
      <c r="DX28" s="166">
        <v>89.763599999999997</v>
      </c>
      <c r="DY28" s="166">
        <v>-52.728200000000001</v>
      </c>
      <c r="DZ28" s="166">
        <v>-52.945500000000003</v>
      </c>
      <c r="EA28" s="166">
        <v>219.32859999999999</v>
      </c>
      <c r="EB28" s="166">
        <v>167.2398</v>
      </c>
      <c r="EC28" s="166">
        <v>162.27010000000001</v>
      </c>
      <c r="ED28" s="166">
        <v>163.89840000000001</v>
      </c>
      <c r="EE28" s="166">
        <v>72.152500000000003</v>
      </c>
      <c r="EF28" s="166">
        <v>52.878399999999999</v>
      </c>
      <c r="EG28" s="166">
        <v>-22.251000000000001</v>
      </c>
      <c r="EH28" s="166">
        <v>432.40300000000002</v>
      </c>
      <c r="EI28" s="166">
        <v>48.7928</v>
      </c>
      <c r="EJ28" s="167"/>
      <c r="EK28" s="166">
        <v>-38.341200000000001</v>
      </c>
      <c r="EL28" s="166">
        <v>-34.675400000000003</v>
      </c>
      <c r="EM28" s="166">
        <v>0</v>
      </c>
      <c r="EN28" s="166">
        <v>11.811500000000001</v>
      </c>
      <c r="EO28" s="166">
        <v>11.782400000000001</v>
      </c>
      <c r="EP28" s="166">
        <v>133.69200000000001</v>
      </c>
      <c r="EQ28" s="166">
        <v>-81.457899999999995</v>
      </c>
      <c r="ER28" s="166">
        <v>-82.722399999999993</v>
      </c>
      <c r="ES28" s="166">
        <v>-20.099399999999999</v>
      </c>
      <c r="ET28" s="166">
        <v>0</v>
      </c>
      <c r="EU28" s="166">
        <v>-10.27</v>
      </c>
      <c r="EV28" s="166">
        <v>87.1</v>
      </c>
      <c r="EW28" s="166">
        <v>18.239899999999999</v>
      </c>
      <c r="EX28" s="166">
        <v>-50.168700000000001</v>
      </c>
      <c r="EY28" s="166">
        <v>-35.113599999999998</v>
      </c>
      <c r="EZ28" s="166">
        <v>-34.587800000000001</v>
      </c>
      <c r="FA28" s="166">
        <v>5.3627000000000002</v>
      </c>
      <c r="FB28" s="166">
        <v>-49.522100000000002</v>
      </c>
      <c r="FC28" s="166">
        <v>33.847000000000001</v>
      </c>
      <c r="FD28" s="166">
        <v>23.885200000000001</v>
      </c>
      <c r="FE28" s="167"/>
      <c r="FF28" s="166">
        <v>23.508700000000001</v>
      </c>
      <c r="FG28" s="166">
        <v>40.914700000000003</v>
      </c>
      <c r="FH28" s="166">
        <v>40.738100000000003</v>
      </c>
      <c r="FI28" s="166">
        <v>40.103400000000001</v>
      </c>
      <c r="FJ28" s="166">
        <v>53.920900000000003</v>
      </c>
      <c r="FK28" s="166">
        <v>52.078899999999997</v>
      </c>
      <c r="FL28" s="166">
        <v>-51.241599999999998</v>
      </c>
      <c r="FM28" s="166">
        <v>54.247300000000003</v>
      </c>
      <c r="FN28" s="166">
        <v>53.900599999999997</v>
      </c>
      <c r="FO28" s="166">
        <v>-74.104699999999994</v>
      </c>
      <c r="FP28" s="166">
        <v>-76.062600000000003</v>
      </c>
      <c r="FQ28" s="165">
        <v>27.035900000000002</v>
      </c>
      <c r="FR28" s="167"/>
      <c r="FS28" s="166">
        <v>2.7740999999999998</v>
      </c>
      <c r="FT28" s="167"/>
      <c r="FU28" s="167"/>
      <c r="FV28" s="167"/>
      <c r="FW28" s="166">
        <v>27.8794</v>
      </c>
      <c r="FX28" s="167"/>
      <c r="FY28" s="166">
        <v>3.7829999999999999</v>
      </c>
      <c r="FZ28" s="166">
        <v>0.37</v>
      </c>
      <c r="GA28" s="167"/>
      <c r="GB28" s="166">
        <v>59.96</v>
      </c>
      <c r="GC28" s="166">
        <v>77.057100000000005</v>
      </c>
      <c r="GD28" s="166">
        <v>74.622699999999995</v>
      </c>
      <c r="GE28" s="167"/>
      <c r="GF28" s="166">
        <v>95.455100000000002</v>
      </c>
      <c r="GG28" s="166">
        <v>21.7</v>
      </c>
      <c r="GH28" s="166">
        <v>-17.744700000000002</v>
      </c>
      <c r="GI28" s="166">
        <v>3.1558000000000002</v>
      </c>
      <c r="GJ28" s="166">
        <v>3.0922999999999998</v>
      </c>
      <c r="GK28" s="166">
        <v>1.9334</v>
      </c>
      <c r="GL28" s="167"/>
      <c r="GM28" s="167"/>
      <c r="GN28" s="167"/>
      <c r="GO28" s="166">
        <v>-33.687899999999999</v>
      </c>
      <c r="GP28" s="166">
        <v>12.242000000000001</v>
      </c>
      <c r="GQ28" s="166">
        <v>34.592300000000002</v>
      </c>
      <c r="GR28" s="166">
        <v>60.717100000000002</v>
      </c>
      <c r="GS28" s="166">
        <v>61.3367</v>
      </c>
      <c r="GT28" s="166">
        <v>-154.95310000000001</v>
      </c>
      <c r="GU28" s="166">
        <v>-27.644400000000001</v>
      </c>
      <c r="GV28" s="166">
        <v>32.3277</v>
      </c>
      <c r="GW28" s="166">
        <v>-53.904200000000003</v>
      </c>
      <c r="GX28" s="166">
        <v>10.472799999999999</v>
      </c>
      <c r="GY28" s="166">
        <v>11.1747</v>
      </c>
      <c r="GZ28" s="166">
        <v>10.654</v>
      </c>
      <c r="HA28" s="166">
        <v>12</v>
      </c>
      <c r="HB28" s="166">
        <v>61.345500000000001</v>
      </c>
      <c r="HC28" s="166">
        <v>61.968200000000003</v>
      </c>
      <c r="HD28" s="166">
        <v>140.80000000000001</v>
      </c>
      <c r="HE28" s="166">
        <v>-142.82480000000001</v>
      </c>
      <c r="HF28" s="166">
        <v>-394.31020000000001</v>
      </c>
      <c r="HG28" s="166">
        <v>395.18189999999998</v>
      </c>
      <c r="HH28" s="166">
        <v>195.57599999999999</v>
      </c>
      <c r="HI28" s="166">
        <v>-61.018000000000001</v>
      </c>
      <c r="HJ28" s="166">
        <v>-59.0002</v>
      </c>
      <c r="HK28" s="166">
        <v>-57.368299999999998</v>
      </c>
      <c r="HL28" s="166">
        <v>-48.691099999999999</v>
      </c>
      <c r="HM28" s="167"/>
      <c r="HN28" s="166">
        <v>118.10599999999999</v>
      </c>
      <c r="HO28" s="167"/>
      <c r="HP28" s="167"/>
      <c r="HQ28" s="166">
        <v>0.51910000000000001</v>
      </c>
      <c r="HR28" s="166">
        <v>0.33229999999999998</v>
      </c>
      <c r="HS28" s="166">
        <v>-30.472899999999999</v>
      </c>
      <c r="HT28" s="166">
        <v>-31.475000000000001</v>
      </c>
      <c r="HU28" s="166">
        <v>28.24</v>
      </c>
      <c r="HV28" s="166">
        <v>27.91</v>
      </c>
      <c r="HW28" s="166">
        <v>18.899999999999999</v>
      </c>
      <c r="HX28" s="166">
        <v>20.2</v>
      </c>
      <c r="HY28" s="166">
        <v>21.043299999999999</v>
      </c>
      <c r="HZ28" s="166">
        <v>-60</v>
      </c>
      <c r="IA28" s="166">
        <v>-285.33240000000001</v>
      </c>
      <c r="IB28" s="166">
        <v>96.392499999999998</v>
      </c>
      <c r="IC28" s="167"/>
      <c r="ID28" s="166">
        <v>16.2</v>
      </c>
      <c r="IE28" s="166">
        <v>-41.6</v>
      </c>
      <c r="IF28" s="166">
        <v>-0.1</v>
      </c>
      <c r="IG28" s="166">
        <v>0</v>
      </c>
      <c r="IH28" s="167"/>
      <c r="II28" s="166">
        <v>1.3644000000000001</v>
      </c>
      <c r="IJ28" s="166">
        <v>-190.40020000000001</v>
      </c>
      <c r="IK28" s="166">
        <v>-22.085599999999999</v>
      </c>
      <c r="IL28" s="166">
        <v>33.834000000000003</v>
      </c>
      <c r="IM28" s="166">
        <v>7.9337999999999997</v>
      </c>
      <c r="IN28" s="166">
        <v>-68.621799999999993</v>
      </c>
      <c r="IO28" s="166">
        <v>-7.8935000000000004</v>
      </c>
      <c r="IP28" s="166">
        <v>-2.9777999999999998</v>
      </c>
      <c r="IQ28" s="166">
        <v>-114.2268</v>
      </c>
      <c r="IR28" s="166">
        <v>46.424300000000002</v>
      </c>
      <c r="IS28" s="166">
        <v>-1.4921</v>
      </c>
      <c r="IT28" s="166">
        <v>168.25110000000001</v>
      </c>
      <c r="IU28" s="166">
        <v>167.63759999999999</v>
      </c>
      <c r="IV28" s="166">
        <v>114.83929999999999</v>
      </c>
      <c r="IW28" s="166">
        <v>-28.657800000000002</v>
      </c>
      <c r="IX28" s="166">
        <v>-43.8874</v>
      </c>
      <c r="IY28" s="166">
        <v>-60.483800000000002</v>
      </c>
      <c r="IZ28" s="166">
        <v>61.6629</v>
      </c>
      <c r="JA28" s="166">
        <v>-7.4089999999999998</v>
      </c>
      <c r="JB28" s="166">
        <v>12.62</v>
      </c>
      <c r="JC28" s="166">
        <v>20.56</v>
      </c>
      <c r="JD28" s="166">
        <v>8.1150000000000002</v>
      </c>
      <c r="JE28" s="166">
        <v>8.1240000000000006</v>
      </c>
      <c r="JF28" s="166">
        <v>-20.239999999999998</v>
      </c>
      <c r="JG28" s="166">
        <v>-5.68</v>
      </c>
      <c r="JH28" s="167"/>
      <c r="JI28" s="166">
        <v>5.5679999999999996</v>
      </c>
      <c r="JJ28" s="166">
        <v>-19.7742</v>
      </c>
      <c r="JK28" s="166">
        <v>2.3452999999999999</v>
      </c>
      <c r="JL28" s="166">
        <v>-14.7</v>
      </c>
      <c r="JM28" s="166">
        <v>53.881999999999998</v>
      </c>
      <c r="JN28" s="166">
        <v>51.878999999999998</v>
      </c>
      <c r="JO28" s="167"/>
      <c r="JP28" s="167"/>
      <c r="JQ28" s="166">
        <v>36.774999999999999</v>
      </c>
      <c r="JR28" s="166">
        <v>34.605899999999998</v>
      </c>
      <c r="JS28" s="166">
        <v>36.247799999999998</v>
      </c>
      <c r="JT28" s="167"/>
      <c r="JU28" s="166">
        <v>38.4</v>
      </c>
      <c r="JV28" s="166">
        <v>17.785</v>
      </c>
      <c r="JW28" s="167"/>
      <c r="JX28" s="167"/>
      <c r="JY28" s="166">
        <v>-48.0212</v>
      </c>
      <c r="JZ28" s="166">
        <v>80.692099999999996</v>
      </c>
      <c r="KA28" s="166">
        <v>58.357500000000002</v>
      </c>
      <c r="KB28" s="166">
        <v>-47.765599999999999</v>
      </c>
      <c r="KC28" s="166">
        <v>-78.952399999999997</v>
      </c>
      <c r="KD28" s="166">
        <v>48.051299999999998</v>
      </c>
      <c r="KE28" s="166">
        <v>31.241700000000002</v>
      </c>
      <c r="KF28" s="166">
        <v>-50.1</v>
      </c>
      <c r="KG28" s="166">
        <v>50.9</v>
      </c>
      <c r="KH28" s="166">
        <v>-195.66370000000001</v>
      </c>
      <c r="KI28" s="166">
        <v>206.00800000000001</v>
      </c>
    </row>
    <row r="29" spans="1:295" ht="18" customHeight="1" x14ac:dyDescent="0.25">
      <c r="A29" s="161" t="s">
        <v>50</v>
      </c>
      <c r="B29" s="161" t="s">
        <v>792</v>
      </c>
      <c r="C29" s="165">
        <v>0</v>
      </c>
      <c r="D29" s="166">
        <v>17.027699999999999</v>
      </c>
      <c r="E29" s="166">
        <v>-24.502199999999998</v>
      </c>
      <c r="F29" s="166">
        <v>-33.361400000000003</v>
      </c>
      <c r="G29" s="166">
        <v>21.1066</v>
      </c>
      <c r="H29" s="167"/>
      <c r="I29" s="166">
        <v>49.987400000000001</v>
      </c>
      <c r="J29" s="166">
        <v>-88.150300000000001</v>
      </c>
      <c r="K29" s="166">
        <v>66.479100000000003</v>
      </c>
      <c r="L29" s="166">
        <v>34.434899999999999</v>
      </c>
      <c r="M29" s="166">
        <v>33.535600000000002</v>
      </c>
      <c r="N29" s="166">
        <v>-2.2200000000000002</v>
      </c>
      <c r="O29" s="166">
        <v>-66.498999999999995</v>
      </c>
      <c r="P29" s="166">
        <v>61.6</v>
      </c>
      <c r="Q29" s="166">
        <v>18.216000000000001</v>
      </c>
      <c r="R29" s="166">
        <v>-59.4</v>
      </c>
      <c r="S29" s="166">
        <v>13.7537</v>
      </c>
      <c r="T29" s="166">
        <v>48.6126</v>
      </c>
      <c r="U29" s="166">
        <v>14.959199999999999</v>
      </c>
      <c r="V29" s="166">
        <v>15.068</v>
      </c>
      <c r="W29" s="166">
        <v>25.0487</v>
      </c>
      <c r="X29" s="166">
        <v>13.7934</v>
      </c>
      <c r="Y29" s="166">
        <v>5.1158000000000001</v>
      </c>
      <c r="Z29" s="166">
        <v>7.9772999999999996</v>
      </c>
      <c r="AA29" s="167"/>
      <c r="AB29" s="167"/>
      <c r="AC29" s="166">
        <v>-76.02</v>
      </c>
      <c r="AD29" s="166">
        <v>-75.650000000000006</v>
      </c>
      <c r="AE29" s="167"/>
      <c r="AF29" s="166">
        <v>2.2200000000000002</v>
      </c>
      <c r="AG29" s="166">
        <v>66</v>
      </c>
      <c r="AH29" s="166">
        <v>8.9</v>
      </c>
      <c r="AI29" s="166">
        <v>0.17</v>
      </c>
      <c r="AJ29" s="165">
        <v>0</v>
      </c>
      <c r="AK29" s="166">
        <v>-44.47</v>
      </c>
      <c r="AL29" s="166">
        <v>-86.65</v>
      </c>
      <c r="AM29" s="166">
        <v>44.44</v>
      </c>
      <c r="AN29" s="166">
        <v>44.61</v>
      </c>
      <c r="AO29" s="166">
        <v>15.519</v>
      </c>
      <c r="AP29" s="166">
        <v>12.264900000000001</v>
      </c>
      <c r="AQ29" s="166">
        <v>68.046099999999996</v>
      </c>
      <c r="AR29" s="166">
        <v>71.196700000000007</v>
      </c>
      <c r="AS29" s="166">
        <v>53.354599999999998</v>
      </c>
      <c r="AT29" s="166">
        <v>-50.5974</v>
      </c>
      <c r="AU29" s="166">
        <v>-49.505200000000002</v>
      </c>
      <c r="AV29" s="166">
        <v>7.3434999999999997</v>
      </c>
      <c r="AW29" s="166">
        <v>6.2622</v>
      </c>
      <c r="AX29" s="166">
        <v>83.193299999999994</v>
      </c>
      <c r="AY29" s="166">
        <v>84.847300000000004</v>
      </c>
      <c r="AZ29" s="166">
        <v>-32.303199999999997</v>
      </c>
      <c r="BA29" s="166">
        <v>-35.178600000000003</v>
      </c>
      <c r="BB29" s="166">
        <v>-383.46519999999998</v>
      </c>
      <c r="BC29" s="166">
        <v>-3.4504000000000001</v>
      </c>
      <c r="BD29" s="166">
        <v>-15.1</v>
      </c>
      <c r="BE29" s="166">
        <v>-15.2</v>
      </c>
      <c r="BF29" s="166">
        <v>55.523899999999998</v>
      </c>
      <c r="BG29" s="166">
        <v>54.9315</v>
      </c>
      <c r="BH29" s="166">
        <v>-5.6967999999999996</v>
      </c>
      <c r="BI29" s="167"/>
      <c r="BJ29" s="166">
        <v>-52.924999999999997</v>
      </c>
      <c r="BK29" s="166">
        <v>9.6466999999999992</v>
      </c>
      <c r="BL29" s="166">
        <v>9.3092000000000006</v>
      </c>
      <c r="BM29" s="166">
        <v>6.4092000000000002</v>
      </c>
      <c r="BN29" s="166">
        <v>424.11559999999997</v>
      </c>
      <c r="BO29" s="167"/>
      <c r="BP29" s="166">
        <v>159.55070000000001</v>
      </c>
      <c r="BQ29" s="166">
        <v>-412.34550000000002</v>
      </c>
      <c r="BR29" s="166">
        <v>446.97449999999998</v>
      </c>
      <c r="BS29" s="167"/>
      <c r="BT29" s="166">
        <v>-82.289500000000004</v>
      </c>
      <c r="BU29" s="166">
        <v>83.231300000000005</v>
      </c>
      <c r="BV29" s="166">
        <v>101.11279999999999</v>
      </c>
      <c r="BW29" s="166">
        <v>31.8</v>
      </c>
      <c r="BX29" s="166">
        <v>30.6</v>
      </c>
      <c r="BY29" s="166">
        <v>72.069999999999993</v>
      </c>
      <c r="BZ29" s="166">
        <v>86.98</v>
      </c>
      <c r="CA29" s="166">
        <v>-58.133200000000002</v>
      </c>
      <c r="CB29" s="166">
        <v>-57.4634</v>
      </c>
      <c r="CC29" s="166">
        <v>128.9179</v>
      </c>
      <c r="CD29" s="166">
        <v>129.6294</v>
      </c>
      <c r="CE29" s="166">
        <v>-7.8959000000000001</v>
      </c>
      <c r="CF29" s="166">
        <v>-50.427799999999998</v>
      </c>
      <c r="CG29" s="166">
        <v>-50.1843</v>
      </c>
      <c r="CH29" s="166">
        <v>15.4232</v>
      </c>
      <c r="CI29" s="166">
        <v>-106.2124</v>
      </c>
      <c r="CJ29" s="167"/>
      <c r="CK29" s="167"/>
      <c r="CL29" s="167"/>
      <c r="CM29" s="166">
        <v>213.5</v>
      </c>
      <c r="CN29" s="166">
        <v>-18.350000000000001</v>
      </c>
      <c r="CO29" s="166">
        <v>64.165400000000005</v>
      </c>
      <c r="CP29" s="166">
        <v>63.351900000000001</v>
      </c>
      <c r="CQ29" s="166">
        <v>65.667900000000003</v>
      </c>
      <c r="CR29" s="166">
        <v>-42.4788</v>
      </c>
      <c r="CS29" s="166">
        <v>-43.1873</v>
      </c>
      <c r="CT29" s="167"/>
      <c r="CU29" s="166">
        <v>-7.8920000000000003</v>
      </c>
      <c r="CV29" s="166">
        <v>1.6841999999999999</v>
      </c>
      <c r="CW29" s="166">
        <v>13.5517</v>
      </c>
      <c r="CX29" s="166">
        <v>69.260000000000005</v>
      </c>
      <c r="CY29" s="166">
        <v>38.08</v>
      </c>
      <c r="CZ29" s="166">
        <v>56.0229</v>
      </c>
      <c r="DA29" s="166">
        <v>53.471400000000003</v>
      </c>
      <c r="DB29" s="166">
        <v>-27.19</v>
      </c>
      <c r="DC29" s="166">
        <v>-3.0413000000000001</v>
      </c>
      <c r="DD29" s="166">
        <v>105.8373</v>
      </c>
      <c r="DE29" s="166">
        <v>105.4819</v>
      </c>
      <c r="DF29" s="166">
        <v>-95.719700000000003</v>
      </c>
      <c r="DG29" s="167"/>
      <c r="DH29" s="166">
        <v>-27.949400000000001</v>
      </c>
      <c r="DI29" s="166">
        <v>-139.19999999999999</v>
      </c>
      <c r="DJ29" s="166">
        <v>-139.9</v>
      </c>
      <c r="DK29" s="166">
        <v>30.456800000000001</v>
      </c>
      <c r="DL29" s="166">
        <v>76.474000000000004</v>
      </c>
      <c r="DM29" s="166">
        <v>68.113399999999999</v>
      </c>
      <c r="DN29" s="166">
        <v>107.8308</v>
      </c>
      <c r="DO29" s="166">
        <v>75.83</v>
      </c>
      <c r="DP29" s="166">
        <v>-7.77</v>
      </c>
      <c r="DQ29" s="166">
        <v>65.441000000000003</v>
      </c>
      <c r="DR29" s="166">
        <v>94.667900000000003</v>
      </c>
      <c r="DS29" s="166">
        <v>-23.12</v>
      </c>
      <c r="DT29" s="166">
        <v>-23.36</v>
      </c>
      <c r="DU29" s="166">
        <v>109.05</v>
      </c>
      <c r="DV29" s="166">
        <v>75.37</v>
      </c>
      <c r="DW29" s="166">
        <v>97.072699999999998</v>
      </c>
      <c r="DX29" s="166">
        <v>95</v>
      </c>
      <c r="DY29" s="166">
        <v>-57.645899999999997</v>
      </c>
      <c r="DZ29" s="166">
        <v>-57.109099999999998</v>
      </c>
      <c r="EA29" s="166">
        <v>222.6121</v>
      </c>
      <c r="EB29" s="166">
        <v>170.12430000000001</v>
      </c>
      <c r="EC29" s="166">
        <v>164.3502</v>
      </c>
      <c r="ED29" s="166">
        <v>166.0393</v>
      </c>
      <c r="EE29" s="166">
        <v>74.316400000000002</v>
      </c>
      <c r="EF29" s="166">
        <v>52.896099999999997</v>
      </c>
      <c r="EG29" s="166">
        <v>-22.844999999999999</v>
      </c>
      <c r="EH29" s="166">
        <v>422.21170000000001</v>
      </c>
      <c r="EI29" s="166">
        <v>62.644199999999998</v>
      </c>
      <c r="EJ29" s="167"/>
      <c r="EK29" s="166">
        <v>-38.468200000000003</v>
      </c>
      <c r="EL29" s="166">
        <v>-34.9223</v>
      </c>
      <c r="EM29" s="166">
        <v>0</v>
      </c>
      <c r="EN29" s="166">
        <v>15.815300000000001</v>
      </c>
      <c r="EO29" s="166">
        <v>15.0718</v>
      </c>
      <c r="EP29" s="166">
        <v>129.072</v>
      </c>
      <c r="EQ29" s="166">
        <v>-89.268100000000004</v>
      </c>
      <c r="ER29" s="166">
        <v>-90.634399999999999</v>
      </c>
      <c r="ES29" s="166">
        <v>-21.586200000000002</v>
      </c>
      <c r="ET29" s="166">
        <v>18.22</v>
      </c>
      <c r="EU29" s="166">
        <v>-15.65</v>
      </c>
      <c r="EV29" s="166">
        <v>77</v>
      </c>
      <c r="EW29" s="166">
        <v>19.1249</v>
      </c>
      <c r="EX29" s="166">
        <v>-46.020600000000002</v>
      </c>
      <c r="EY29" s="166">
        <v>-33.808799999999998</v>
      </c>
      <c r="EZ29" s="166">
        <v>-33.320599999999999</v>
      </c>
      <c r="FA29" s="166">
        <v>5.9699</v>
      </c>
      <c r="FB29" s="166">
        <v>-48.389499999999998</v>
      </c>
      <c r="FC29" s="166">
        <v>38.684600000000003</v>
      </c>
      <c r="FD29" s="166">
        <v>22.340299999999999</v>
      </c>
      <c r="FE29" s="167"/>
      <c r="FF29" s="166">
        <v>22.0974</v>
      </c>
      <c r="FG29" s="166">
        <v>40.4955</v>
      </c>
      <c r="FH29" s="166">
        <v>41.498699999999999</v>
      </c>
      <c r="FI29" s="166">
        <v>38.997</v>
      </c>
      <c r="FJ29" s="166">
        <v>58.944600000000001</v>
      </c>
      <c r="FK29" s="166">
        <v>57.4375</v>
      </c>
      <c r="FL29" s="166">
        <v>-33.323799999999999</v>
      </c>
      <c r="FM29" s="166">
        <v>60.427199999999999</v>
      </c>
      <c r="FN29" s="166">
        <v>59.776499999999999</v>
      </c>
      <c r="FO29" s="166">
        <v>-68.903300000000002</v>
      </c>
      <c r="FP29" s="166">
        <v>-74.340800000000002</v>
      </c>
      <c r="FQ29" s="166">
        <v>37.158200000000001</v>
      </c>
      <c r="FR29" s="166">
        <v>-3.45</v>
      </c>
      <c r="FS29" s="166">
        <v>2.6568999999999998</v>
      </c>
      <c r="FT29" s="166">
        <v>0.99760000000000004</v>
      </c>
      <c r="FU29" s="166">
        <v>0</v>
      </c>
      <c r="FV29" s="166">
        <v>17.7</v>
      </c>
      <c r="FW29" s="166">
        <v>37.364899999999999</v>
      </c>
      <c r="FX29" s="167"/>
      <c r="FY29" s="166">
        <v>3.87</v>
      </c>
      <c r="FZ29" s="166">
        <v>0.40500000000000003</v>
      </c>
      <c r="GA29" s="167"/>
      <c r="GB29" s="166">
        <v>66.8</v>
      </c>
      <c r="GC29" s="166">
        <v>74.929900000000004</v>
      </c>
      <c r="GD29" s="166">
        <v>67.590900000000005</v>
      </c>
      <c r="GE29" s="166">
        <v>12.27</v>
      </c>
      <c r="GF29" s="166">
        <v>99.137500000000003</v>
      </c>
      <c r="GG29" s="166">
        <v>21.3</v>
      </c>
      <c r="GH29" s="166">
        <v>-16.899799999999999</v>
      </c>
      <c r="GI29" s="166">
        <v>2.6741999999999999</v>
      </c>
      <c r="GJ29" s="166">
        <v>2.698</v>
      </c>
      <c r="GK29" s="166">
        <v>1.9993000000000001</v>
      </c>
      <c r="GL29" s="167"/>
      <c r="GM29" s="167"/>
      <c r="GN29" s="167"/>
      <c r="GO29" s="166">
        <v>-32.769300000000001</v>
      </c>
      <c r="GP29" s="166">
        <v>14.9618</v>
      </c>
      <c r="GQ29" s="166">
        <v>34.059100000000001</v>
      </c>
      <c r="GR29" s="166">
        <v>59.391399999999997</v>
      </c>
      <c r="GS29" s="166">
        <v>61.039900000000003</v>
      </c>
      <c r="GT29" s="166">
        <v>-152.99930000000001</v>
      </c>
      <c r="GU29" s="166">
        <v>-28.313500000000001</v>
      </c>
      <c r="GV29" s="166">
        <v>32.547800000000002</v>
      </c>
      <c r="GW29" s="166">
        <v>-56.237000000000002</v>
      </c>
      <c r="GX29" s="166">
        <v>10.5283</v>
      </c>
      <c r="GY29" s="166">
        <v>11.702</v>
      </c>
      <c r="GZ29" s="166">
        <v>11.1616</v>
      </c>
      <c r="HA29" s="167"/>
      <c r="HB29" s="166">
        <v>69.490099999999998</v>
      </c>
      <c r="HC29" s="166">
        <v>70.992500000000007</v>
      </c>
      <c r="HD29" s="166">
        <v>226.3</v>
      </c>
      <c r="HE29" s="166">
        <v>-226.6122</v>
      </c>
      <c r="HF29" s="166">
        <v>-490.31479999999999</v>
      </c>
      <c r="HG29" s="166">
        <v>495.6053</v>
      </c>
      <c r="HH29" s="166">
        <v>257.79469999999998</v>
      </c>
      <c r="HI29" s="166">
        <v>-68.975099999999998</v>
      </c>
      <c r="HJ29" s="166">
        <v>-65.582999999999998</v>
      </c>
      <c r="HK29" s="166">
        <v>-59.147199999999998</v>
      </c>
      <c r="HL29" s="166">
        <v>-49.326999999999998</v>
      </c>
      <c r="HM29" s="167"/>
      <c r="HN29" s="166">
        <v>112.4117</v>
      </c>
      <c r="HO29" s="167"/>
      <c r="HP29" s="166">
        <v>-49.759300000000003</v>
      </c>
      <c r="HQ29" s="166">
        <v>1.409</v>
      </c>
      <c r="HR29" s="166">
        <v>0.49709999999999999</v>
      </c>
      <c r="HS29" s="166">
        <v>-27.3033</v>
      </c>
      <c r="HT29" s="166">
        <v>-27.674800000000001</v>
      </c>
      <c r="HU29" s="166">
        <v>44.61</v>
      </c>
      <c r="HV29" s="166">
        <v>45.31</v>
      </c>
      <c r="HW29" s="166">
        <v>17.8</v>
      </c>
      <c r="HX29" s="166">
        <v>18.100000000000001</v>
      </c>
      <c r="HY29" s="166">
        <v>20.981300000000001</v>
      </c>
      <c r="HZ29" s="166">
        <v>-56.96</v>
      </c>
      <c r="IA29" s="166">
        <v>-294.1053</v>
      </c>
      <c r="IB29" s="166">
        <v>111.8224</v>
      </c>
      <c r="IC29" s="167"/>
      <c r="ID29" s="166">
        <v>14.5</v>
      </c>
      <c r="IE29" s="166">
        <v>-40.4</v>
      </c>
      <c r="IF29" s="166">
        <v>0.5</v>
      </c>
      <c r="IG29" s="166">
        <v>0.6</v>
      </c>
      <c r="IH29" s="166">
        <v>1.4119999999999999</v>
      </c>
      <c r="II29" s="166">
        <v>1.5182</v>
      </c>
      <c r="IJ29" s="166">
        <v>-252.98009999999999</v>
      </c>
      <c r="IK29" s="166">
        <v>-34.165199999999999</v>
      </c>
      <c r="IL29" s="166">
        <v>61.215699999999998</v>
      </c>
      <c r="IM29" s="166">
        <v>32.886800000000001</v>
      </c>
      <c r="IN29" s="166">
        <v>-71.826599999999999</v>
      </c>
      <c r="IO29" s="166">
        <v>-30.661300000000001</v>
      </c>
      <c r="IP29" s="166">
        <v>22.1357</v>
      </c>
      <c r="IQ29" s="166">
        <v>-98.179299999999998</v>
      </c>
      <c r="IR29" s="166">
        <v>22.445</v>
      </c>
      <c r="IS29" s="166">
        <v>-28.633900000000001</v>
      </c>
      <c r="IT29" s="166">
        <v>154.87379999999999</v>
      </c>
      <c r="IU29" s="166">
        <v>151.8235</v>
      </c>
      <c r="IV29" s="166">
        <v>98.433099999999996</v>
      </c>
      <c r="IW29" s="166">
        <v>-61.694099999999999</v>
      </c>
      <c r="IX29" s="166">
        <v>-24.771799999999999</v>
      </c>
      <c r="IY29" s="166">
        <v>-72.424000000000007</v>
      </c>
      <c r="IZ29" s="166">
        <v>73.215900000000005</v>
      </c>
      <c r="JA29" s="166">
        <v>-8.7273999999999994</v>
      </c>
      <c r="JB29" s="166">
        <v>0.77200000000000002</v>
      </c>
      <c r="JC29" s="166">
        <v>22.16</v>
      </c>
      <c r="JD29" s="166">
        <v>8.3130000000000006</v>
      </c>
      <c r="JE29" s="166">
        <v>8.3330000000000002</v>
      </c>
      <c r="JF29" s="166">
        <v>-20.88</v>
      </c>
      <c r="JG29" s="166">
        <v>-5.52</v>
      </c>
      <c r="JH29" s="167"/>
      <c r="JI29" s="166">
        <v>5.3056000000000001</v>
      </c>
      <c r="JJ29" s="166">
        <v>-21.4435</v>
      </c>
      <c r="JK29" s="166">
        <v>2.5223</v>
      </c>
      <c r="JL29" s="166">
        <v>-14.8</v>
      </c>
      <c r="JM29" s="166">
        <v>54.055</v>
      </c>
      <c r="JN29" s="166">
        <v>53.911999999999999</v>
      </c>
      <c r="JO29" s="167"/>
      <c r="JP29" s="167"/>
      <c r="JQ29" s="166">
        <v>36.726100000000002</v>
      </c>
      <c r="JR29" s="166">
        <v>35.796399999999998</v>
      </c>
      <c r="JS29" s="166">
        <v>37.209899999999998</v>
      </c>
      <c r="JT29" s="167"/>
      <c r="JU29" s="166">
        <v>42.4</v>
      </c>
      <c r="JV29" s="166">
        <v>17.2057</v>
      </c>
      <c r="JW29" s="167"/>
      <c r="JX29" s="167"/>
      <c r="JY29" s="166">
        <v>-50.970100000000002</v>
      </c>
      <c r="JZ29" s="166">
        <v>83.229600000000005</v>
      </c>
      <c r="KA29" s="166">
        <v>60.556100000000001</v>
      </c>
      <c r="KB29" s="166">
        <v>-50.616399999999999</v>
      </c>
      <c r="KC29" s="166">
        <v>-81.577500000000001</v>
      </c>
      <c r="KD29" s="166">
        <v>49.732199999999999</v>
      </c>
      <c r="KE29" s="166">
        <v>32.1569</v>
      </c>
      <c r="KF29" s="166">
        <v>-52.6</v>
      </c>
      <c r="KG29" s="166">
        <v>53.5</v>
      </c>
      <c r="KH29" s="166">
        <v>-229.5934</v>
      </c>
      <c r="KI29" s="166">
        <v>232.97989999999999</v>
      </c>
    </row>
    <row r="30" spans="1:295" ht="18" customHeight="1" x14ac:dyDescent="0.25">
      <c r="A30" s="161" t="s">
        <v>50</v>
      </c>
      <c r="B30" s="161" t="s">
        <v>793</v>
      </c>
      <c r="C30" s="165">
        <v>0</v>
      </c>
      <c r="D30" s="166">
        <v>17.081299999999999</v>
      </c>
      <c r="E30" s="167"/>
      <c r="F30" s="166">
        <v>-32.65</v>
      </c>
      <c r="G30" s="166">
        <v>22.155799999999999</v>
      </c>
      <c r="H30" s="167"/>
      <c r="I30" s="166">
        <v>50.959899999999998</v>
      </c>
      <c r="J30" s="166">
        <v>-89.184600000000003</v>
      </c>
      <c r="K30" s="166">
        <v>69.7119</v>
      </c>
      <c r="L30" s="166">
        <v>35.380899999999997</v>
      </c>
      <c r="M30" s="166">
        <v>34.670099999999998</v>
      </c>
      <c r="N30" s="166">
        <v>-6.66</v>
      </c>
      <c r="O30" s="166">
        <v>-68.116</v>
      </c>
      <c r="P30" s="167"/>
      <c r="Q30" s="166">
        <v>18.216000000000001</v>
      </c>
      <c r="R30" s="166">
        <v>-61.6</v>
      </c>
      <c r="S30" s="166">
        <v>11.373100000000001</v>
      </c>
      <c r="T30" s="166">
        <v>48.950600000000001</v>
      </c>
      <c r="U30" s="166">
        <v>15.6814</v>
      </c>
      <c r="V30" s="166">
        <v>15.6388</v>
      </c>
      <c r="W30" s="166">
        <v>26.026900000000001</v>
      </c>
      <c r="X30" s="166">
        <v>15.075799999999999</v>
      </c>
      <c r="Y30" s="166">
        <v>6.1043000000000003</v>
      </c>
      <c r="Z30" s="166">
        <v>7.9382000000000001</v>
      </c>
      <c r="AA30" s="167"/>
      <c r="AB30" s="167"/>
      <c r="AC30" s="166">
        <v>-78.16</v>
      </c>
      <c r="AD30" s="166">
        <v>-78.099999999999994</v>
      </c>
      <c r="AE30" s="167"/>
      <c r="AF30" s="166">
        <v>6.66</v>
      </c>
      <c r="AG30" s="166">
        <v>66</v>
      </c>
      <c r="AH30" s="166">
        <v>9.6880000000000006</v>
      </c>
      <c r="AI30" s="166">
        <v>0.17499999999999999</v>
      </c>
      <c r="AJ30" s="165">
        <v>0</v>
      </c>
      <c r="AK30" s="166">
        <v>-42.46</v>
      </c>
      <c r="AL30" s="166">
        <v>-82.82</v>
      </c>
      <c r="AM30" s="166">
        <v>42.66</v>
      </c>
      <c r="AN30" s="166">
        <v>42.64</v>
      </c>
      <c r="AO30" s="166">
        <v>15.5855</v>
      </c>
      <c r="AP30" s="166">
        <v>12.0411</v>
      </c>
      <c r="AQ30" s="166">
        <v>71.828000000000003</v>
      </c>
      <c r="AR30" s="166">
        <v>74.576599999999999</v>
      </c>
      <c r="AS30" s="166">
        <v>54.637900000000002</v>
      </c>
      <c r="AT30" s="166">
        <v>-51.055399999999999</v>
      </c>
      <c r="AU30" s="166">
        <v>-50.218600000000002</v>
      </c>
      <c r="AV30" s="166">
        <v>5.9977</v>
      </c>
      <c r="AW30" s="166">
        <v>6.2739000000000003</v>
      </c>
      <c r="AX30" s="166">
        <v>83.622</v>
      </c>
      <c r="AY30" s="166">
        <v>86.005399999999995</v>
      </c>
      <c r="AZ30" s="166">
        <v>-31.4544</v>
      </c>
      <c r="BA30" s="166">
        <v>-34.285499999999999</v>
      </c>
      <c r="BB30" s="166">
        <v>-394.99380000000002</v>
      </c>
      <c r="BC30" s="166">
        <v>-7.3193000000000001</v>
      </c>
      <c r="BD30" s="166">
        <v>-15.3</v>
      </c>
      <c r="BE30" s="166">
        <v>-15.3</v>
      </c>
      <c r="BF30" s="166">
        <v>56.617800000000003</v>
      </c>
      <c r="BG30" s="166">
        <v>55.8596</v>
      </c>
      <c r="BH30" s="166">
        <v>-5.4191000000000003</v>
      </c>
      <c r="BI30" s="167"/>
      <c r="BJ30" s="166">
        <v>-52.219700000000003</v>
      </c>
      <c r="BK30" s="166">
        <v>10.981299999999999</v>
      </c>
      <c r="BL30" s="166">
        <v>8.2074999999999996</v>
      </c>
      <c r="BM30" s="166">
        <v>5.4545000000000003</v>
      </c>
      <c r="BN30" s="166">
        <v>430.6465</v>
      </c>
      <c r="BO30" s="167"/>
      <c r="BP30" s="166">
        <v>173.74180000000001</v>
      </c>
      <c r="BQ30" s="166">
        <v>-430.04489999999998</v>
      </c>
      <c r="BR30" s="166">
        <v>462.38510000000002</v>
      </c>
      <c r="BS30" s="167"/>
      <c r="BT30" s="166">
        <v>-80.323899999999995</v>
      </c>
      <c r="BU30" s="166">
        <v>83.046300000000002</v>
      </c>
      <c r="BV30" s="166">
        <v>103.2684</v>
      </c>
      <c r="BW30" s="166">
        <v>32.49</v>
      </c>
      <c r="BX30" s="166">
        <v>31.43</v>
      </c>
      <c r="BY30" s="166">
        <v>73.12</v>
      </c>
      <c r="BZ30" s="166">
        <v>87.85</v>
      </c>
      <c r="CA30" s="166">
        <v>-51.167400000000001</v>
      </c>
      <c r="CB30" s="166">
        <v>-57.061500000000002</v>
      </c>
      <c r="CC30" s="166">
        <v>128.4828</v>
      </c>
      <c r="CD30" s="166">
        <v>130.3287</v>
      </c>
      <c r="CE30" s="166">
        <v>-8.7269000000000005</v>
      </c>
      <c r="CF30" s="166">
        <v>-55.3123</v>
      </c>
      <c r="CG30" s="166">
        <v>-55.794800000000002</v>
      </c>
      <c r="CH30" s="166">
        <v>14.5307</v>
      </c>
      <c r="CI30" s="166">
        <v>-107.7428</v>
      </c>
      <c r="CJ30" s="167"/>
      <c r="CK30" s="167"/>
      <c r="CL30" s="167"/>
      <c r="CM30" s="166">
        <v>216.2</v>
      </c>
      <c r="CN30" s="166">
        <v>-17.29</v>
      </c>
      <c r="CO30" s="166">
        <v>64.660399999999996</v>
      </c>
      <c r="CP30" s="166">
        <v>64.388099999999994</v>
      </c>
      <c r="CQ30" s="166">
        <v>65.687899999999999</v>
      </c>
      <c r="CR30" s="166">
        <v>-39.073599999999999</v>
      </c>
      <c r="CS30" s="166">
        <v>-38.675699999999999</v>
      </c>
      <c r="CT30" s="167"/>
      <c r="CU30" s="166">
        <v>-13.5322</v>
      </c>
      <c r="CV30" s="166">
        <v>2.4918999999999998</v>
      </c>
      <c r="CW30" s="166">
        <v>14.6332</v>
      </c>
      <c r="CX30" s="166">
        <v>66.94</v>
      </c>
      <c r="CY30" s="166">
        <v>36.9</v>
      </c>
      <c r="CZ30" s="166">
        <v>58.8354</v>
      </c>
      <c r="DA30" s="166">
        <v>55.815100000000001</v>
      </c>
      <c r="DB30" s="166">
        <v>-27.73</v>
      </c>
      <c r="DC30" s="167"/>
      <c r="DD30" s="166">
        <v>107.5147</v>
      </c>
      <c r="DE30" s="166">
        <v>107.63639999999999</v>
      </c>
      <c r="DF30" s="166">
        <v>-99.574799999999996</v>
      </c>
      <c r="DG30" s="167"/>
      <c r="DH30" s="166">
        <v>-28.684200000000001</v>
      </c>
      <c r="DI30" s="166">
        <v>-138.9</v>
      </c>
      <c r="DJ30" s="166">
        <v>-141.5</v>
      </c>
      <c r="DK30" s="166">
        <v>30.138200000000001</v>
      </c>
      <c r="DL30" s="166">
        <v>79.110699999999994</v>
      </c>
      <c r="DM30" s="166">
        <v>69.991900000000001</v>
      </c>
      <c r="DN30" s="166">
        <v>111.3464</v>
      </c>
      <c r="DO30" s="166">
        <v>78.34</v>
      </c>
      <c r="DP30" s="166">
        <v>-8.3000000000000007</v>
      </c>
      <c r="DQ30" s="166">
        <v>65.859499999999997</v>
      </c>
      <c r="DR30" s="166">
        <v>97.405500000000004</v>
      </c>
      <c r="DS30" s="166">
        <v>-23.92</v>
      </c>
      <c r="DT30" s="166">
        <v>-24.35</v>
      </c>
      <c r="DU30" s="166">
        <v>108.15</v>
      </c>
      <c r="DV30" s="166">
        <v>76.790000000000006</v>
      </c>
      <c r="DW30" s="166">
        <v>98.218199999999996</v>
      </c>
      <c r="DX30" s="166">
        <v>96.709100000000007</v>
      </c>
      <c r="DY30" s="166">
        <v>-57.425600000000003</v>
      </c>
      <c r="DZ30" s="166">
        <v>-56.636400000000002</v>
      </c>
      <c r="EA30" s="166">
        <v>228.6139</v>
      </c>
      <c r="EB30" s="166">
        <v>175.1508</v>
      </c>
      <c r="EC30" s="166">
        <v>169.31870000000001</v>
      </c>
      <c r="ED30" s="166">
        <v>170.4665</v>
      </c>
      <c r="EE30" s="166">
        <v>72.132199999999997</v>
      </c>
      <c r="EF30" s="166">
        <v>49.4876</v>
      </c>
      <c r="EG30" s="166">
        <v>-23.57</v>
      </c>
      <c r="EH30" s="166">
        <v>437.5582</v>
      </c>
      <c r="EI30" s="166">
        <v>20.371200000000002</v>
      </c>
      <c r="EJ30" s="167"/>
      <c r="EK30" s="166">
        <v>-38.1372</v>
      </c>
      <c r="EL30" s="166">
        <v>-35.252200000000002</v>
      </c>
      <c r="EM30" s="166">
        <v>0</v>
      </c>
      <c r="EN30" s="166">
        <v>7.8277000000000001</v>
      </c>
      <c r="EO30" s="166">
        <v>7.4726999999999997</v>
      </c>
      <c r="EP30" s="166">
        <v>133.69200000000001</v>
      </c>
      <c r="EQ30" s="166">
        <v>-88.857200000000006</v>
      </c>
      <c r="ER30" s="166">
        <v>-90.308800000000005</v>
      </c>
      <c r="ES30" s="166">
        <v>-16.9116</v>
      </c>
      <c r="ET30" s="166">
        <v>0</v>
      </c>
      <c r="EU30" s="166">
        <v>-14.88</v>
      </c>
      <c r="EV30" s="166">
        <v>96.6</v>
      </c>
      <c r="EW30" s="166">
        <v>19.479600000000001</v>
      </c>
      <c r="EX30" s="166">
        <v>-63.851799999999997</v>
      </c>
      <c r="EY30" s="166">
        <v>-35.491999999999997</v>
      </c>
      <c r="EZ30" s="166">
        <v>-34.780200000000001</v>
      </c>
      <c r="FA30" s="166">
        <v>6.0492999999999997</v>
      </c>
      <c r="FB30" s="166">
        <v>-47.479599999999998</v>
      </c>
      <c r="FC30" s="166">
        <v>36.4741</v>
      </c>
      <c r="FD30" s="166">
        <v>23.116499999999998</v>
      </c>
      <c r="FE30" s="167"/>
      <c r="FF30" s="166">
        <v>22.437200000000001</v>
      </c>
      <c r="FG30" s="166">
        <v>40.658200000000001</v>
      </c>
      <c r="FH30" s="166">
        <v>40.389499999999998</v>
      </c>
      <c r="FI30" s="166">
        <v>40.125799999999998</v>
      </c>
      <c r="FJ30" s="166">
        <v>57.939900000000002</v>
      </c>
      <c r="FK30" s="166">
        <v>57.102600000000002</v>
      </c>
      <c r="FL30" s="166">
        <v>-28.1327</v>
      </c>
      <c r="FM30" s="166">
        <v>59.810499999999998</v>
      </c>
      <c r="FN30" s="166">
        <v>59.763199999999998</v>
      </c>
      <c r="FO30" s="166">
        <v>-64.741299999999995</v>
      </c>
      <c r="FP30" s="166">
        <v>-70.317700000000002</v>
      </c>
      <c r="FQ30" s="166">
        <v>41.677300000000002</v>
      </c>
      <c r="FR30" s="166">
        <v>-1.42</v>
      </c>
      <c r="FS30" s="166">
        <v>2.6568999999999998</v>
      </c>
      <c r="FT30" s="167"/>
      <c r="FU30" s="167"/>
      <c r="FV30" s="166">
        <v>18.559999999999999</v>
      </c>
      <c r="FW30" s="166">
        <v>43.368299999999998</v>
      </c>
      <c r="FX30" s="167"/>
      <c r="FY30" s="166">
        <v>3.9710000000000001</v>
      </c>
      <c r="FZ30" s="166">
        <v>0.39500000000000002</v>
      </c>
      <c r="GA30" s="167"/>
      <c r="GB30" s="166">
        <v>71.400000000000006</v>
      </c>
      <c r="GC30" s="166">
        <v>72.671999999999997</v>
      </c>
      <c r="GD30" s="166">
        <v>65.044799999999995</v>
      </c>
      <c r="GE30" s="166">
        <v>12.61</v>
      </c>
      <c r="GF30" s="166">
        <v>101.0609</v>
      </c>
      <c r="GG30" s="166">
        <v>20.9</v>
      </c>
      <c r="GH30" s="166">
        <v>-16.844100000000001</v>
      </c>
      <c r="GI30" s="166">
        <v>1.8552999999999999</v>
      </c>
      <c r="GJ30" s="166">
        <v>2.0053000000000001</v>
      </c>
      <c r="GK30" s="166">
        <v>2.0640000000000001</v>
      </c>
      <c r="GL30" s="167"/>
      <c r="GM30" s="167"/>
      <c r="GN30" s="166">
        <v>-19.698399999999999</v>
      </c>
      <c r="GO30" s="166">
        <v>-33.580500000000001</v>
      </c>
      <c r="GP30" s="166">
        <v>15.335900000000001</v>
      </c>
      <c r="GQ30" s="166">
        <v>35.060699999999997</v>
      </c>
      <c r="GR30" s="166">
        <v>59.643700000000003</v>
      </c>
      <c r="GS30" s="166">
        <v>60.4283</v>
      </c>
      <c r="GT30" s="166">
        <v>-153.7792</v>
      </c>
      <c r="GU30" s="166">
        <v>-28.560099999999998</v>
      </c>
      <c r="GV30" s="166">
        <v>33.170400000000001</v>
      </c>
      <c r="GW30" s="166">
        <v>-58.755000000000003</v>
      </c>
      <c r="GX30" s="166">
        <v>10.414899999999999</v>
      </c>
      <c r="GY30" s="166">
        <v>11.8485</v>
      </c>
      <c r="GZ30" s="166">
        <v>11.4253</v>
      </c>
      <c r="HA30" s="166">
        <v>12</v>
      </c>
      <c r="HB30" s="166">
        <v>65.404799999999994</v>
      </c>
      <c r="HC30" s="166">
        <v>66.735600000000005</v>
      </c>
      <c r="HD30" s="166">
        <v>225.5</v>
      </c>
      <c r="HE30" s="166">
        <v>-226.12690000000001</v>
      </c>
      <c r="HF30" s="166">
        <v>-487.7226</v>
      </c>
      <c r="HG30" s="166">
        <v>489.06920000000002</v>
      </c>
      <c r="HH30" s="166">
        <v>218.07679999999999</v>
      </c>
      <c r="HI30" s="166">
        <v>-64.543899999999994</v>
      </c>
      <c r="HJ30" s="166">
        <v>-64.318700000000007</v>
      </c>
      <c r="HK30" s="166">
        <v>-54.664900000000003</v>
      </c>
      <c r="HL30" s="166">
        <v>-44.8142</v>
      </c>
      <c r="HM30" s="167"/>
      <c r="HN30" s="166">
        <v>108.578</v>
      </c>
      <c r="HO30" s="167"/>
      <c r="HP30" s="167"/>
      <c r="HQ30" s="166">
        <v>-2.8757000000000001</v>
      </c>
      <c r="HR30" s="166">
        <v>-2.9306000000000001</v>
      </c>
      <c r="HS30" s="166">
        <v>-26.2805</v>
      </c>
      <c r="HT30" s="166">
        <v>-25.582999999999998</v>
      </c>
      <c r="HU30" s="166">
        <v>53.3</v>
      </c>
      <c r="HV30" s="166">
        <v>54.21</v>
      </c>
      <c r="HW30" s="166">
        <v>20.3</v>
      </c>
      <c r="HX30" s="166">
        <v>20.9</v>
      </c>
      <c r="HY30" s="167"/>
      <c r="HZ30" s="166">
        <v>-59.28</v>
      </c>
      <c r="IA30" s="166">
        <v>-316.39049999999997</v>
      </c>
      <c r="IB30" s="166">
        <v>119.2371</v>
      </c>
      <c r="IC30" s="167"/>
      <c r="ID30" s="166">
        <v>14.5</v>
      </c>
      <c r="IE30" s="166">
        <v>-39.799999999999997</v>
      </c>
      <c r="IF30" s="166">
        <v>3.1</v>
      </c>
      <c r="IG30" s="166">
        <v>3.1</v>
      </c>
      <c r="IH30" s="166">
        <v>1.4361999999999999</v>
      </c>
      <c r="II30" s="166">
        <v>1.2706999999999999</v>
      </c>
      <c r="IJ30" s="166">
        <v>-212.6925</v>
      </c>
      <c r="IK30" s="166">
        <v>-1.1264000000000001</v>
      </c>
      <c r="IL30" s="166">
        <v>45.867699999999999</v>
      </c>
      <c r="IM30" s="166">
        <v>3.9474</v>
      </c>
      <c r="IN30" s="166">
        <v>-61.483699999999999</v>
      </c>
      <c r="IO30" s="166">
        <v>-4.4726999999999997</v>
      </c>
      <c r="IP30" s="166">
        <v>-5.1341999999999999</v>
      </c>
      <c r="IQ30" s="166">
        <v>-167.8588</v>
      </c>
      <c r="IR30" s="166">
        <v>56.237699999999997</v>
      </c>
      <c r="IS30" s="166">
        <v>2.8826000000000001</v>
      </c>
      <c r="IT30" s="166">
        <v>0</v>
      </c>
      <c r="IU30" s="166">
        <v>294.21379999999999</v>
      </c>
      <c r="IV30" s="166">
        <v>169.90629999999999</v>
      </c>
      <c r="IW30" s="166">
        <v>-36.011099999999999</v>
      </c>
      <c r="IX30" s="166">
        <v>-55.727800000000002</v>
      </c>
      <c r="IY30" s="166">
        <v>-90.575999999999993</v>
      </c>
      <c r="IZ30" s="166">
        <v>91.325299999999999</v>
      </c>
      <c r="JA30" s="166">
        <v>-7.8841999999999999</v>
      </c>
      <c r="JB30" s="166">
        <v>2.8849999999999998</v>
      </c>
      <c r="JC30" s="166">
        <v>23.84</v>
      </c>
      <c r="JD30" s="167"/>
      <c r="JE30" s="166">
        <v>8.3460000000000001</v>
      </c>
      <c r="JF30" s="166">
        <v>-23.04</v>
      </c>
      <c r="JG30" s="166">
        <v>-4.88</v>
      </c>
      <c r="JH30" s="167"/>
      <c r="JI30" s="166">
        <v>4.2801999999999998</v>
      </c>
      <c r="JJ30" s="166">
        <v>-18.953199999999999</v>
      </c>
      <c r="JK30" s="166">
        <v>2.3452999999999999</v>
      </c>
      <c r="JL30" s="166">
        <v>-15.2</v>
      </c>
      <c r="JM30" s="166">
        <v>54.933999999999997</v>
      </c>
      <c r="JN30" s="166">
        <v>54.610999999999997</v>
      </c>
      <c r="JO30" s="167"/>
      <c r="JP30" s="167"/>
      <c r="JQ30" s="166">
        <v>35.419800000000002</v>
      </c>
      <c r="JR30" s="166">
        <v>35.985999999999997</v>
      </c>
      <c r="JS30" s="166">
        <v>34.809199999999997</v>
      </c>
      <c r="JT30" s="167"/>
      <c r="JU30" s="166">
        <v>39.1</v>
      </c>
      <c r="JV30" s="166">
        <v>16.361499999999999</v>
      </c>
      <c r="JW30" s="167"/>
      <c r="JX30" s="167"/>
      <c r="JY30" s="166">
        <v>-45.765999999999998</v>
      </c>
      <c r="JZ30" s="166">
        <v>80.3</v>
      </c>
      <c r="KA30" s="166">
        <v>55.744199999999999</v>
      </c>
      <c r="KB30" s="166">
        <v>-45.479100000000003</v>
      </c>
      <c r="KC30" s="166">
        <v>-78.434299999999993</v>
      </c>
      <c r="KD30" s="166">
        <v>44.578099999999999</v>
      </c>
      <c r="KE30" s="166">
        <v>34.762700000000002</v>
      </c>
      <c r="KF30" s="166">
        <v>-49.6</v>
      </c>
      <c r="KG30" s="166">
        <v>49.1</v>
      </c>
      <c r="KH30" s="166">
        <v>-256.22660000000002</v>
      </c>
      <c r="KI30" s="166">
        <v>252.51230000000001</v>
      </c>
    </row>
    <row r="31" spans="1:295" ht="18" customHeight="1" x14ac:dyDescent="0.25">
      <c r="A31" s="161" t="s">
        <v>50</v>
      </c>
      <c r="B31" s="161" t="s">
        <v>794</v>
      </c>
      <c r="C31" s="165">
        <v>0</v>
      </c>
      <c r="D31" s="166">
        <v>17.872</v>
      </c>
      <c r="E31" s="166">
        <v>-26.0397</v>
      </c>
      <c r="F31" s="166">
        <v>-32.794800000000002</v>
      </c>
      <c r="G31" s="166">
        <v>21.4694</v>
      </c>
      <c r="H31" s="167"/>
      <c r="I31" s="166">
        <v>51.441200000000002</v>
      </c>
      <c r="J31" s="166">
        <v>-90.787899999999993</v>
      </c>
      <c r="K31" s="166">
        <v>71.899699999999996</v>
      </c>
      <c r="L31" s="166">
        <v>36.222900000000003</v>
      </c>
      <c r="M31" s="166">
        <v>35.4407</v>
      </c>
      <c r="N31" s="166">
        <v>-4.4400000000000004</v>
      </c>
      <c r="O31" s="166">
        <v>-69.83</v>
      </c>
      <c r="P31" s="166">
        <v>61.6</v>
      </c>
      <c r="Q31" s="166">
        <v>18.216000000000001</v>
      </c>
      <c r="R31" s="166">
        <v>-63.8</v>
      </c>
      <c r="S31" s="166">
        <v>12.494899999999999</v>
      </c>
      <c r="T31" s="166">
        <v>48.628599999999999</v>
      </c>
      <c r="U31" s="166">
        <v>15.825699999999999</v>
      </c>
      <c r="V31" s="166">
        <v>16.165299999999998</v>
      </c>
      <c r="W31" s="166">
        <v>26.465399999999999</v>
      </c>
      <c r="X31" s="166">
        <v>15.0265</v>
      </c>
      <c r="Y31" s="166">
        <v>5.4752999999999998</v>
      </c>
      <c r="Z31" s="166">
        <v>7.6726000000000001</v>
      </c>
      <c r="AA31" s="167"/>
      <c r="AB31" s="167"/>
      <c r="AC31" s="166">
        <v>-78.930000000000007</v>
      </c>
      <c r="AD31" s="166">
        <v>-78.92</v>
      </c>
      <c r="AE31" s="167"/>
      <c r="AF31" s="166">
        <v>4.4400000000000004</v>
      </c>
      <c r="AG31" s="166">
        <v>66</v>
      </c>
      <c r="AH31" s="166">
        <v>10.457000000000001</v>
      </c>
      <c r="AI31" s="166">
        <v>0.183</v>
      </c>
      <c r="AJ31" s="165">
        <v>0</v>
      </c>
      <c r="AK31" s="166">
        <v>-43.2</v>
      </c>
      <c r="AL31" s="166">
        <v>-82.1</v>
      </c>
      <c r="AM31" s="166">
        <v>43.3</v>
      </c>
      <c r="AN31" s="166">
        <v>43.78</v>
      </c>
      <c r="AO31" s="166">
        <v>16.057700000000001</v>
      </c>
      <c r="AP31" s="166">
        <v>11.825699999999999</v>
      </c>
      <c r="AQ31" s="167"/>
      <c r="AR31" s="167"/>
      <c r="AS31" s="166">
        <v>55.805599999999998</v>
      </c>
      <c r="AT31" s="166">
        <v>-52.7029</v>
      </c>
      <c r="AU31" s="166">
        <v>-52.7286</v>
      </c>
      <c r="AV31" s="166">
        <v>7.0018000000000002</v>
      </c>
      <c r="AW31" s="166">
        <v>6.5548000000000002</v>
      </c>
      <c r="AX31" s="166">
        <v>86.045599999999993</v>
      </c>
      <c r="AY31" s="166">
        <v>87.08</v>
      </c>
      <c r="AZ31" s="166">
        <v>-28.947099999999999</v>
      </c>
      <c r="BA31" s="166">
        <v>-31.626899999999999</v>
      </c>
      <c r="BB31" s="166">
        <v>-406.40960000000001</v>
      </c>
      <c r="BC31" s="166">
        <v>-13.5885</v>
      </c>
      <c r="BD31" s="166">
        <v>-15</v>
      </c>
      <c r="BE31" s="166">
        <v>-15</v>
      </c>
      <c r="BF31" s="166">
        <v>59.061799999999998</v>
      </c>
      <c r="BG31" s="166">
        <v>57.791699999999999</v>
      </c>
      <c r="BH31" s="166">
        <v>-5.7725</v>
      </c>
      <c r="BI31" s="167"/>
      <c r="BJ31" s="166">
        <v>-53.045299999999997</v>
      </c>
      <c r="BK31" s="166">
        <v>11</v>
      </c>
      <c r="BL31" s="166">
        <v>8.9247999999999994</v>
      </c>
      <c r="BM31" s="166">
        <v>5.9366000000000003</v>
      </c>
      <c r="BN31" s="166">
        <v>446.5772</v>
      </c>
      <c r="BO31" s="167"/>
      <c r="BP31" s="166">
        <v>169.40819999999999</v>
      </c>
      <c r="BQ31" s="166">
        <v>-431.7063</v>
      </c>
      <c r="BR31" s="166">
        <v>480.35610000000003</v>
      </c>
      <c r="BS31" s="167"/>
      <c r="BT31" s="166">
        <v>-85.624799999999993</v>
      </c>
      <c r="BU31" s="166">
        <v>87.739800000000002</v>
      </c>
      <c r="BV31" s="166">
        <v>104.4859</v>
      </c>
      <c r="BW31" s="166">
        <v>32.909999999999997</v>
      </c>
      <c r="BX31" s="166">
        <v>31.61</v>
      </c>
      <c r="BY31" s="166">
        <v>76.19</v>
      </c>
      <c r="BZ31" s="166">
        <v>90.75</v>
      </c>
      <c r="CA31" s="166">
        <v>-62.6877</v>
      </c>
      <c r="CB31" s="166">
        <v>-58.668999999999997</v>
      </c>
      <c r="CC31" s="166">
        <v>131.81049999999999</v>
      </c>
      <c r="CD31" s="166">
        <v>131.96019999999999</v>
      </c>
      <c r="CE31" s="166">
        <v>-9.5647000000000002</v>
      </c>
      <c r="CF31" s="166">
        <v>-61.826000000000001</v>
      </c>
      <c r="CG31" s="166">
        <v>-61.103400000000001</v>
      </c>
      <c r="CH31" s="166">
        <v>16.2818</v>
      </c>
      <c r="CI31" s="166">
        <v>-114.4616</v>
      </c>
      <c r="CJ31" s="167"/>
      <c r="CK31" s="167"/>
      <c r="CL31" s="167"/>
      <c r="CM31" s="166">
        <v>229.6</v>
      </c>
      <c r="CN31" s="166">
        <v>-17.87</v>
      </c>
      <c r="CO31" s="166">
        <v>62.9831</v>
      </c>
      <c r="CP31" s="166">
        <v>63.528799999999997</v>
      </c>
      <c r="CQ31" s="166">
        <v>64.769499999999994</v>
      </c>
      <c r="CR31" s="166">
        <v>-40.279299999999999</v>
      </c>
      <c r="CS31" s="166">
        <v>-40.442599999999999</v>
      </c>
      <c r="CT31" s="167"/>
      <c r="CU31" s="166">
        <v>-14.3491</v>
      </c>
      <c r="CV31" s="166">
        <v>4.0197000000000003</v>
      </c>
      <c r="CW31" s="166">
        <v>14.9178</v>
      </c>
      <c r="CX31" s="166">
        <v>69.03</v>
      </c>
      <c r="CY31" s="166">
        <v>38.31</v>
      </c>
      <c r="CZ31" s="166">
        <v>59.538600000000002</v>
      </c>
      <c r="DA31" s="166">
        <v>56.4011</v>
      </c>
      <c r="DB31" s="166">
        <v>-27.76</v>
      </c>
      <c r="DC31" s="166">
        <v>-2.903</v>
      </c>
      <c r="DD31" s="166">
        <v>115.3188</v>
      </c>
      <c r="DE31" s="166">
        <v>114.99250000000001</v>
      </c>
      <c r="DF31" s="166">
        <v>-111.9567</v>
      </c>
      <c r="DG31" s="167"/>
      <c r="DH31" s="166">
        <v>-28.632999999999999</v>
      </c>
      <c r="DI31" s="166">
        <v>-139.1</v>
      </c>
      <c r="DJ31" s="166">
        <v>-139.80000000000001</v>
      </c>
      <c r="DK31" s="166">
        <v>30.780899999999999</v>
      </c>
      <c r="DL31" s="166">
        <v>80.868499999999997</v>
      </c>
      <c r="DM31" s="166">
        <v>72.809799999999996</v>
      </c>
      <c r="DN31" s="166">
        <v>113.6902</v>
      </c>
      <c r="DO31" s="166">
        <v>79.94</v>
      </c>
      <c r="DP31" s="166">
        <v>-8.67</v>
      </c>
      <c r="DQ31" s="166">
        <v>66.3245</v>
      </c>
      <c r="DR31" s="166">
        <v>113.2064</v>
      </c>
      <c r="DS31" s="166">
        <v>-24.11</v>
      </c>
      <c r="DT31" s="166">
        <v>-24.28</v>
      </c>
      <c r="DU31" s="166">
        <v>110.82</v>
      </c>
      <c r="DV31" s="166">
        <v>76.8</v>
      </c>
      <c r="DW31" s="166">
        <v>99.945499999999996</v>
      </c>
      <c r="DX31" s="166">
        <v>97.872699999999995</v>
      </c>
      <c r="DY31" s="166">
        <v>-53.477400000000003</v>
      </c>
      <c r="DZ31" s="166">
        <v>-57.990900000000003</v>
      </c>
      <c r="EA31" s="166">
        <v>240.2809</v>
      </c>
      <c r="EB31" s="166">
        <v>186.19589999999999</v>
      </c>
      <c r="EC31" s="166">
        <v>180.3511</v>
      </c>
      <c r="ED31" s="166">
        <v>184.2415</v>
      </c>
      <c r="EE31" s="166">
        <v>71.633399999999995</v>
      </c>
      <c r="EF31" s="166">
        <v>47.365400000000001</v>
      </c>
      <c r="EG31" s="166">
        <v>-23.564</v>
      </c>
      <c r="EH31" s="166">
        <v>439.47669999999999</v>
      </c>
      <c r="EI31" s="166">
        <v>47.855600000000003</v>
      </c>
      <c r="EJ31" s="167"/>
      <c r="EK31" s="166">
        <v>-36.691899999999997</v>
      </c>
      <c r="EL31" s="166">
        <v>-33.947200000000002</v>
      </c>
      <c r="EM31" s="166">
        <v>0</v>
      </c>
      <c r="EN31" s="166">
        <v>9.6675000000000004</v>
      </c>
      <c r="EO31" s="166">
        <v>10.7028</v>
      </c>
      <c r="EP31" s="166">
        <v>127.536</v>
      </c>
      <c r="EQ31" s="166">
        <v>-85.200100000000006</v>
      </c>
      <c r="ER31" s="166">
        <v>-85.727999999999994</v>
      </c>
      <c r="ES31" s="166">
        <v>-15.287000000000001</v>
      </c>
      <c r="ET31" s="166">
        <v>14.37</v>
      </c>
      <c r="EU31" s="166">
        <v>-10.69</v>
      </c>
      <c r="EV31" s="166">
        <v>83.4</v>
      </c>
      <c r="EW31" s="166">
        <v>19.846900000000002</v>
      </c>
      <c r="EX31" s="166">
        <v>-61.935200000000002</v>
      </c>
      <c r="EY31" s="166">
        <v>-35.289700000000003</v>
      </c>
      <c r="EZ31" s="166">
        <v>-34.829500000000003</v>
      </c>
      <c r="FA31" s="166">
        <v>6.8712</v>
      </c>
      <c r="FB31" s="166">
        <v>-45.604700000000001</v>
      </c>
      <c r="FC31" s="166">
        <v>35.9998</v>
      </c>
      <c r="FD31" s="166">
        <v>23.263300000000001</v>
      </c>
      <c r="FE31" s="167"/>
      <c r="FF31" s="166">
        <v>22.591100000000001</v>
      </c>
      <c r="FG31" s="166">
        <v>41.839700000000001</v>
      </c>
      <c r="FH31" s="166">
        <v>40.630099999999999</v>
      </c>
      <c r="FI31" s="166">
        <v>40.185899999999997</v>
      </c>
      <c r="FJ31" s="166">
        <v>58.609699999999997</v>
      </c>
      <c r="FK31" s="166">
        <v>58.442300000000003</v>
      </c>
      <c r="FL31" s="166">
        <v>-26.123200000000001</v>
      </c>
      <c r="FM31" s="166">
        <v>55.993600000000001</v>
      </c>
      <c r="FN31" s="166">
        <v>55.7973</v>
      </c>
      <c r="FO31" s="166">
        <v>-61.081400000000002</v>
      </c>
      <c r="FP31" s="166">
        <v>-67.176699999999997</v>
      </c>
      <c r="FQ31" s="166">
        <v>43.164099999999998</v>
      </c>
      <c r="FR31" s="166">
        <v>-0.73</v>
      </c>
      <c r="FS31" s="166">
        <v>2.5788000000000002</v>
      </c>
      <c r="FT31" s="166">
        <v>0.98540000000000005</v>
      </c>
      <c r="FU31" s="166">
        <v>0</v>
      </c>
      <c r="FV31" s="166">
        <v>19.239999999999998</v>
      </c>
      <c r="FW31" s="166">
        <v>42.587899999999998</v>
      </c>
      <c r="FX31" s="167"/>
      <c r="FY31" s="166">
        <v>-2.5139999999999998</v>
      </c>
      <c r="FZ31" s="166">
        <v>0.41599999999999998</v>
      </c>
      <c r="GA31" s="167"/>
      <c r="GB31" s="166">
        <v>68.66</v>
      </c>
      <c r="GC31" s="166">
        <v>68.610299999999995</v>
      </c>
      <c r="GD31" s="166">
        <v>62.337200000000003</v>
      </c>
      <c r="GE31" s="166">
        <v>12.62</v>
      </c>
      <c r="GF31" s="166">
        <v>101.6648</v>
      </c>
      <c r="GG31" s="166">
        <v>21.3</v>
      </c>
      <c r="GH31" s="166">
        <v>-21.4634</v>
      </c>
      <c r="GI31" s="166">
        <v>-1.9333</v>
      </c>
      <c r="GJ31" s="166">
        <v>-1.9585999999999999</v>
      </c>
      <c r="GK31" s="166">
        <v>2.0526</v>
      </c>
      <c r="GL31" s="167"/>
      <c r="GM31" s="167"/>
      <c r="GN31" s="167"/>
      <c r="GO31" s="166">
        <v>-39.059399999999997</v>
      </c>
      <c r="GP31" s="166">
        <v>14.055300000000001</v>
      </c>
      <c r="GQ31" s="166">
        <v>40.769500000000001</v>
      </c>
      <c r="GR31" s="166">
        <v>60.033000000000001</v>
      </c>
      <c r="GS31" s="166">
        <v>62.491</v>
      </c>
      <c r="GT31" s="166">
        <v>-157.505</v>
      </c>
      <c r="GU31" s="166">
        <v>-28.548500000000001</v>
      </c>
      <c r="GV31" s="166">
        <v>33.501399999999997</v>
      </c>
      <c r="GW31" s="166">
        <v>-66.055599999999998</v>
      </c>
      <c r="GX31" s="166">
        <v>10.9085</v>
      </c>
      <c r="GY31" s="166">
        <v>11.936400000000001</v>
      </c>
      <c r="GZ31" s="166">
        <v>11.657299999999999</v>
      </c>
      <c r="HA31" s="166">
        <v>13</v>
      </c>
      <c r="HB31" s="166">
        <v>74.337100000000007</v>
      </c>
      <c r="HC31" s="166">
        <v>73.950999999999993</v>
      </c>
      <c r="HD31" s="166">
        <v>244.7</v>
      </c>
      <c r="HE31" s="166">
        <v>-244.70480000000001</v>
      </c>
      <c r="HF31" s="166">
        <v>-507.62290000000002</v>
      </c>
      <c r="HG31" s="166">
        <v>515.72659999999996</v>
      </c>
      <c r="HH31" s="166">
        <v>256.59519999999998</v>
      </c>
      <c r="HI31" s="166">
        <v>-71.792199999999994</v>
      </c>
      <c r="HJ31" s="166">
        <v>-72.424400000000006</v>
      </c>
      <c r="HK31" s="166">
        <v>-53.706699999999998</v>
      </c>
      <c r="HL31" s="166">
        <v>-42.918100000000003</v>
      </c>
      <c r="HM31" s="167"/>
      <c r="HN31" s="166">
        <v>99.119500000000002</v>
      </c>
      <c r="HO31" s="167"/>
      <c r="HP31" s="166">
        <v>-61.8354</v>
      </c>
      <c r="HQ31" s="166">
        <v>6.4627999999999997</v>
      </c>
      <c r="HR31" s="166">
        <v>5.5728999999999997</v>
      </c>
      <c r="HS31" s="166">
        <v>-31.3855</v>
      </c>
      <c r="HT31" s="166">
        <v>-31.395600000000002</v>
      </c>
      <c r="HU31" s="166">
        <v>54.27</v>
      </c>
      <c r="HV31" s="166">
        <v>53.26</v>
      </c>
      <c r="HW31" s="166">
        <v>20.9</v>
      </c>
      <c r="HX31" s="166">
        <v>21.5</v>
      </c>
      <c r="HY31" s="166">
        <v>20.9194</v>
      </c>
      <c r="HZ31" s="166">
        <v>-57.68</v>
      </c>
      <c r="IA31" s="166">
        <v>-299.38529999999997</v>
      </c>
      <c r="IB31" s="166">
        <v>119.9683</v>
      </c>
      <c r="IC31" s="167"/>
      <c r="ID31" s="166">
        <v>13.9</v>
      </c>
      <c r="IE31" s="166">
        <v>-40.4</v>
      </c>
      <c r="IF31" s="166">
        <v>-4.5</v>
      </c>
      <c r="IG31" s="166">
        <v>-3.6</v>
      </c>
      <c r="IH31" s="166">
        <v>1.5844</v>
      </c>
      <c r="II31" s="166">
        <v>1.4672000000000001</v>
      </c>
      <c r="IJ31" s="166">
        <v>-249.8793</v>
      </c>
      <c r="IK31" s="166">
        <v>-23.363600000000002</v>
      </c>
      <c r="IL31" s="166">
        <v>87.105599999999995</v>
      </c>
      <c r="IM31" s="166">
        <v>43.005000000000003</v>
      </c>
      <c r="IN31" s="166">
        <v>-54.402700000000003</v>
      </c>
      <c r="IO31" s="166">
        <v>-36.950400000000002</v>
      </c>
      <c r="IP31" s="166">
        <v>27.168800000000001</v>
      </c>
      <c r="IQ31" s="166">
        <v>-199.35509999999999</v>
      </c>
      <c r="IR31" s="166">
        <v>23.7958</v>
      </c>
      <c r="IS31" s="166">
        <v>-29.631599999999999</v>
      </c>
      <c r="IT31" s="167"/>
      <c r="IU31" s="166">
        <v>291.48829999999998</v>
      </c>
      <c r="IV31" s="166">
        <v>202.48320000000001</v>
      </c>
      <c r="IW31" s="166">
        <v>-84.713200000000001</v>
      </c>
      <c r="IX31" s="166">
        <v>-24.475100000000001</v>
      </c>
      <c r="IY31" s="166">
        <v>-98.190100000000001</v>
      </c>
      <c r="IZ31" s="166">
        <v>99.672600000000003</v>
      </c>
      <c r="JA31" s="166">
        <v>-8.2522000000000002</v>
      </c>
      <c r="JB31" s="166">
        <v>10.788</v>
      </c>
      <c r="JC31" s="166">
        <v>22.96</v>
      </c>
      <c r="JD31" s="166">
        <v>8.2319999999999993</v>
      </c>
      <c r="JE31" s="166">
        <v>8.2530000000000001</v>
      </c>
      <c r="JF31" s="166">
        <v>-22.56</v>
      </c>
      <c r="JG31" s="166">
        <v>-5.28</v>
      </c>
      <c r="JH31" s="167"/>
      <c r="JI31" s="166">
        <v>4.9516</v>
      </c>
      <c r="JJ31" s="166">
        <v>-20.0977</v>
      </c>
      <c r="JK31" s="166">
        <v>2.3757999999999999</v>
      </c>
      <c r="JL31" s="166">
        <v>-16.5</v>
      </c>
      <c r="JM31" s="166">
        <v>51.722000000000001</v>
      </c>
      <c r="JN31" s="166">
        <v>48.591000000000001</v>
      </c>
      <c r="JO31" s="167"/>
      <c r="JP31" s="167"/>
      <c r="JQ31" s="166">
        <v>32.471499999999999</v>
      </c>
      <c r="JR31" s="166">
        <v>32.322699999999998</v>
      </c>
      <c r="JS31" s="166">
        <v>31.4239</v>
      </c>
      <c r="JT31" s="167"/>
      <c r="JU31" s="166">
        <v>40.4</v>
      </c>
      <c r="JV31" s="166">
        <v>15.831200000000001</v>
      </c>
      <c r="JW31" s="167"/>
      <c r="JX31" s="167"/>
      <c r="JY31" s="166">
        <v>-43.773299999999999</v>
      </c>
      <c r="JZ31" s="166">
        <v>80.179599999999994</v>
      </c>
      <c r="KA31" s="166">
        <v>55.673499999999997</v>
      </c>
      <c r="KB31" s="166">
        <v>-42.646299999999997</v>
      </c>
      <c r="KC31" s="166">
        <v>-79.378699999999995</v>
      </c>
      <c r="KD31" s="166">
        <v>42.872</v>
      </c>
      <c r="KE31" s="166">
        <v>36.188699999999997</v>
      </c>
      <c r="KF31" s="166">
        <v>-51.1</v>
      </c>
      <c r="KG31" s="166">
        <v>51.2</v>
      </c>
      <c r="KH31" s="166">
        <v>-251.77170000000001</v>
      </c>
      <c r="KI31" s="166">
        <v>253.4529</v>
      </c>
    </row>
    <row r="32" spans="1:295" ht="18" customHeight="1" x14ac:dyDescent="0.25">
      <c r="A32" s="161" t="s">
        <v>50</v>
      </c>
      <c r="B32" s="161" t="s">
        <v>795</v>
      </c>
      <c r="C32" s="168">
        <v>0</v>
      </c>
      <c r="D32" s="169"/>
      <c r="E32" s="169"/>
      <c r="F32" s="170">
        <v>-32.262999999999998</v>
      </c>
      <c r="G32" s="170">
        <v>22.701599999999999</v>
      </c>
      <c r="H32" s="169"/>
      <c r="I32" s="170">
        <v>53.616700000000002</v>
      </c>
      <c r="J32" s="170">
        <v>-93.443899999999999</v>
      </c>
      <c r="K32" s="170">
        <v>72.720699999999994</v>
      </c>
      <c r="L32" s="170">
        <v>36.414900000000003</v>
      </c>
      <c r="M32" s="170">
        <v>35.549799999999998</v>
      </c>
      <c r="N32" s="170">
        <v>-6.66</v>
      </c>
      <c r="O32" s="170">
        <v>-71.616</v>
      </c>
      <c r="P32" s="170">
        <v>66</v>
      </c>
      <c r="Q32" s="170">
        <v>19.044</v>
      </c>
      <c r="R32" s="169"/>
      <c r="S32" s="170">
        <v>14.1241</v>
      </c>
      <c r="T32" s="170">
        <v>52.324199999999998</v>
      </c>
      <c r="U32" s="170">
        <v>15.759499999999999</v>
      </c>
      <c r="V32" s="170">
        <v>15.7042</v>
      </c>
      <c r="W32" s="170">
        <v>26.376799999999999</v>
      </c>
      <c r="X32" s="170">
        <v>14.427099999999999</v>
      </c>
      <c r="Y32" s="170">
        <v>5.0026000000000002</v>
      </c>
      <c r="Z32" s="170">
        <v>7.9478999999999997</v>
      </c>
      <c r="AA32" s="169"/>
      <c r="AB32" s="169"/>
      <c r="AC32" s="170">
        <v>-80.83</v>
      </c>
      <c r="AD32" s="170">
        <v>-81.33</v>
      </c>
      <c r="AE32" s="169"/>
      <c r="AF32" s="170">
        <v>6.66</v>
      </c>
      <c r="AG32" s="170">
        <v>70.400000000000006</v>
      </c>
      <c r="AH32" s="170">
        <v>10.14</v>
      </c>
      <c r="AI32" s="170">
        <v>0.18099999999999999</v>
      </c>
      <c r="AJ32" s="168">
        <v>0</v>
      </c>
      <c r="AK32" s="170">
        <v>-42.78</v>
      </c>
      <c r="AL32" s="170">
        <v>-77.489999999999995</v>
      </c>
      <c r="AM32" s="170">
        <v>42.85</v>
      </c>
      <c r="AN32" s="170">
        <v>43.01</v>
      </c>
      <c r="AO32" s="170">
        <v>16.37</v>
      </c>
      <c r="AP32" s="170">
        <v>11.621700000000001</v>
      </c>
      <c r="AQ32" s="169"/>
      <c r="AR32" s="169"/>
      <c r="AS32" s="170">
        <v>55.566299999999998</v>
      </c>
      <c r="AT32" s="170">
        <v>-53.089100000000002</v>
      </c>
      <c r="AU32" s="170">
        <v>-53.012700000000002</v>
      </c>
      <c r="AV32" s="170">
        <v>7.4813999999999998</v>
      </c>
      <c r="AW32" s="170">
        <v>6.6139999999999999</v>
      </c>
      <c r="AX32" s="170">
        <v>85.7941</v>
      </c>
      <c r="AY32" s="170">
        <v>87.885900000000007</v>
      </c>
      <c r="AZ32" s="170">
        <v>-30.8261</v>
      </c>
      <c r="BA32" s="170">
        <v>-34.027000000000001</v>
      </c>
      <c r="BB32" s="170">
        <v>-406.3254</v>
      </c>
      <c r="BC32" s="170">
        <v>-14.165900000000001</v>
      </c>
      <c r="BD32" s="170">
        <v>-14.7</v>
      </c>
      <c r="BE32" s="170">
        <v>-14.8</v>
      </c>
      <c r="BF32" s="170">
        <v>59.162500000000001</v>
      </c>
      <c r="BG32" s="170">
        <v>57.76</v>
      </c>
      <c r="BH32" s="170">
        <v>-5.8997999999999999</v>
      </c>
      <c r="BI32" s="169"/>
      <c r="BJ32" s="170">
        <v>-50.098999999999997</v>
      </c>
      <c r="BK32" s="170">
        <v>10.6191</v>
      </c>
      <c r="BL32" s="170">
        <v>9.7384000000000004</v>
      </c>
      <c r="BM32" s="170">
        <v>6.5983999999999998</v>
      </c>
      <c r="BN32" s="170">
        <v>446.54669999999999</v>
      </c>
      <c r="BO32" s="169"/>
      <c r="BP32" s="170">
        <v>170.72049999999999</v>
      </c>
      <c r="BQ32" s="170">
        <v>-444.476</v>
      </c>
      <c r="BR32" s="170">
        <v>476.85320000000002</v>
      </c>
      <c r="BS32" s="169"/>
      <c r="BT32" s="170">
        <v>-70.258200000000002</v>
      </c>
      <c r="BU32" s="170">
        <v>71.473399999999998</v>
      </c>
      <c r="BV32" s="170">
        <v>107.4299</v>
      </c>
      <c r="BW32" s="170">
        <v>32.78</v>
      </c>
      <c r="BX32" s="170">
        <v>31.84</v>
      </c>
      <c r="BY32" s="170">
        <v>77.010000000000005</v>
      </c>
      <c r="BZ32" s="170">
        <v>91.66</v>
      </c>
      <c r="CA32" s="170">
        <v>-59.874600000000001</v>
      </c>
      <c r="CB32" s="170">
        <v>-60.678400000000003</v>
      </c>
      <c r="CC32" s="170">
        <v>131.1242</v>
      </c>
      <c r="CD32" s="170">
        <v>131.4034</v>
      </c>
      <c r="CE32" s="170">
        <v>-9.7215000000000007</v>
      </c>
      <c r="CF32" s="170">
        <v>-61.337400000000002</v>
      </c>
      <c r="CG32" s="170">
        <v>-61.834400000000002</v>
      </c>
      <c r="CH32" s="170">
        <v>15.35</v>
      </c>
      <c r="CI32" s="170">
        <v>-117.5313</v>
      </c>
      <c r="CJ32" s="169"/>
      <c r="CK32" s="169"/>
      <c r="CL32" s="169"/>
      <c r="CM32" s="170">
        <v>237.2</v>
      </c>
      <c r="CN32" s="170">
        <v>-17.62</v>
      </c>
      <c r="CO32" s="170">
        <v>64.078599999999994</v>
      </c>
      <c r="CP32" s="170">
        <v>64.638300000000001</v>
      </c>
      <c r="CQ32" s="170">
        <v>66.161699999999996</v>
      </c>
      <c r="CR32" s="170">
        <v>-36.443899999999999</v>
      </c>
      <c r="CS32" s="170">
        <v>-37.1539</v>
      </c>
      <c r="CT32" s="169"/>
      <c r="CU32" s="170">
        <v>-16.2377</v>
      </c>
      <c r="CV32" s="170">
        <v>2.3835999999999999</v>
      </c>
      <c r="CW32" s="170">
        <v>14.637700000000001</v>
      </c>
      <c r="CX32" s="170">
        <v>69.459999999999994</v>
      </c>
      <c r="CY32" s="170">
        <v>38.47</v>
      </c>
      <c r="CZ32" s="170">
        <v>60.241700000000002</v>
      </c>
      <c r="DA32" s="170">
        <v>56.987000000000002</v>
      </c>
      <c r="DB32" s="170">
        <v>-28.38</v>
      </c>
      <c r="DC32" s="169"/>
      <c r="DD32" s="170">
        <v>118.4006</v>
      </c>
      <c r="DE32" s="170">
        <v>117.8956</v>
      </c>
      <c r="DF32" s="170">
        <v>-131.40819999999999</v>
      </c>
      <c r="DG32" s="169"/>
      <c r="DH32" s="170">
        <v>-29.043099999999999</v>
      </c>
      <c r="DI32" s="170">
        <v>-135.80000000000001</v>
      </c>
      <c r="DJ32" s="170">
        <v>-136.1</v>
      </c>
      <c r="DK32" s="170">
        <v>31.099499999999999</v>
      </c>
      <c r="DL32" s="170">
        <v>81.747399999999999</v>
      </c>
      <c r="DM32" s="170">
        <v>76.566999999999993</v>
      </c>
      <c r="DN32" s="169"/>
      <c r="DO32" s="169"/>
      <c r="DP32" s="170">
        <v>-9.7100000000000009</v>
      </c>
      <c r="DQ32" s="170">
        <v>65.564999999999998</v>
      </c>
      <c r="DR32" s="170">
        <v>131.6825</v>
      </c>
      <c r="DS32" s="170">
        <v>-22.61</v>
      </c>
      <c r="DT32" s="170">
        <v>-22.66</v>
      </c>
      <c r="DU32" s="170">
        <v>109.05</v>
      </c>
      <c r="DV32" s="170">
        <v>76.03</v>
      </c>
      <c r="DW32" s="170">
        <v>130.6</v>
      </c>
      <c r="DX32" s="170">
        <v>131.3818</v>
      </c>
      <c r="DY32" s="170">
        <v>-48.603999999999999</v>
      </c>
      <c r="DZ32" s="170">
        <v>-47.954500000000003</v>
      </c>
      <c r="EA32" s="170">
        <v>255.13579999999999</v>
      </c>
      <c r="EB32" s="170">
        <v>199.81379999999999</v>
      </c>
      <c r="EC32" s="170">
        <v>195.49279999999999</v>
      </c>
      <c r="ED32" s="170">
        <v>198.62950000000001</v>
      </c>
      <c r="EE32" s="170">
        <v>72.815600000000003</v>
      </c>
      <c r="EF32" s="170">
        <v>51.520899999999997</v>
      </c>
      <c r="EG32" s="170">
        <v>-23.623000000000001</v>
      </c>
      <c r="EH32" s="170">
        <v>455.34840000000003</v>
      </c>
      <c r="EI32" s="170">
        <v>55.953099999999999</v>
      </c>
      <c r="EJ32" s="169"/>
      <c r="EK32" s="170">
        <v>-36.369999999999997</v>
      </c>
      <c r="EL32" s="170">
        <v>-33.175400000000003</v>
      </c>
      <c r="EM32" s="170">
        <v>0</v>
      </c>
      <c r="EN32" s="170">
        <v>11.3719</v>
      </c>
      <c r="EO32" s="170">
        <v>11.3545</v>
      </c>
      <c r="EP32" s="170">
        <v>113.712</v>
      </c>
      <c r="EQ32" s="170">
        <v>-79.265199999999993</v>
      </c>
      <c r="ER32" s="170">
        <v>-80.832599999999999</v>
      </c>
      <c r="ES32" s="170">
        <v>-17.8399</v>
      </c>
      <c r="ET32" s="170">
        <v>0</v>
      </c>
      <c r="EU32" s="170">
        <v>-14.79</v>
      </c>
      <c r="EV32" s="170">
        <v>74.599999999999994</v>
      </c>
      <c r="EW32" s="170">
        <v>19.916</v>
      </c>
      <c r="EX32" s="170">
        <v>-59.0946</v>
      </c>
      <c r="EY32" s="170">
        <v>-34.0015</v>
      </c>
      <c r="EZ32" s="170">
        <v>-33.393799999999999</v>
      </c>
      <c r="FA32" s="170">
        <v>4.1905999999999999</v>
      </c>
      <c r="FB32" s="170">
        <v>-48.637900000000002</v>
      </c>
      <c r="FC32" s="170">
        <v>39.3932</v>
      </c>
      <c r="FD32" s="170">
        <v>23.5943</v>
      </c>
      <c r="FE32" s="169"/>
      <c r="FF32" s="170">
        <v>23.0838</v>
      </c>
      <c r="FG32" s="170">
        <v>41.631599999999999</v>
      </c>
      <c r="FH32" s="170">
        <v>42.219099999999997</v>
      </c>
      <c r="FI32" s="170">
        <v>40.433700000000002</v>
      </c>
      <c r="FJ32" s="170">
        <v>59.447000000000003</v>
      </c>
      <c r="FK32" s="170">
        <v>61.121600000000001</v>
      </c>
      <c r="FL32" s="170">
        <v>-32.151600000000002</v>
      </c>
      <c r="FM32" s="170">
        <v>50.557200000000002</v>
      </c>
      <c r="FN32" s="170">
        <v>50.0548</v>
      </c>
      <c r="FO32" s="170">
        <v>-64.113200000000006</v>
      </c>
      <c r="FP32" s="170">
        <v>-71.168499999999995</v>
      </c>
      <c r="FQ32" s="170">
        <v>41.208500000000001</v>
      </c>
      <c r="FR32" s="170">
        <v>-2.66</v>
      </c>
      <c r="FS32" s="170">
        <v>2.6568999999999998</v>
      </c>
      <c r="FT32" s="170">
        <v>1.0329999999999999</v>
      </c>
      <c r="FU32" s="170">
        <v>-0.26</v>
      </c>
      <c r="FV32" s="170">
        <v>18.809999999999999</v>
      </c>
      <c r="FW32" s="170">
        <v>40.31</v>
      </c>
      <c r="FX32" s="169"/>
      <c r="FY32" s="170">
        <v>-8.8309999999999995</v>
      </c>
      <c r="FZ32" s="170">
        <v>0.32400000000000001</v>
      </c>
      <c r="GA32" s="169"/>
      <c r="GB32" s="170">
        <v>67.88</v>
      </c>
      <c r="GC32" s="170">
        <v>73.5077</v>
      </c>
      <c r="GD32" s="170">
        <v>65.217200000000005</v>
      </c>
      <c r="GE32" s="169"/>
      <c r="GF32" s="170">
        <v>101.38200000000001</v>
      </c>
      <c r="GG32" s="170">
        <v>21.1</v>
      </c>
      <c r="GH32" s="170">
        <v>-21.336500000000001</v>
      </c>
      <c r="GI32" s="170">
        <v>-1.8322000000000001</v>
      </c>
      <c r="GJ32" s="170">
        <v>-2.1345999999999998</v>
      </c>
      <c r="GK32" s="170">
        <v>2.0718999999999999</v>
      </c>
      <c r="GL32" s="169"/>
      <c r="GM32" s="169"/>
      <c r="GN32" s="170">
        <v>-19.296399999999998</v>
      </c>
      <c r="GO32" s="170">
        <v>-38.541200000000003</v>
      </c>
      <c r="GP32" s="170">
        <v>14.7056</v>
      </c>
      <c r="GQ32" s="170">
        <v>40.4268</v>
      </c>
      <c r="GR32" s="170">
        <v>56.733899999999998</v>
      </c>
      <c r="GS32" s="170">
        <v>62.348999999999997</v>
      </c>
      <c r="GT32" s="170">
        <v>-154.8546</v>
      </c>
      <c r="GU32" s="170">
        <v>-28.169499999999999</v>
      </c>
      <c r="GV32" s="170">
        <v>33.194800000000001</v>
      </c>
      <c r="GW32" s="170">
        <v>-65.875399999999999</v>
      </c>
      <c r="GX32" s="169"/>
      <c r="GY32" s="170">
        <v>12.356299999999999</v>
      </c>
      <c r="GZ32" s="170">
        <v>11.783899999999999</v>
      </c>
      <c r="HA32" s="169"/>
      <c r="HB32" s="170">
        <v>74.053700000000006</v>
      </c>
      <c r="HC32" s="170">
        <v>75.439700000000002</v>
      </c>
      <c r="HD32" s="170">
        <v>226.3</v>
      </c>
      <c r="HE32" s="170">
        <v>-226.7499</v>
      </c>
      <c r="HF32" s="170">
        <v>-488.42340000000002</v>
      </c>
      <c r="HG32" s="170">
        <v>487.27249999999998</v>
      </c>
      <c r="HH32" s="170">
        <v>246.309</v>
      </c>
      <c r="HI32" s="170">
        <v>-72.984200000000001</v>
      </c>
      <c r="HJ32" s="170">
        <v>-71.694900000000004</v>
      </c>
      <c r="HK32" s="170">
        <v>-54.056899999999999</v>
      </c>
      <c r="HL32" s="170">
        <v>-43.750900000000001</v>
      </c>
      <c r="HM32" s="170">
        <v>0</v>
      </c>
      <c r="HN32" s="170">
        <v>103.6709</v>
      </c>
      <c r="HO32" s="169"/>
      <c r="HP32" s="169"/>
      <c r="HQ32" s="170">
        <v>7.3087999999999997</v>
      </c>
      <c r="HR32" s="170">
        <v>7.2427999999999999</v>
      </c>
      <c r="HS32" s="170">
        <v>-34.0351</v>
      </c>
      <c r="HT32" s="170">
        <v>-33.456600000000002</v>
      </c>
      <c r="HU32" s="170">
        <v>51.03</v>
      </c>
      <c r="HV32" s="170">
        <v>50.7</v>
      </c>
      <c r="HW32" s="170">
        <v>19</v>
      </c>
      <c r="HX32" s="170">
        <v>20</v>
      </c>
      <c r="HY32" s="170">
        <v>21.186399999999999</v>
      </c>
      <c r="HZ32" s="170">
        <v>-60.16</v>
      </c>
      <c r="IA32" s="170">
        <v>-305.13229999999999</v>
      </c>
      <c r="IB32" s="170">
        <v>131.23269999999999</v>
      </c>
      <c r="IC32" s="169"/>
      <c r="ID32" s="170">
        <v>13.3</v>
      </c>
      <c r="IE32" s="170">
        <v>-38.700000000000003</v>
      </c>
      <c r="IF32" s="170">
        <v>-5.4</v>
      </c>
      <c r="IG32" s="170">
        <v>-5.3</v>
      </c>
      <c r="IH32" s="169"/>
      <c r="II32" s="169"/>
      <c r="IJ32" s="170">
        <v>-238.172</v>
      </c>
      <c r="IK32" s="170">
        <v>-31.448499999999999</v>
      </c>
      <c r="IL32" s="170">
        <v>93.68</v>
      </c>
      <c r="IM32" s="170">
        <v>45.178400000000003</v>
      </c>
      <c r="IN32" s="170">
        <v>-50.330100000000002</v>
      </c>
      <c r="IO32" s="170">
        <v>-42.014899999999997</v>
      </c>
      <c r="IP32" s="170">
        <v>33.839399999999998</v>
      </c>
      <c r="IQ32" s="170">
        <v>-211.23310000000001</v>
      </c>
      <c r="IR32" s="170">
        <v>22.332599999999999</v>
      </c>
      <c r="IS32" s="170">
        <v>-34.8874</v>
      </c>
      <c r="IT32" s="169"/>
      <c r="IU32" s="170">
        <v>295.68040000000002</v>
      </c>
      <c r="IV32" s="170">
        <v>214.8648</v>
      </c>
      <c r="IW32" s="170">
        <v>-88.028499999999994</v>
      </c>
      <c r="IX32" s="170">
        <v>-22.240100000000002</v>
      </c>
      <c r="IY32" s="170">
        <v>-102.6604</v>
      </c>
      <c r="IZ32" s="170">
        <v>103.67619999999999</v>
      </c>
      <c r="JA32" s="170">
        <v>-8.6752000000000002</v>
      </c>
      <c r="JB32" s="170">
        <v>17.901</v>
      </c>
      <c r="JC32" s="170">
        <v>23.04</v>
      </c>
      <c r="JD32" s="170">
        <v>8.3160000000000007</v>
      </c>
      <c r="JE32" s="170">
        <v>8.34</v>
      </c>
      <c r="JF32" s="170">
        <v>-21.68</v>
      </c>
      <c r="JG32" s="170">
        <v>-5.36</v>
      </c>
      <c r="JH32" s="169"/>
      <c r="JI32" s="170">
        <v>5.6565000000000003</v>
      </c>
      <c r="JJ32" s="170">
        <v>-19.511700000000001</v>
      </c>
      <c r="JK32" s="170">
        <v>2.3452999999999999</v>
      </c>
      <c r="JL32" s="170">
        <v>-17.600000000000001</v>
      </c>
      <c r="JM32" s="170">
        <v>50.93</v>
      </c>
      <c r="JN32" s="170">
        <v>51.558</v>
      </c>
      <c r="JO32" s="169"/>
      <c r="JP32" s="169"/>
      <c r="JQ32" s="170">
        <v>34.111699999999999</v>
      </c>
      <c r="JR32" s="170">
        <v>33.908499999999997</v>
      </c>
      <c r="JS32" s="170">
        <v>33.695900000000002</v>
      </c>
      <c r="JT32" s="169"/>
      <c r="JU32" s="170">
        <v>42.2</v>
      </c>
      <c r="JV32" s="170">
        <v>16.096699999999998</v>
      </c>
      <c r="JW32" s="169"/>
      <c r="JX32" s="169"/>
      <c r="JY32" s="170">
        <v>-41.561</v>
      </c>
      <c r="JZ32" s="170">
        <v>80.268299999999996</v>
      </c>
      <c r="KA32" s="170">
        <v>54.836500000000001</v>
      </c>
      <c r="KB32" s="170">
        <v>-40.822899999999997</v>
      </c>
      <c r="KC32" s="170">
        <v>-78.282799999999995</v>
      </c>
      <c r="KD32" s="170">
        <v>42.968699999999998</v>
      </c>
      <c r="KE32" s="170">
        <v>34.993099999999998</v>
      </c>
      <c r="KF32" s="170">
        <v>-53.8</v>
      </c>
      <c r="KG32" s="170">
        <v>53.5</v>
      </c>
      <c r="KH32" s="170">
        <v>-236.3432</v>
      </c>
      <c r="KI32" s="170">
        <v>238.7362</v>
      </c>
    </row>
    <row r="33" spans="1:295" ht="18" customHeight="1" x14ac:dyDescent="0.25">
      <c r="A33" s="161" t="s">
        <v>50</v>
      </c>
      <c r="B33" s="161" t="s">
        <v>796</v>
      </c>
      <c r="C33" s="162">
        <v>0</v>
      </c>
      <c r="D33" s="164"/>
      <c r="E33" s="164"/>
      <c r="F33" s="163">
        <v>-31.873200000000001</v>
      </c>
      <c r="G33" s="163">
        <v>22.567699999999999</v>
      </c>
      <c r="H33" s="164"/>
      <c r="I33" s="163">
        <v>55.180799999999998</v>
      </c>
      <c r="J33" s="163">
        <v>-97.324600000000004</v>
      </c>
      <c r="K33" s="163">
        <v>74.347800000000007</v>
      </c>
      <c r="L33" s="163">
        <v>37.6768</v>
      </c>
      <c r="M33" s="163">
        <v>36.709000000000003</v>
      </c>
      <c r="N33" s="163">
        <v>-6.66</v>
      </c>
      <c r="O33" s="163">
        <v>-67.59</v>
      </c>
      <c r="P33" s="163">
        <v>61.6</v>
      </c>
      <c r="Q33" s="163">
        <v>17.388000000000002</v>
      </c>
      <c r="R33" s="164"/>
      <c r="S33" s="163">
        <v>13.7303</v>
      </c>
      <c r="T33" s="163">
        <v>54.151000000000003</v>
      </c>
      <c r="U33" s="163">
        <v>16.019300000000001</v>
      </c>
      <c r="V33" s="163">
        <v>16.389600000000002</v>
      </c>
      <c r="W33" s="163">
        <v>26.549399999999999</v>
      </c>
      <c r="X33" s="163">
        <v>16.6233</v>
      </c>
      <c r="Y33" s="163">
        <v>5.2061999999999999</v>
      </c>
      <c r="Z33" s="163">
        <v>8.1575000000000006</v>
      </c>
      <c r="AA33" s="164"/>
      <c r="AB33" s="164"/>
      <c r="AC33" s="163">
        <v>-79.12</v>
      </c>
      <c r="AD33" s="163">
        <v>-79.36</v>
      </c>
      <c r="AE33" s="164"/>
      <c r="AF33" s="163">
        <v>6.66</v>
      </c>
      <c r="AG33" s="163">
        <v>66</v>
      </c>
      <c r="AH33" s="163">
        <v>9.8460000000000001</v>
      </c>
      <c r="AI33" s="163">
        <v>0.182</v>
      </c>
      <c r="AJ33" s="162">
        <v>0</v>
      </c>
      <c r="AK33" s="163">
        <v>-41.38</v>
      </c>
      <c r="AL33" s="163">
        <v>-77.959999999999994</v>
      </c>
      <c r="AM33" s="163">
        <v>41.6</v>
      </c>
      <c r="AN33" s="163">
        <v>41.76</v>
      </c>
      <c r="AO33" s="163">
        <v>16.1294</v>
      </c>
      <c r="AP33" s="163">
        <v>11.428599999999999</v>
      </c>
      <c r="AQ33" s="164"/>
      <c r="AR33" s="164"/>
      <c r="AS33" s="163">
        <v>57.2453</v>
      </c>
      <c r="AT33" s="163">
        <v>-42.013500000000001</v>
      </c>
      <c r="AU33" s="163">
        <v>-41.301400000000001</v>
      </c>
      <c r="AV33" s="163">
        <v>8.3611000000000004</v>
      </c>
      <c r="AW33" s="163">
        <v>8.2162000000000006</v>
      </c>
      <c r="AX33" s="163">
        <v>85.656099999999995</v>
      </c>
      <c r="AY33" s="163">
        <v>86.508600000000001</v>
      </c>
      <c r="AZ33" s="163">
        <v>-30.790199999999999</v>
      </c>
      <c r="BA33" s="163">
        <v>-33.423000000000002</v>
      </c>
      <c r="BB33" s="163">
        <v>-440.17439999999999</v>
      </c>
      <c r="BC33" s="163">
        <v>-12.6256</v>
      </c>
      <c r="BD33" s="163">
        <v>-14.8</v>
      </c>
      <c r="BE33" s="163">
        <v>-14.6</v>
      </c>
      <c r="BF33" s="163">
        <v>47.128100000000003</v>
      </c>
      <c r="BG33" s="163">
        <v>46.761600000000001</v>
      </c>
      <c r="BH33" s="163">
        <v>-6.4009</v>
      </c>
      <c r="BI33" s="164"/>
      <c r="BJ33" s="163">
        <v>-27.9878</v>
      </c>
      <c r="BK33" s="163">
        <v>8.2464999999999993</v>
      </c>
      <c r="BL33" s="163">
        <v>8.8180999999999994</v>
      </c>
      <c r="BM33" s="163">
        <v>5.9218000000000002</v>
      </c>
      <c r="BN33" s="163">
        <v>480.54430000000002</v>
      </c>
      <c r="BO33" s="164"/>
      <c r="BP33" s="163">
        <v>214.97229999999999</v>
      </c>
      <c r="BQ33" s="163">
        <v>-490.04570000000001</v>
      </c>
      <c r="BR33" s="163">
        <v>512.90859999999998</v>
      </c>
      <c r="BS33" s="164"/>
      <c r="BT33" s="163">
        <v>-36.1053</v>
      </c>
      <c r="BU33" s="163">
        <v>37.373399999999997</v>
      </c>
      <c r="BV33" s="163">
        <v>104.30629999999999</v>
      </c>
      <c r="BW33" s="163">
        <v>33.06</v>
      </c>
      <c r="BX33" s="163">
        <v>32.97</v>
      </c>
      <c r="BY33" s="164"/>
      <c r="BZ33" s="164"/>
      <c r="CA33" s="163">
        <v>-73.002399999999994</v>
      </c>
      <c r="CB33" s="163">
        <v>-69.519599999999997</v>
      </c>
      <c r="CC33" s="163">
        <v>132.047</v>
      </c>
      <c r="CD33" s="163">
        <v>132.89519999999999</v>
      </c>
      <c r="CE33" s="163">
        <v>-8.8425999999999991</v>
      </c>
      <c r="CF33" s="163">
        <v>-70.010199999999998</v>
      </c>
      <c r="CG33" s="163">
        <v>-70.036299999999997</v>
      </c>
      <c r="CH33" s="163">
        <v>8.7138000000000009</v>
      </c>
      <c r="CI33" s="163">
        <v>-124.8065</v>
      </c>
      <c r="CJ33" s="164"/>
      <c r="CK33" s="164"/>
      <c r="CL33" s="164"/>
      <c r="CM33" s="163">
        <v>252.6</v>
      </c>
      <c r="CN33" s="163">
        <v>-18.059999999999999</v>
      </c>
      <c r="CO33" s="163">
        <v>58.395099999999999</v>
      </c>
      <c r="CP33" s="163">
        <v>59.073799999999999</v>
      </c>
      <c r="CQ33" s="163">
        <v>60.159799999999997</v>
      </c>
      <c r="CR33" s="163">
        <v>-44.276499999999999</v>
      </c>
      <c r="CS33" s="163">
        <v>-44.020299999999999</v>
      </c>
      <c r="CT33" s="163">
        <v>34.018700000000003</v>
      </c>
      <c r="CU33" s="163">
        <v>-47.251199999999997</v>
      </c>
      <c r="CV33" s="163">
        <v>42.048699999999997</v>
      </c>
      <c r="CW33" s="163">
        <v>14.3668</v>
      </c>
      <c r="CX33" s="163">
        <v>74.36</v>
      </c>
      <c r="CY33" s="163">
        <v>39.94</v>
      </c>
      <c r="CZ33" s="163">
        <v>59.538600000000002</v>
      </c>
      <c r="DA33" s="163">
        <v>56.4011</v>
      </c>
      <c r="DB33" s="163">
        <v>-28.04</v>
      </c>
      <c r="DC33" s="164"/>
      <c r="DD33" s="163">
        <v>126.1922</v>
      </c>
      <c r="DE33" s="163">
        <v>125.52249999999999</v>
      </c>
      <c r="DF33" s="163">
        <v>-153.02260000000001</v>
      </c>
      <c r="DG33" s="164"/>
      <c r="DH33" s="163">
        <v>-28.523299999999999</v>
      </c>
      <c r="DI33" s="163">
        <v>-131.4</v>
      </c>
      <c r="DJ33" s="163">
        <v>-132.9</v>
      </c>
      <c r="DK33" s="163">
        <v>30.066800000000001</v>
      </c>
      <c r="DL33" s="163">
        <v>82.333399999999997</v>
      </c>
      <c r="DM33" s="163">
        <v>77.506299999999996</v>
      </c>
      <c r="DN33" s="163">
        <v>116.0339</v>
      </c>
      <c r="DO33" s="163">
        <v>82.01</v>
      </c>
      <c r="DP33" s="163">
        <v>-10.18</v>
      </c>
      <c r="DQ33" s="163">
        <v>68.1845</v>
      </c>
      <c r="DR33" s="163">
        <v>150.3785</v>
      </c>
      <c r="DS33" s="163">
        <v>-23.7</v>
      </c>
      <c r="DT33" s="163">
        <v>-24.12</v>
      </c>
      <c r="DU33" s="163">
        <v>112.77</v>
      </c>
      <c r="DV33" s="163">
        <v>75.22</v>
      </c>
      <c r="DW33" s="163">
        <v>151.96360000000001</v>
      </c>
      <c r="DX33" s="163">
        <v>149</v>
      </c>
      <c r="DY33" s="163">
        <v>-50.515700000000002</v>
      </c>
      <c r="DZ33" s="163">
        <v>-49.3</v>
      </c>
      <c r="EA33" s="163">
        <v>262.82229999999998</v>
      </c>
      <c r="EB33" s="163">
        <v>210.34360000000001</v>
      </c>
      <c r="EC33" s="163">
        <v>202.84899999999999</v>
      </c>
      <c r="ED33" s="163">
        <v>206.0385</v>
      </c>
      <c r="EE33" s="163">
        <v>52.899900000000002</v>
      </c>
      <c r="EF33" s="163">
        <v>29.099499999999999</v>
      </c>
      <c r="EG33" s="163">
        <v>-24.879000000000001</v>
      </c>
      <c r="EH33" s="163">
        <v>501.47640000000001</v>
      </c>
      <c r="EI33" s="163">
        <v>20.104800000000001</v>
      </c>
      <c r="EJ33" s="164"/>
      <c r="EK33" s="163">
        <v>-35.829000000000001</v>
      </c>
      <c r="EL33" s="163">
        <v>-33.454000000000001</v>
      </c>
      <c r="EM33" s="163">
        <v>20.306000000000001</v>
      </c>
      <c r="EN33" s="163">
        <v>13.131500000000001</v>
      </c>
      <c r="EO33" s="163">
        <v>12.7254</v>
      </c>
      <c r="EP33" s="163">
        <v>38.448</v>
      </c>
      <c r="EQ33" s="163">
        <v>-71.844800000000006</v>
      </c>
      <c r="ER33" s="163">
        <v>-72.998699999999999</v>
      </c>
      <c r="ES33" s="163">
        <v>2.8363</v>
      </c>
      <c r="ET33" s="163">
        <v>0</v>
      </c>
      <c r="EU33" s="163">
        <v>-14.28</v>
      </c>
      <c r="EV33" s="163">
        <v>1.1000000000000001</v>
      </c>
      <c r="EW33" s="163">
        <v>19.824200000000001</v>
      </c>
      <c r="EX33" s="163">
        <v>-55.652999999999999</v>
      </c>
      <c r="EY33" s="163">
        <v>-33.113399999999999</v>
      </c>
      <c r="EZ33" s="163">
        <v>-32.233400000000003</v>
      </c>
      <c r="FA33" s="163">
        <v>2.6372</v>
      </c>
      <c r="FB33" s="163">
        <v>-27.057600000000001</v>
      </c>
      <c r="FC33" s="163">
        <v>17.838200000000001</v>
      </c>
      <c r="FD33" s="163">
        <v>22.8596</v>
      </c>
      <c r="FE33" s="164"/>
      <c r="FF33" s="163">
        <v>22.677099999999999</v>
      </c>
      <c r="FG33" s="163">
        <v>40.728200000000001</v>
      </c>
      <c r="FH33" s="163">
        <v>41.077599999999997</v>
      </c>
      <c r="FI33" s="163">
        <v>39.548099999999998</v>
      </c>
      <c r="FJ33" s="163">
        <v>70.834000000000003</v>
      </c>
      <c r="FK33" s="163">
        <v>71.168899999999994</v>
      </c>
      <c r="FL33" s="163">
        <v>-25.9557</v>
      </c>
      <c r="FM33" s="163">
        <v>52.646000000000001</v>
      </c>
      <c r="FN33" s="163">
        <v>52.669800000000002</v>
      </c>
      <c r="FO33" s="163">
        <v>-56.910600000000002</v>
      </c>
      <c r="FP33" s="163">
        <v>-61.917400000000001</v>
      </c>
      <c r="FQ33" s="163">
        <v>35.063400000000001</v>
      </c>
      <c r="FR33" s="163">
        <v>-12.65</v>
      </c>
      <c r="FS33" s="163">
        <v>2.6568999999999998</v>
      </c>
      <c r="FT33" s="163">
        <v>0.96220000000000006</v>
      </c>
      <c r="FU33" s="164"/>
      <c r="FV33" s="163">
        <v>20.89</v>
      </c>
      <c r="FW33" s="163">
        <v>36.181699999999999</v>
      </c>
      <c r="FX33" s="164"/>
      <c r="FY33" s="163">
        <v>-14.225</v>
      </c>
      <c r="FZ33" s="163">
        <v>0.26400000000000001</v>
      </c>
      <c r="GA33" s="164"/>
      <c r="GB33" s="163">
        <v>62.44</v>
      </c>
      <c r="GC33" s="163">
        <v>63.733199999999997</v>
      </c>
      <c r="GD33" s="163">
        <v>57.056100000000001</v>
      </c>
      <c r="GE33" s="163">
        <v>13.49</v>
      </c>
      <c r="GF33" s="163">
        <v>98.049700000000001</v>
      </c>
      <c r="GG33" s="163">
        <v>16.8</v>
      </c>
      <c r="GH33" s="163">
        <v>-23.481100000000001</v>
      </c>
      <c r="GI33" s="163">
        <v>-3.6372</v>
      </c>
      <c r="GJ33" s="163">
        <v>-3.7698</v>
      </c>
      <c r="GK33" s="163">
        <v>2.0575999999999999</v>
      </c>
      <c r="GL33" s="164"/>
      <c r="GM33" s="164"/>
      <c r="GN33" s="163">
        <v>-17.831199999999999</v>
      </c>
      <c r="GO33" s="163">
        <v>-40.516100000000002</v>
      </c>
      <c r="GP33" s="163">
        <v>14.728300000000001</v>
      </c>
      <c r="GQ33" s="163">
        <v>42.696800000000003</v>
      </c>
      <c r="GR33" s="163">
        <v>56.4846</v>
      </c>
      <c r="GS33" s="163">
        <v>58.115699999999997</v>
      </c>
      <c r="GT33" s="163">
        <v>-159.56649999999999</v>
      </c>
      <c r="GU33" s="163">
        <v>-25.915099999999999</v>
      </c>
      <c r="GV33" s="163">
        <v>31.343399999999999</v>
      </c>
      <c r="GW33" s="163">
        <v>-63.399099999999997</v>
      </c>
      <c r="GX33" s="163">
        <v>12.32</v>
      </c>
      <c r="GY33" s="163">
        <v>12.2294</v>
      </c>
      <c r="GZ33" s="163">
        <v>11.783899999999999</v>
      </c>
      <c r="HA33" s="163">
        <v>13.809200000000001</v>
      </c>
      <c r="HB33" s="163">
        <v>70.621399999999994</v>
      </c>
      <c r="HC33" s="163">
        <v>71.863399999999999</v>
      </c>
      <c r="HD33" s="163">
        <v>257.3</v>
      </c>
      <c r="HE33" s="163">
        <v>-255.86490000000001</v>
      </c>
      <c r="HF33" s="163">
        <v>-518.83230000000003</v>
      </c>
      <c r="HG33" s="163">
        <v>522.45540000000005</v>
      </c>
      <c r="HH33" s="163">
        <v>233.34399999999999</v>
      </c>
      <c r="HI33" s="163">
        <v>-69.393799999999999</v>
      </c>
      <c r="HJ33" s="163">
        <v>-69.326999999999998</v>
      </c>
      <c r="HK33" s="163">
        <v>-52.995699999999999</v>
      </c>
      <c r="HL33" s="163">
        <v>-43.389099999999999</v>
      </c>
      <c r="HM33" s="163">
        <v>0</v>
      </c>
      <c r="HN33" s="163">
        <v>100.8321</v>
      </c>
      <c r="HO33" s="163">
        <v>-58.869900000000001</v>
      </c>
      <c r="HP33" s="164"/>
      <c r="HQ33" s="163">
        <v>2.3538999999999999</v>
      </c>
      <c r="HR33" s="163">
        <v>2.1671</v>
      </c>
      <c r="HS33" s="163">
        <v>-39.046399999999998</v>
      </c>
      <c r="HT33" s="163">
        <v>-39.380499999999998</v>
      </c>
      <c r="HU33" s="163">
        <v>49.11</v>
      </c>
      <c r="HV33" s="163">
        <v>49.55</v>
      </c>
      <c r="HW33" s="163">
        <v>18.600000000000001</v>
      </c>
      <c r="HX33" s="163">
        <v>19.3</v>
      </c>
      <c r="HY33" s="163">
        <v>21.350899999999999</v>
      </c>
      <c r="HZ33" s="163">
        <v>-55.68</v>
      </c>
      <c r="IA33" s="163">
        <v>-317.84899999999999</v>
      </c>
      <c r="IB33" s="163">
        <v>134.82509999999999</v>
      </c>
      <c r="IC33" s="164"/>
      <c r="ID33" s="163">
        <v>12.2</v>
      </c>
      <c r="IE33" s="163">
        <v>-38.299999999999997</v>
      </c>
      <c r="IF33" s="163">
        <v>-1.1000000000000001</v>
      </c>
      <c r="IG33" s="163">
        <v>-1</v>
      </c>
      <c r="IH33" s="164"/>
      <c r="II33" s="163">
        <v>1.3248</v>
      </c>
      <c r="IJ33" s="163">
        <v>-220.38810000000001</v>
      </c>
      <c r="IK33" s="163">
        <v>-0.37180000000000002</v>
      </c>
      <c r="IL33" s="163">
        <v>75.355099999999993</v>
      </c>
      <c r="IM33" s="163">
        <v>29.681999999999999</v>
      </c>
      <c r="IN33" s="163">
        <v>-45.9587</v>
      </c>
      <c r="IO33" s="163">
        <v>-26.041899999999998</v>
      </c>
      <c r="IP33" s="163">
        <v>14.1412</v>
      </c>
      <c r="IQ33" s="163">
        <v>-193.8837</v>
      </c>
      <c r="IR33" s="163">
        <v>41.250399999999999</v>
      </c>
      <c r="IS33" s="163">
        <v>-20.5076</v>
      </c>
      <c r="IT33" s="164"/>
      <c r="IU33" s="163">
        <v>301.41460000000001</v>
      </c>
      <c r="IV33" s="163">
        <v>197.1198</v>
      </c>
      <c r="IW33" s="163">
        <v>-68.728099999999998</v>
      </c>
      <c r="IX33" s="163">
        <v>-42.403799999999997</v>
      </c>
      <c r="IY33" s="163">
        <v>-101.1306</v>
      </c>
      <c r="IZ33" s="163">
        <v>102.4157</v>
      </c>
      <c r="JA33" s="163">
        <v>-8.1725999999999992</v>
      </c>
      <c r="JB33" s="163">
        <v>21.216999999999999</v>
      </c>
      <c r="JC33" s="163">
        <v>19.84</v>
      </c>
      <c r="JD33" s="163">
        <v>6.8070000000000004</v>
      </c>
      <c r="JE33" s="163">
        <v>6.7779999999999996</v>
      </c>
      <c r="JF33" s="163">
        <v>-20.399999999999999</v>
      </c>
      <c r="JG33" s="163">
        <v>-6</v>
      </c>
      <c r="JH33" s="164"/>
      <c r="JI33" s="163">
        <v>5.9494999999999996</v>
      </c>
      <c r="JJ33" s="163">
        <v>-19.9786</v>
      </c>
      <c r="JK33" s="163">
        <v>2.3148</v>
      </c>
      <c r="JL33" s="163">
        <v>-17.2</v>
      </c>
      <c r="JM33" s="163">
        <v>51.570999999999998</v>
      </c>
      <c r="JN33" s="163">
        <v>51.110999999999997</v>
      </c>
      <c r="JO33" s="164"/>
      <c r="JP33" s="164"/>
      <c r="JQ33" s="163">
        <v>34.349499999999999</v>
      </c>
      <c r="JR33" s="163">
        <v>33.733800000000002</v>
      </c>
      <c r="JS33" s="163">
        <v>34.078699999999998</v>
      </c>
      <c r="JT33" s="164"/>
      <c r="JU33" s="163">
        <v>41.3</v>
      </c>
      <c r="JV33" s="163">
        <v>15.692500000000001</v>
      </c>
      <c r="JW33" s="164"/>
      <c r="JX33" s="164"/>
      <c r="JY33" s="163">
        <v>-44.949300000000001</v>
      </c>
      <c r="JZ33" s="163">
        <v>78.583200000000005</v>
      </c>
      <c r="KA33" s="163">
        <v>54.521500000000003</v>
      </c>
      <c r="KB33" s="163">
        <v>-44.119399999999999</v>
      </c>
      <c r="KC33" s="163">
        <v>-76.990300000000005</v>
      </c>
      <c r="KD33" s="163">
        <v>42.775500000000001</v>
      </c>
      <c r="KE33" s="163">
        <v>34.682299999999998</v>
      </c>
      <c r="KF33" s="163">
        <v>-51.4</v>
      </c>
      <c r="KG33" s="163">
        <v>51.5</v>
      </c>
      <c r="KH33" s="163">
        <v>-282.46080000000001</v>
      </c>
      <c r="KI33" s="163">
        <v>281.74270000000001</v>
      </c>
    </row>
    <row r="34" spans="1:295" ht="18" customHeight="1" x14ac:dyDescent="0.25">
      <c r="A34" s="161" t="s">
        <v>50</v>
      </c>
      <c r="B34" s="161" t="s">
        <v>797</v>
      </c>
      <c r="C34" s="165">
        <v>0</v>
      </c>
      <c r="D34" s="166">
        <v>18.627400000000002</v>
      </c>
      <c r="E34" s="166">
        <v>-27.116399999999999</v>
      </c>
      <c r="F34" s="166">
        <v>-31.7242</v>
      </c>
      <c r="G34" s="166">
        <v>22.0458</v>
      </c>
      <c r="H34" s="167"/>
      <c r="I34" s="166">
        <v>55.887599999999999</v>
      </c>
      <c r="J34" s="166">
        <v>-97.834299999999999</v>
      </c>
      <c r="K34" s="166">
        <v>69.315399999999997</v>
      </c>
      <c r="L34" s="166">
        <v>35.184899999999999</v>
      </c>
      <c r="M34" s="166">
        <v>34.698300000000003</v>
      </c>
      <c r="N34" s="166">
        <v>-2.2200000000000002</v>
      </c>
      <c r="O34" s="166">
        <v>-65.379000000000005</v>
      </c>
      <c r="P34" s="166">
        <v>55</v>
      </c>
      <c r="Q34" s="167"/>
      <c r="R34" s="166">
        <v>-59.4</v>
      </c>
      <c r="S34" s="166">
        <v>13.436199999999999</v>
      </c>
      <c r="T34" s="166">
        <v>56.8384</v>
      </c>
      <c r="U34" s="166">
        <v>15.0702</v>
      </c>
      <c r="V34" s="166">
        <v>15.385400000000001</v>
      </c>
      <c r="W34" s="166">
        <v>25.0778</v>
      </c>
      <c r="X34" s="166">
        <v>18.109000000000002</v>
      </c>
      <c r="Y34" s="166">
        <v>5.6489000000000003</v>
      </c>
      <c r="Z34" s="166">
        <v>3.8081999999999998</v>
      </c>
      <c r="AA34" s="167"/>
      <c r="AB34" s="167"/>
      <c r="AC34" s="166">
        <v>-75</v>
      </c>
      <c r="AD34" s="166">
        <v>-75.209999999999994</v>
      </c>
      <c r="AE34" s="167"/>
      <c r="AF34" s="166">
        <v>2.2200000000000002</v>
      </c>
      <c r="AG34" s="166">
        <v>59.4</v>
      </c>
      <c r="AH34" s="166">
        <v>9.4749999999999996</v>
      </c>
      <c r="AI34" s="166">
        <v>0.18099999999999999</v>
      </c>
      <c r="AJ34" s="165">
        <v>0</v>
      </c>
      <c r="AK34" s="166">
        <v>-50.62</v>
      </c>
      <c r="AL34" s="166">
        <v>-50.7</v>
      </c>
      <c r="AM34" s="166">
        <v>50.85</v>
      </c>
      <c r="AN34" s="166">
        <v>51.41</v>
      </c>
      <c r="AO34" s="166">
        <v>15.0413</v>
      </c>
      <c r="AP34" s="166">
        <v>12.221</v>
      </c>
      <c r="AQ34" s="167"/>
      <c r="AR34" s="167"/>
      <c r="AS34" s="166">
        <v>53.3797</v>
      </c>
      <c r="AT34" s="166">
        <v>-52.485700000000001</v>
      </c>
      <c r="AU34" s="166">
        <v>-52.007800000000003</v>
      </c>
      <c r="AV34" s="166">
        <v>6.3529</v>
      </c>
      <c r="AW34" s="166">
        <v>6.4440999999999997</v>
      </c>
      <c r="AX34" s="166">
        <v>82.061499999999995</v>
      </c>
      <c r="AY34" s="166">
        <v>84.275700000000001</v>
      </c>
      <c r="AZ34" s="166">
        <v>-12.5024</v>
      </c>
      <c r="BA34" s="166">
        <v>-14.9064</v>
      </c>
      <c r="BB34" s="166">
        <v>-445.62240000000003</v>
      </c>
      <c r="BC34" s="166">
        <v>-15.3931</v>
      </c>
      <c r="BD34" s="166">
        <v>-14.6</v>
      </c>
      <c r="BE34" s="166">
        <v>-14.7</v>
      </c>
      <c r="BF34" s="166">
        <v>57.8523</v>
      </c>
      <c r="BG34" s="166">
        <v>57.603700000000003</v>
      </c>
      <c r="BH34" s="166">
        <v>-5.9245000000000001</v>
      </c>
      <c r="BI34" s="167"/>
      <c r="BJ34" s="166">
        <v>-44.462000000000003</v>
      </c>
      <c r="BK34" s="166">
        <v>9.2651000000000003</v>
      </c>
      <c r="BL34" s="166">
        <v>8.5762</v>
      </c>
      <c r="BM34" s="166">
        <v>5.7994000000000003</v>
      </c>
      <c r="BN34" s="166">
        <v>482.61959999999999</v>
      </c>
      <c r="BO34" s="167"/>
      <c r="BP34" s="166">
        <v>212.22559999999999</v>
      </c>
      <c r="BQ34" s="166">
        <v>-498.2962</v>
      </c>
      <c r="BR34" s="166">
        <v>501.75110000000001</v>
      </c>
      <c r="BS34" s="167"/>
      <c r="BT34" s="166">
        <v>-70.624200000000002</v>
      </c>
      <c r="BU34" s="166">
        <v>71.812200000000004</v>
      </c>
      <c r="BV34" s="166">
        <v>105.0847</v>
      </c>
      <c r="BW34" s="166">
        <v>32.21</v>
      </c>
      <c r="BX34" s="166">
        <v>31.66</v>
      </c>
      <c r="BY34" s="167"/>
      <c r="BZ34" s="166">
        <v>90.75</v>
      </c>
      <c r="CA34" s="166">
        <v>-66.438500000000005</v>
      </c>
      <c r="CB34" s="166">
        <v>-66.706500000000005</v>
      </c>
      <c r="CC34" s="166">
        <v>132.75030000000001</v>
      </c>
      <c r="CD34" s="166">
        <v>134.91739999999999</v>
      </c>
      <c r="CE34" s="166">
        <v>-5.4473000000000003</v>
      </c>
      <c r="CF34" s="166">
        <v>-77.8142</v>
      </c>
      <c r="CG34" s="166">
        <v>-77.425299999999993</v>
      </c>
      <c r="CH34" s="166">
        <v>11.4755</v>
      </c>
      <c r="CI34" s="166">
        <v>-130.77879999999999</v>
      </c>
      <c r="CJ34" s="167"/>
      <c r="CK34" s="167"/>
      <c r="CL34" s="167"/>
      <c r="CM34" s="166">
        <v>262.3</v>
      </c>
      <c r="CN34" s="166">
        <v>-18.09</v>
      </c>
      <c r="CO34" s="166">
        <v>54.4193</v>
      </c>
      <c r="CP34" s="166">
        <v>54.190199999999997</v>
      </c>
      <c r="CQ34" s="166">
        <v>55.172400000000003</v>
      </c>
      <c r="CR34" s="166">
        <v>-51.916400000000003</v>
      </c>
      <c r="CS34" s="166">
        <v>-51.5685</v>
      </c>
      <c r="CT34" s="166">
        <v>11.585100000000001</v>
      </c>
      <c r="CU34" s="166">
        <v>-16.466899999999999</v>
      </c>
      <c r="CV34" s="166">
        <v>17.264399999999998</v>
      </c>
      <c r="CW34" s="166">
        <v>14.4299</v>
      </c>
      <c r="CX34" s="166">
        <v>72.680000000000007</v>
      </c>
      <c r="CY34" s="166">
        <v>39.659999999999997</v>
      </c>
      <c r="CZ34" s="166">
        <v>59.538600000000002</v>
      </c>
      <c r="DA34" s="166">
        <v>56.987000000000002</v>
      </c>
      <c r="DB34" s="166">
        <v>-28.03</v>
      </c>
      <c r="DC34" s="166">
        <v>-2.7648000000000001</v>
      </c>
      <c r="DD34" s="166">
        <v>132.74</v>
      </c>
      <c r="DE34" s="166">
        <v>131.45060000000001</v>
      </c>
      <c r="DF34" s="166">
        <v>-147.33699999999999</v>
      </c>
      <c r="DG34" s="167"/>
      <c r="DH34" s="167"/>
      <c r="DI34" s="166">
        <v>-126.4</v>
      </c>
      <c r="DJ34" s="166">
        <v>-129</v>
      </c>
      <c r="DK34" s="166">
        <v>28.7759</v>
      </c>
      <c r="DL34" s="167"/>
      <c r="DM34" s="166">
        <v>77.036600000000007</v>
      </c>
      <c r="DN34" s="167"/>
      <c r="DO34" s="167"/>
      <c r="DP34" s="166">
        <v>-10.28</v>
      </c>
      <c r="DQ34" s="166">
        <v>68.757999999999996</v>
      </c>
      <c r="DR34" s="166">
        <v>145.60830000000001</v>
      </c>
      <c r="DS34" s="166">
        <v>-23.99</v>
      </c>
      <c r="DT34" s="166">
        <v>-24.08</v>
      </c>
      <c r="DU34" s="166">
        <v>114.38</v>
      </c>
      <c r="DV34" s="166">
        <v>74.3</v>
      </c>
      <c r="DW34" s="166">
        <v>148.34549999999999</v>
      </c>
      <c r="DX34" s="166">
        <v>145.80000000000001</v>
      </c>
      <c r="DY34" s="166">
        <v>-49.384500000000003</v>
      </c>
      <c r="DZ34" s="166">
        <v>-48.427300000000002</v>
      </c>
      <c r="EA34" s="166">
        <v>262.9889</v>
      </c>
      <c r="EB34" s="166">
        <v>209.1131</v>
      </c>
      <c r="EC34" s="166">
        <v>203.892</v>
      </c>
      <c r="ED34" s="166">
        <v>206.46510000000001</v>
      </c>
      <c r="EE34" s="166">
        <v>61.347700000000003</v>
      </c>
      <c r="EF34" s="166">
        <v>38.457500000000003</v>
      </c>
      <c r="EG34" s="166">
        <v>-24.167000000000002</v>
      </c>
      <c r="EH34" s="166">
        <v>511.25220000000002</v>
      </c>
      <c r="EI34" s="166">
        <v>67.239000000000004</v>
      </c>
      <c r="EJ34" s="167"/>
      <c r="EK34" s="166">
        <v>-34.886400000000002</v>
      </c>
      <c r="EL34" s="166">
        <v>-32.0413</v>
      </c>
      <c r="EM34" s="166">
        <v>0</v>
      </c>
      <c r="EN34" s="166">
        <v>17.3947</v>
      </c>
      <c r="EO34" s="166">
        <v>16.0227</v>
      </c>
      <c r="EP34" s="166">
        <v>53.808</v>
      </c>
      <c r="EQ34" s="166">
        <v>-67.585300000000004</v>
      </c>
      <c r="ER34" s="166">
        <v>-68.848600000000005</v>
      </c>
      <c r="ES34" s="166">
        <v>-7.484</v>
      </c>
      <c r="ET34" s="166">
        <v>18.3</v>
      </c>
      <c r="EU34" s="166">
        <v>-13.78</v>
      </c>
      <c r="EV34" s="166">
        <v>1</v>
      </c>
      <c r="EW34" s="166">
        <v>19.7424</v>
      </c>
      <c r="EX34" s="166">
        <v>-46.677100000000003</v>
      </c>
      <c r="EY34" s="166">
        <v>-32.720799999999997</v>
      </c>
      <c r="EZ34" s="166">
        <v>-31.947500000000002</v>
      </c>
      <c r="FA34" s="166">
        <v>2.6591</v>
      </c>
      <c r="FB34" s="166">
        <v>-36.4101</v>
      </c>
      <c r="FC34" s="166">
        <v>26.384499999999999</v>
      </c>
      <c r="FD34" s="166">
        <v>23.047799999999999</v>
      </c>
      <c r="FE34" s="167"/>
      <c r="FF34" s="166">
        <v>22.616599999999998</v>
      </c>
      <c r="FG34" s="166">
        <v>40.115000000000002</v>
      </c>
      <c r="FH34" s="166">
        <v>41.125399999999999</v>
      </c>
      <c r="FI34" s="166">
        <v>39.656500000000001</v>
      </c>
      <c r="FJ34" s="166">
        <v>67.317400000000006</v>
      </c>
      <c r="FK34" s="166">
        <v>66.815100000000001</v>
      </c>
      <c r="FL34" s="166">
        <v>-55.762999999999998</v>
      </c>
      <c r="FM34" s="166">
        <v>51.845399999999998</v>
      </c>
      <c r="FN34" s="166">
        <v>51.0274</v>
      </c>
      <c r="FO34" s="166">
        <v>-67.890799999999999</v>
      </c>
      <c r="FP34" s="166">
        <v>-68.567099999999996</v>
      </c>
      <c r="FQ34" s="166">
        <v>28.918299999999999</v>
      </c>
      <c r="FR34" s="166">
        <v>-14.39</v>
      </c>
      <c r="FS34" s="166">
        <v>6.8586</v>
      </c>
      <c r="FT34" s="166">
        <v>1.0098</v>
      </c>
      <c r="FU34" s="166">
        <v>-1.02</v>
      </c>
      <c r="FV34" s="166">
        <v>19.98</v>
      </c>
      <c r="FW34" s="166">
        <v>13.4666</v>
      </c>
      <c r="FX34" s="167"/>
      <c r="FY34" s="166">
        <v>-14.436</v>
      </c>
      <c r="FZ34" s="166">
        <v>0.27800000000000002</v>
      </c>
      <c r="GA34" s="167"/>
      <c r="GB34" s="166">
        <v>54.64</v>
      </c>
      <c r="GC34" s="166">
        <v>69.547200000000004</v>
      </c>
      <c r="GD34" s="166">
        <v>67.435100000000006</v>
      </c>
      <c r="GE34" s="166">
        <v>12.94</v>
      </c>
      <c r="GF34" s="166">
        <v>94.941800000000001</v>
      </c>
      <c r="GG34" s="166">
        <v>19.5</v>
      </c>
      <c r="GH34" s="166">
        <v>-24.3231</v>
      </c>
      <c r="GI34" s="166">
        <v>-2.9203999999999999</v>
      </c>
      <c r="GJ34" s="166">
        <v>-2.7164000000000001</v>
      </c>
      <c r="GK34" s="166">
        <v>1.9778</v>
      </c>
      <c r="GL34" s="167"/>
      <c r="GM34" s="167"/>
      <c r="GN34" s="166">
        <v>-15.938599999999999</v>
      </c>
      <c r="GO34" s="166">
        <v>-40.914700000000003</v>
      </c>
      <c r="GP34" s="166">
        <v>14.3164</v>
      </c>
      <c r="GQ34" s="166">
        <v>42.486199999999997</v>
      </c>
      <c r="GR34" s="166">
        <v>56.349200000000003</v>
      </c>
      <c r="GS34" s="166">
        <v>57.398400000000002</v>
      </c>
      <c r="GT34" s="166">
        <v>-161.38650000000001</v>
      </c>
      <c r="GU34" s="166">
        <v>-25.607700000000001</v>
      </c>
      <c r="GV34" s="166">
        <v>30.860099999999999</v>
      </c>
      <c r="GW34" s="166">
        <v>-60.764200000000002</v>
      </c>
      <c r="GX34" s="166">
        <v>12.6629</v>
      </c>
      <c r="GY34" s="166">
        <v>11.946199999999999</v>
      </c>
      <c r="GZ34" s="166">
        <v>11.646699999999999</v>
      </c>
      <c r="HA34" s="166">
        <v>14.242100000000001</v>
      </c>
      <c r="HB34" s="166">
        <v>71.411799999999999</v>
      </c>
      <c r="HC34" s="166">
        <v>69.603399999999993</v>
      </c>
      <c r="HD34" s="166">
        <v>166.8</v>
      </c>
      <c r="HE34" s="166">
        <v>-167.94909999999999</v>
      </c>
      <c r="HF34" s="166">
        <v>-415.56319999999999</v>
      </c>
      <c r="HG34" s="166">
        <v>418.69139999999999</v>
      </c>
      <c r="HH34" s="166">
        <v>221.422</v>
      </c>
      <c r="HI34" s="166">
        <v>-69.986699999999999</v>
      </c>
      <c r="HJ34" s="166">
        <v>-66.716499999999996</v>
      </c>
      <c r="HK34" s="166">
        <v>-57.421399999999998</v>
      </c>
      <c r="HL34" s="166">
        <v>-48.030700000000003</v>
      </c>
      <c r="HM34" s="166">
        <v>0</v>
      </c>
      <c r="HN34" s="166">
        <v>108.4631</v>
      </c>
      <c r="HO34" s="167"/>
      <c r="HP34" s="166">
        <v>-57.369599999999998</v>
      </c>
      <c r="HQ34" s="166">
        <v>2.1231</v>
      </c>
      <c r="HR34" s="166">
        <v>2.0243000000000002</v>
      </c>
      <c r="HS34" s="166">
        <v>-35.206600000000002</v>
      </c>
      <c r="HT34" s="166">
        <v>-35.055199999999999</v>
      </c>
      <c r="HU34" s="166">
        <v>55.35</v>
      </c>
      <c r="HV34" s="166">
        <v>55.82</v>
      </c>
      <c r="HW34" s="166">
        <v>16.5</v>
      </c>
      <c r="HX34" s="166">
        <v>17.5</v>
      </c>
      <c r="HY34" s="166">
        <v>21.207799999999999</v>
      </c>
      <c r="HZ34" s="166">
        <v>-58.08</v>
      </c>
      <c r="IA34" s="166">
        <v>-267.2971</v>
      </c>
      <c r="IB34" s="166">
        <v>94.9803</v>
      </c>
      <c r="IC34" s="167"/>
      <c r="ID34" s="166">
        <v>14.5</v>
      </c>
      <c r="IE34" s="166">
        <v>-44.4</v>
      </c>
      <c r="IF34" s="166">
        <v>-1.2</v>
      </c>
      <c r="IG34" s="166">
        <v>-0.6</v>
      </c>
      <c r="IH34" s="167"/>
      <c r="II34" s="167"/>
      <c r="IJ34" s="166">
        <v>-215.7313</v>
      </c>
      <c r="IK34" s="166">
        <v>-43.6098</v>
      </c>
      <c r="IL34" s="166">
        <v>84.531099999999995</v>
      </c>
      <c r="IM34" s="166">
        <v>43.771299999999997</v>
      </c>
      <c r="IN34" s="166">
        <v>-48.820399999999999</v>
      </c>
      <c r="IO34" s="166">
        <v>-39.751899999999999</v>
      </c>
      <c r="IP34" s="166">
        <v>30.290099999999999</v>
      </c>
      <c r="IQ34" s="166">
        <v>-191.74680000000001</v>
      </c>
      <c r="IR34" s="166">
        <v>28.375800000000002</v>
      </c>
      <c r="IS34" s="166">
        <v>-29.117899999999999</v>
      </c>
      <c r="IT34" s="167"/>
      <c r="IU34" s="166">
        <v>294.69959999999998</v>
      </c>
      <c r="IV34" s="166">
        <v>196.18790000000001</v>
      </c>
      <c r="IW34" s="166">
        <v>-80.969099999999997</v>
      </c>
      <c r="IX34" s="166">
        <v>-30.106300000000001</v>
      </c>
      <c r="IY34" s="166">
        <v>-98.009600000000006</v>
      </c>
      <c r="IZ34" s="166">
        <v>101.5889</v>
      </c>
      <c r="JA34" s="166">
        <v>-7.7523</v>
      </c>
      <c r="JB34" s="166">
        <v>21.094999999999999</v>
      </c>
      <c r="JC34" s="166">
        <v>19.2</v>
      </c>
      <c r="JD34" s="166">
        <v>6.87</v>
      </c>
      <c r="JE34" s="166">
        <v>6.7770000000000001</v>
      </c>
      <c r="JF34" s="166">
        <v>-19.12</v>
      </c>
      <c r="JG34" s="166">
        <v>-6.8</v>
      </c>
      <c r="JH34" s="167"/>
      <c r="JI34" s="166">
        <v>7.0328999999999997</v>
      </c>
      <c r="JJ34" s="166">
        <v>-20.772099999999998</v>
      </c>
      <c r="JK34" s="166">
        <v>2.0829</v>
      </c>
      <c r="JL34" s="166">
        <v>-15.1</v>
      </c>
      <c r="JM34" s="166">
        <v>54.162999999999997</v>
      </c>
      <c r="JN34" s="166">
        <v>50.31</v>
      </c>
      <c r="JO34" s="167"/>
      <c r="JP34" s="167"/>
      <c r="JQ34" s="166">
        <v>35.345999999999997</v>
      </c>
      <c r="JR34" s="166">
        <v>34.279600000000002</v>
      </c>
      <c r="JS34" s="166">
        <v>35.197299999999998</v>
      </c>
      <c r="JT34" s="167"/>
      <c r="JU34" s="166">
        <v>44.8</v>
      </c>
      <c r="JV34" s="166">
        <v>17.376999999999999</v>
      </c>
      <c r="JW34" s="167"/>
      <c r="JX34" s="167"/>
      <c r="JY34" s="166">
        <v>-49.223100000000002</v>
      </c>
      <c r="JZ34" s="166">
        <v>79.486999999999995</v>
      </c>
      <c r="KA34" s="166">
        <v>57.712200000000003</v>
      </c>
      <c r="KB34" s="166">
        <v>-49.2575</v>
      </c>
      <c r="KC34" s="166">
        <v>-77.789500000000004</v>
      </c>
      <c r="KD34" s="166">
        <v>47.176600000000001</v>
      </c>
      <c r="KE34" s="166">
        <v>31.203099999999999</v>
      </c>
      <c r="KF34" s="166">
        <v>-55.6</v>
      </c>
      <c r="KG34" s="166">
        <v>56.8</v>
      </c>
      <c r="KH34" s="166">
        <v>-190.5462</v>
      </c>
      <c r="KI34" s="166">
        <v>232.934</v>
      </c>
    </row>
    <row r="35" spans="1:295" ht="18" customHeight="1" x14ac:dyDescent="0.25">
      <c r="A35" s="161" t="s">
        <v>50</v>
      </c>
      <c r="B35" s="161" t="s">
        <v>798</v>
      </c>
      <c r="C35" s="165">
        <v>0</v>
      </c>
      <c r="D35" s="167"/>
      <c r="E35" s="166">
        <v>-27.219799999999999</v>
      </c>
      <c r="F35" s="166">
        <v>-31.73</v>
      </c>
      <c r="G35" s="166">
        <v>21.887599999999999</v>
      </c>
      <c r="H35" s="167"/>
      <c r="I35" s="166">
        <v>54.561199999999999</v>
      </c>
      <c r="J35" s="166">
        <v>-97.806799999999996</v>
      </c>
      <c r="K35" s="166">
        <v>68.435900000000004</v>
      </c>
      <c r="L35" s="166">
        <v>34.564900000000002</v>
      </c>
      <c r="M35" s="166">
        <v>33.808100000000003</v>
      </c>
      <c r="N35" s="166">
        <v>0</v>
      </c>
      <c r="O35" s="166">
        <v>-68.254999999999995</v>
      </c>
      <c r="P35" s="166">
        <v>63.8</v>
      </c>
      <c r="Q35" s="166">
        <v>21.527999999999999</v>
      </c>
      <c r="R35" s="166">
        <v>-61.6</v>
      </c>
      <c r="S35" s="166">
        <v>13.045500000000001</v>
      </c>
      <c r="T35" s="166">
        <v>56.798200000000001</v>
      </c>
      <c r="U35" s="166">
        <v>13.961399999999999</v>
      </c>
      <c r="V35" s="166">
        <v>14.1584</v>
      </c>
      <c r="W35" s="166">
        <v>23.4496</v>
      </c>
      <c r="X35" s="166">
        <v>16.3461</v>
      </c>
      <c r="Y35" s="166">
        <v>5.8975</v>
      </c>
      <c r="Z35" s="166">
        <v>3.9790000000000001</v>
      </c>
      <c r="AA35" s="167"/>
      <c r="AB35" s="167"/>
      <c r="AC35" s="166">
        <v>-72.13</v>
      </c>
      <c r="AD35" s="166">
        <v>-71.58</v>
      </c>
      <c r="AE35" s="167"/>
      <c r="AF35" s="166">
        <v>0</v>
      </c>
      <c r="AG35" s="166">
        <v>66</v>
      </c>
      <c r="AH35" s="166">
        <v>8.44</v>
      </c>
      <c r="AI35" s="166">
        <v>0.16900000000000001</v>
      </c>
      <c r="AJ35" s="165">
        <v>0</v>
      </c>
      <c r="AK35" s="166">
        <v>-49.22</v>
      </c>
      <c r="AL35" s="166">
        <v>-49.51</v>
      </c>
      <c r="AM35" s="166">
        <v>49.69</v>
      </c>
      <c r="AN35" s="166">
        <v>50.13</v>
      </c>
      <c r="AO35" s="166">
        <v>14.6088</v>
      </c>
      <c r="AP35" s="166">
        <v>12.328099999999999</v>
      </c>
      <c r="AQ35" s="167"/>
      <c r="AR35" s="167"/>
      <c r="AS35" s="166">
        <v>49.245600000000003</v>
      </c>
      <c r="AT35" s="166">
        <v>-50.313600000000001</v>
      </c>
      <c r="AU35" s="166">
        <v>-49.594099999999997</v>
      </c>
      <c r="AV35" s="166">
        <v>7.4526000000000003</v>
      </c>
      <c r="AW35" s="166">
        <v>7.6951000000000001</v>
      </c>
      <c r="AX35" s="166">
        <v>78.524199999999993</v>
      </c>
      <c r="AY35" s="166">
        <v>79.509200000000007</v>
      </c>
      <c r="AZ35" s="166">
        <v>-9.3010000000000002</v>
      </c>
      <c r="BA35" s="166">
        <v>-11.232799999999999</v>
      </c>
      <c r="BB35" s="166">
        <v>-438.82</v>
      </c>
      <c r="BC35" s="166">
        <v>-16.376100000000001</v>
      </c>
      <c r="BD35" s="166">
        <v>-13.5</v>
      </c>
      <c r="BE35" s="166">
        <v>-13.7</v>
      </c>
      <c r="BF35" s="166">
        <v>55.502099999999999</v>
      </c>
      <c r="BG35" s="166">
        <v>55.2637</v>
      </c>
      <c r="BH35" s="166">
        <v>-6.0266000000000002</v>
      </c>
      <c r="BI35" s="167"/>
      <c r="BJ35" s="166">
        <v>-41.1935</v>
      </c>
      <c r="BK35" s="166">
        <v>8.3627000000000002</v>
      </c>
      <c r="BL35" s="166">
        <v>9.0145999999999997</v>
      </c>
      <c r="BM35" s="166">
        <v>6.0415999999999999</v>
      </c>
      <c r="BN35" s="166">
        <v>478.43849999999998</v>
      </c>
      <c r="BO35" s="167"/>
      <c r="BP35" s="166">
        <v>212.80549999999999</v>
      </c>
      <c r="BQ35" s="166">
        <v>-481.11759999999998</v>
      </c>
      <c r="BR35" s="166">
        <v>506.30889999999999</v>
      </c>
      <c r="BS35" s="167"/>
      <c r="BT35" s="166">
        <v>-62.723599999999998</v>
      </c>
      <c r="BU35" s="166">
        <v>64.510800000000003</v>
      </c>
      <c r="BV35" s="166">
        <v>101.98099999999999</v>
      </c>
      <c r="BW35" s="166">
        <v>31.37</v>
      </c>
      <c r="BX35" s="166">
        <v>31</v>
      </c>
      <c r="BY35" s="166">
        <v>75.39</v>
      </c>
      <c r="BZ35" s="166">
        <v>89.73</v>
      </c>
      <c r="CA35" s="166">
        <v>-68.313900000000004</v>
      </c>
      <c r="CB35" s="166">
        <v>-68.313900000000004</v>
      </c>
      <c r="CC35" s="166">
        <v>131.90280000000001</v>
      </c>
      <c r="CD35" s="166">
        <v>133.3039</v>
      </c>
      <c r="CE35" s="166">
        <v>-4.2953999999999999</v>
      </c>
      <c r="CF35" s="166">
        <v>-73.361000000000004</v>
      </c>
      <c r="CG35" s="166">
        <v>-73.164400000000001</v>
      </c>
      <c r="CH35" s="166">
        <v>8.0823</v>
      </c>
      <c r="CI35" s="166">
        <v>-126.17910000000001</v>
      </c>
      <c r="CJ35" s="167"/>
      <c r="CK35" s="167"/>
      <c r="CL35" s="166">
        <v>0</v>
      </c>
      <c r="CM35" s="166">
        <v>253.1</v>
      </c>
      <c r="CN35" s="166">
        <v>-17.46</v>
      </c>
      <c r="CO35" s="166">
        <v>55.343600000000002</v>
      </c>
      <c r="CP35" s="166">
        <v>56.117400000000004</v>
      </c>
      <c r="CQ35" s="166">
        <v>57.406799999999997</v>
      </c>
      <c r="CR35" s="166">
        <v>-50.686999999999998</v>
      </c>
      <c r="CS35" s="166">
        <v>-51.369100000000003</v>
      </c>
      <c r="CT35" s="166">
        <v>15.896699999999999</v>
      </c>
      <c r="CU35" s="166">
        <v>-19.476600000000001</v>
      </c>
      <c r="CV35" s="166">
        <v>22.213200000000001</v>
      </c>
      <c r="CW35" s="166">
        <v>14.7508</v>
      </c>
      <c r="CX35" s="166">
        <v>71.680000000000007</v>
      </c>
      <c r="CY35" s="166">
        <v>38.82</v>
      </c>
      <c r="CZ35" s="166">
        <v>58.132300000000001</v>
      </c>
      <c r="DA35" s="166">
        <v>55.229199999999999</v>
      </c>
      <c r="DB35" s="166">
        <v>-26.55</v>
      </c>
      <c r="DC35" s="166">
        <v>-2.903</v>
      </c>
      <c r="DD35" s="166">
        <v>126.51430000000001</v>
      </c>
      <c r="DE35" s="166">
        <v>125.99120000000001</v>
      </c>
      <c r="DF35" s="166">
        <v>-136.99010000000001</v>
      </c>
      <c r="DG35" s="167"/>
      <c r="DH35" s="166">
        <v>-27.447800000000001</v>
      </c>
      <c r="DI35" s="166">
        <v>-125.7</v>
      </c>
      <c r="DJ35" s="166">
        <v>-127.6</v>
      </c>
      <c r="DK35" s="166">
        <v>28.358499999999999</v>
      </c>
      <c r="DL35" s="166">
        <v>81.454499999999996</v>
      </c>
      <c r="DM35" s="166">
        <v>75.627700000000004</v>
      </c>
      <c r="DN35" s="166">
        <v>114.2761</v>
      </c>
      <c r="DO35" s="166">
        <v>81.150000000000006</v>
      </c>
      <c r="DP35" s="166">
        <v>-10.06</v>
      </c>
      <c r="DQ35" s="166">
        <v>63.735999999999997</v>
      </c>
      <c r="DR35" s="166">
        <v>136.9228</v>
      </c>
      <c r="DS35" s="166">
        <v>-23.97</v>
      </c>
      <c r="DT35" s="166">
        <v>-24.24</v>
      </c>
      <c r="DU35" s="166">
        <v>111.87</v>
      </c>
      <c r="DV35" s="166">
        <v>74.72</v>
      </c>
      <c r="DW35" s="166">
        <v>140.58179999999999</v>
      </c>
      <c r="DX35" s="166">
        <v>134.96360000000001</v>
      </c>
      <c r="DY35" s="166">
        <v>-51.115200000000002</v>
      </c>
      <c r="DZ35" s="166">
        <v>-50.8</v>
      </c>
      <c r="EA35" s="166">
        <v>250.89879999999999</v>
      </c>
      <c r="EB35" s="166">
        <v>200.464</v>
      </c>
      <c r="EC35" s="166">
        <v>195.63509999999999</v>
      </c>
      <c r="ED35" s="166">
        <v>197.8623</v>
      </c>
      <c r="EE35" s="166">
        <v>78.042900000000003</v>
      </c>
      <c r="EF35" s="166">
        <v>56.208199999999998</v>
      </c>
      <c r="EG35" s="166">
        <v>-22.439</v>
      </c>
      <c r="EH35" s="166">
        <v>495.548</v>
      </c>
      <c r="EI35" s="166">
        <v>64.483000000000004</v>
      </c>
      <c r="EJ35" s="167"/>
      <c r="EK35" s="166">
        <v>-35.282699999999998</v>
      </c>
      <c r="EL35" s="166">
        <v>-32.754399999999997</v>
      </c>
      <c r="EM35" s="166">
        <v>0</v>
      </c>
      <c r="EN35" s="166">
        <v>13.148400000000001</v>
      </c>
      <c r="EO35" s="166">
        <v>13.2272</v>
      </c>
      <c r="EP35" s="166">
        <v>139.83600000000001</v>
      </c>
      <c r="EQ35" s="166">
        <v>-83.485699999999994</v>
      </c>
      <c r="ER35" s="166">
        <v>-84.906400000000005</v>
      </c>
      <c r="ES35" s="166">
        <v>-23.6706</v>
      </c>
      <c r="ET35" s="166">
        <v>0</v>
      </c>
      <c r="EU35" s="166">
        <v>-15.53</v>
      </c>
      <c r="EV35" s="166">
        <v>110.2</v>
      </c>
      <c r="EW35" s="166">
        <v>19.339200000000002</v>
      </c>
      <c r="EX35" s="166">
        <v>-56.742600000000003</v>
      </c>
      <c r="EY35" s="166">
        <v>-33.479199999999999</v>
      </c>
      <c r="EZ35" s="166">
        <v>-32.815199999999997</v>
      </c>
      <c r="FA35" s="166">
        <v>3.5546000000000002</v>
      </c>
      <c r="FB35" s="166">
        <v>-52.637700000000002</v>
      </c>
      <c r="FC35" s="166">
        <v>45.105200000000004</v>
      </c>
      <c r="FD35" s="166">
        <v>23.624600000000001</v>
      </c>
      <c r="FE35" s="167"/>
      <c r="FF35" s="166">
        <v>23.0045</v>
      </c>
      <c r="FG35" s="166">
        <v>40.743899999999996</v>
      </c>
      <c r="FH35" s="166">
        <v>41.716900000000003</v>
      </c>
      <c r="FI35" s="166">
        <v>39.947499999999998</v>
      </c>
      <c r="FJ35" s="166">
        <v>66.815100000000001</v>
      </c>
      <c r="FK35" s="166">
        <v>68.322199999999995</v>
      </c>
      <c r="FL35" s="166">
        <v>-47.055199999999999</v>
      </c>
      <c r="FM35" s="166">
        <v>53.665700000000001</v>
      </c>
      <c r="FN35" s="166">
        <v>53.3994</v>
      </c>
      <c r="FO35" s="166">
        <v>-64.427800000000005</v>
      </c>
      <c r="FP35" s="166">
        <v>-65.062899999999999</v>
      </c>
      <c r="FQ35" s="166">
        <v>13.207599999999999</v>
      </c>
      <c r="FR35" s="166">
        <v>-7.73</v>
      </c>
      <c r="FS35" s="166">
        <v>6.5533999999999999</v>
      </c>
      <c r="FT35" s="166">
        <v>1.0793999999999999</v>
      </c>
      <c r="FU35" s="166">
        <v>-4.3899999999999997</v>
      </c>
      <c r="FV35" s="166">
        <v>16.03</v>
      </c>
      <c r="FW35" s="166">
        <v>18.964400000000001</v>
      </c>
      <c r="FX35" s="167"/>
      <c r="FY35" s="167"/>
      <c r="FZ35" s="166">
        <v>0.35599999999999998</v>
      </c>
      <c r="GA35" s="167"/>
      <c r="GB35" s="166">
        <v>57.54</v>
      </c>
      <c r="GC35" s="166">
        <v>66.180499999999995</v>
      </c>
      <c r="GD35" s="166">
        <v>64.331699999999998</v>
      </c>
      <c r="GE35" s="167"/>
      <c r="GF35" s="166">
        <v>97.093699999999998</v>
      </c>
      <c r="GG35" s="166">
        <v>22.1</v>
      </c>
      <c r="GH35" s="166">
        <v>-23.961500000000001</v>
      </c>
      <c r="GI35" s="166">
        <v>-2.3527</v>
      </c>
      <c r="GJ35" s="166">
        <v>-2.5476999999999999</v>
      </c>
      <c r="GK35" s="166">
        <v>1.8886000000000001</v>
      </c>
      <c r="GL35" s="167"/>
      <c r="GM35" s="167"/>
      <c r="GN35" s="167"/>
      <c r="GO35" s="166">
        <v>-40.355400000000003</v>
      </c>
      <c r="GP35" s="166">
        <v>15.8561</v>
      </c>
      <c r="GQ35" s="166">
        <v>41.866100000000003</v>
      </c>
      <c r="GR35" s="166">
        <v>55.436900000000001</v>
      </c>
      <c r="GS35" s="166">
        <v>57.918100000000003</v>
      </c>
      <c r="GT35" s="166">
        <v>-160.36799999999999</v>
      </c>
      <c r="GU35" s="166">
        <v>-27.118300000000001</v>
      </c>
      <c r="GV35" s="166">
        <v>30.001300000000001</v>
      </c>
      <c r="GW35" s="166">
        <v>-64.030900000000003</v>
      </c>
      <c r="GX35" s="166">
        <v>11.8889</v>
      </c>
      <c r="GY35" s="166">
        <v>11.516500000000001</v>
      </c>
      <c r="GZ35" s="166">
        <v>11.0139</v>
      </c>
      <c r="HA35" s="166">
        <v>14</v>
      </c>
      <c r="HB35" s="166">
        <v>68.790700000000001</v>
      </c>
      <c r="HC35" s="166">
        <v>70.002200000000002</v>
      </c>
      <c r="HD35" s="166">
        <v>225</v>
      </c>
      <c r="HE35" s="166">
        <v>-228.2013</v>
      </c>
      <c r="HF35" s="166">
        <v>-472.23399999999998</v>
      </c>
      <c r="HG35" s="166">
        <v>474.81259999999997</v>
      </c>
      <c r="HH35" s="166">
        <v>257.82530000000003</v>
      </c>
      <c r="HI35" s="166">
        <v>-69.1477</v>
      </c>
      <c r="HJ35" s="166">
        <v>-67.005799999999994</v>
      </c>
      <c r="HK35" s="166">
        <v>-56.841799999999999</v>
      </c>
      <c r="HL35" s="166">
        <v>-47.597200000000001</v>
      </c>
      <c r="HM35" s="166">
        <v>0</v>
      </c>
      <c r="HN35" s="166">
        <v>100.01739999999999</v>
      </c>
      <c r="HO35" s="167"/>
      <c r="HP35" s="167"/>
      <c r="HQ35" s="166">
        <v>2.2440000000000002</v>
      </c>
      <c r="HR35" s="166">
        <v>2.2989000000000002</v>
      </c>
      <c r="HS35" s="166">
        <v>-37.800899999999999</v>
      </c>
      <c r="HT35" s="166">
        <v>-37.340400000000002</v>
      </c>
      <c r="HU35" s="166">
        <v>48.67</v>
      </c>
      <c r="HV35" s="166">
        <v>48.23</v>
      </c>
      <c r="HW35" s="166">
        <v>16.8</v>
      </c>
      <c r="HX35" s="166">
        <v>17.100000000000001</v>
      </c>
      <c r="HY35" s="166">
        <v>21.2697</v>
      </c>
      <c r="HZ35" s="166">
        <v>-54.32</v>
      </c>
      <c r="IA35" s="166">
        <v>-285.03410000000002</v>
      </c>
      <c r="IB35" s="166">
        <v>111.9699</v>
      </c>
      <c r="IC35" s="167"/>
      <c r="ID35" s="166">
        <v>14.5</v>
      </c>
      <c r="IE35" s="166">
        <v>-44.5</v>
      </c>
      <c r="IF35" s="166">
        <v>-1.1000000000000001</v>
      </c>
      <c r="IG35" s="166">
        <v>-1</v>
      </c>
      <c r="IH35" s="167"/>
      <c r="II35" s="166">
        <v>1.2265999999999999</v>
      </c>
      <c r="IJ35" s="166">
        <v>-248.80289999999999</v>
      </c>
      <c r="IK35" s="166">
        <v>-40.105200000000004</v>
      </c>
      <c r="IL35" s="166">
        <v>72.582300000000004</v>
      </c>
      <c r="IM35" s="166">
        <v>31.9434</v>
      </c>
      <c r="IN35" s="166">
        <v>-69.243399999999994</v>
      </c>
      <c r="IO35" s="166">
        <v>-29.440300000000001</v>
      </c>
      <c r="IP35" s="166">
        <v>19.9922</v>
      </c>
      <c r="IQ35" s="166">
        <v>-172.6746</v>
      </c>
      <c r="IR35" s="166">
        <v>31.834399999999999</v>
      </c>
      <c r="IS35" s="166">
        <v>-23.0747</v>
      </c>
      <c r="IT35" s="166">
        <v>0</v>
      </c>
      <c r="IU35" s="166">
        <v>259.18819999999999</v>
      </c>
      <c r="IV35" s="166">
        <v>176.39660000000001</v>
      </c>
      <c r="IW35" s="166">
        <v>-71.240899999999996</v>
      </c>
      <c r="IX35" s="166">
        <v>-29.098199999999999</v>
      </c>
      <c r="IY35" s="166">
        <v>-91.061499999999995</v>
      </c>
      <c r="IZ35" s="166">
        <v>92.983900000000006</v>
      </c>
      <c r="JA35" s="166">
        <v>-7.3815999999999997</v>
      </c>
      <c r="JB35" s="166">
        <v>20.971</v>
      </c>
      <c r="JC35" s="166">
        <v>20.88</v>
      </c>
      <c r="JD35" s="166">
        <v>6.9370000000000003</v>
      </c>
      <c r="JE35" s="166">
        <v>6.9470000000000001</v>
      </c>
      <c r="JF35" s="166">
        <v>-20.64</v>
      </c>
      <c r="JG35" s="166">
        <v>-7.6</v>
      </c>
      <c r="JH35" s="167"/>
      <c r="JI35" s="166">
        <v>8.0002999999999993</v>
      </c>
      <c r="JJ35" s="166">
        <v>-21.150500000000001</v>
      </c>
      <c r="JK35" s="166">
        <v>2.0829</v>
      </c>
      <c r="JL35" s="166">
        <v>-17.100000000000001</v>
      </c>
      <c r="JM35" s="166">
        <v>51.566000000000003</v>
      </c>
      <c r="JN35" s="166">
        <v>51.716999999999999</v>
      </c>
      <c r="JO35" s="167"/>
      <c r="JP35" s="167"/>
      <c r="JQ35" s="166">
        <v>32.8962</v>
      </c>
      <c r="JR35" s="166">
        <v>32.735199999999999</v>
      </c>
      <c r="JS35" s="166">
        <v>32.873100000000001</v>
      </c>
      <c r="JT35" s="167"/>
      <c r="JU35" s="166">
        <v>45.3</v>
      </c>
      <c r="JV35" s="166">
        <v>19.055800000000001</v>
      </c>
      <c r="JW35" s="167"/>
      <c r="JX35" s="167"/>
      <c r="JY35" s="166">
        <v>-45.953299999999999</v>
      </c>
      <c r="JZ35" s="166">
        <v>80.658500000000004</v>
      </c>
      <c r="KA35" s="166">
        <v>58.105699999999999</v>
      </c>
      <c r="KB35" s="166">
        <v>-45.401200000000003</v>
      </c>
      <c r="KC35" s="166">
        <v>-78.157499999999999</v>
      </c>
      <c r="KD35" s="166">
        <v>46.934899999999999</v>
      </c>
      <c r="KE35" s="166">
        <v>31.289000000000001</v>
      </c>
      <c r="KF35" s="166">
        <v>-56.5</v>
      </c>
      <c r="KG35" s="166">
        <v>56.3</v>
      </c>
      <c r="KH35" s="166">
        <v>-224.51759999999999</v>
      </c>
      <c r="KI35" s="166">
        <v>258.21269999999998</v>
      </c>
    </row>
    <row r="36" spans="1:295" ht="18" customHeight="1" x14ac:dyDescent="0.25">
      <c r="A36" s="161" t="s">
        <v>50</v>
      </c>
      <c r="B36" s="161" t="s">
        <v>799</v>
      </c>
      <c r="C36" s="165">
        <v>0</v>
      </c>
      <c r="D36" s="166">
        <v>18.3782</v>
      </c>
      <c r="E36" s="166">
        <v>-27.077000000000002</v>
      </c>
      <c r="F36" s="166">
        <v>-31.935700000000001</v>
      </c>
      <c r="G36" s="166">
        <v>22.345400000000001</v>
      </c>
      <c r="H36" s="167"/>
      <c r="I36" s="166">
        <v>53.786000000000001</v>
      </c>
      <c r="J36" s="166">
        <v>-93.775300000000001</v>
      </c>
      <c r="K36" s="166">
        <v>66.998099999999994</v>
      </c>
      <c r="L36" s="166">
        <v>34.063000000000002</v>
      </c>
      <c r="M36" s="166">
        <v>33.089599999999997</v>
      </c>
      <c r="N36" s="166">
        <v>0</v>
      </c>
      <c r="O36" s="166">
        <v>-69.887</v>
      </c>
      <c r="P36" s="166">
        <v>63.8</v>
      </c>
      <c r="Q36" s="166">
        <v>22.356000000000002</v>
      </c>
      <c r="R36" s="166">
        <v>-63.8</v>
      </c>
      <c r="S36" s="166">
        <v>13.072900000000001</v>
      </c>
      <c r="T36" s="166">
        <v>54.615000000000002</v>
      </c>
      <c r="U36" s="166">
        <v>12.9535</v>
      </c>
      <c r="V36" s="166">
        <v>12.837199999999999</v>
      </c>
      <c r="W36" s="166">
        <v>21.584099999999999</v>
      </c>
      <c r="X36" s="166">
        <v>12.7705</v>
      </c>
      <c r="Y36" s="166">
        <v>5.8742000000000001</v>
      </c>
      <c r="Z36" s="166">
        <v>3.9472</v>
      </c>
      <c r="AA36" s="167"/>
      <c r="AB36" s="167"/>
      <c r="AC36" s="166">
        <v>-76.2</v>
      </c>
      <c r="AD36" s="166">
        <v>-75.48</v>
      </c>
      <c r="AE36" s="167"/>
      <c r="AF36" s="166">
        <v>0</v>
      </c>
      <c r="AG36" s="166">
        <v>68.2</v>
      </c>
      <c r="AH36" s="166">
        <v>8.1159999999999997</v>
      </c>
      <c r="AI36" s="166">
        <v>0.17100000000000001</v>
      </c>
      <c r="AJ36" s="165">
        <v>0</v>
      </c>
      <c r="AK36" s="166">
        <v>-37.29</v>
      </c>
      <c r="AL36" s="166">
        <v>-81</v>
      </c>
      <c r="AM36" s="166">
        <v>37.43</v>
      </c>
      <c r="AN36" s="166">
        <v>37.4</v>
      </c>
      <c r="AO36" s="166">
        <v>14.3231</v>
      </c>
      <c r="AP36" s="166">
        <v>12.4328</v>
      </c>
      <c r="AQ36" s="166">
        <v>68.493300000000005</v>
      </c>
      <c r="AR36" s="166">
        <v>70.797799999999995</v>
      </c>
      <c r="AS36" s="166">
        <v>43.293300000000002</v>
      </c>
      <c r="AT36" s="166">
        <v>-43.8825</v>
      </c>
      <c r="AU36" s="166">
        <v>-43.2361</v>
      </c>
      <c r="AV36" s="166">
        <v>8.218</v>
      </c>
      <c r="AW36" s="166">
        <v>8.8970000000000002</v>
      </c>
      <c r="AX36" s="166">
        <v>77.071600000000004</v>
      </c>
      <c r="AY36" s="166">
        <v>78.854799999999997</v>
      </c>
      <c r="AZ36" s="166">
        <v>-33.300199999999997</v>
      </c>
      <c r="BA36" s="166">
        <v>-35.692100000000003</v>
      </c>
      <c r="BB36" s="166">
        <v>-371.11450000000002</v>
      </c>
      <c r="BC36" s="166">
        <v>-16.2683</v>
      </c>
      <c r="BD36" s="166">
        <v>-13.9</v>
      </c>
      <c r="BE36" s="166">
        <v>-14.1</v>
      </c>
      <c r="BF36" s="166">
        <v>48.608699999999999</v>
      </c>
      <c r="BG36" s="166">
        <v>48.119500000000002</v>
      </c>
      <c r="BH36" s="166">
        <v>-6.4425999999999997</v>
      </c>
      <c r="BI36" s="167"/>
      <c r="BJ36" s="166">
        <v>-31.3948</v>
      </c>
      <c r="BK36" s="166">
        <v>9.0228000000000002</v>
      </c>
      <c r="BL36" s="166">
        <v>8.1953999999999994</v>
      </c>
      <c r="BM36" s="166">
        <v>5.6018999999999997</v>
      </c>
      <c r="BN36" s="166">
        <v>411.51139999999998</v>
      </c>
      <c r="BO36" s="167"/>
      <c r="BP36" s="166">
        <v>207.86150000000001</v>
      </c>
      <c r="BQ36" s="166">
        <v>-484.23590000000002</v>
      </c>
      <c r="BR36" s="166">
        <v>450.41950000000003</v>
      </c>
      <c r="BS36" s="167"/>
      <c r="BT36" s="166">
        <v>-68.978200000000001</v>
      </c>
      <c r="BU36" s="166">
        <v>70.556899999999999</v>
      </c>
      <c r="BV36" s="166">
        <v>103.0389</v>
      </c>
      <c r="BW36" s="166">
        <v>31.35</v>
      </c>
      <c r="BX36" s="166">
        <v>30.85</v>
      </c>
      <c r="BY36" s="166">
        <v>76.17</v>
      </c>
      <c r="BZ36" s="166">
        <v>89.9</v>
      </c>
      <c r="CA36" s="166">
        <v>-65.500799999999998</v>
      </c>
      <c r="CB36" s="166">
        <v>-68.849800000000002</v>
      </c>
      <c r="CC36" s="166">
        <v>131.0916</v>
      </c>
      <c r="CD36" s="166">
        <v>131.83580000000001</v>
      </c>
      <c r="CE36" s="166">
        <v>-4.9044999999999996</v>
      </c>
      <c r="CF36" s="166">
        <v>-70.9589</v>
      </c>
      <c r="CG36" s="166">
        <v>-71.839500000000001</v>
      </c>
      <c r="CH36" s="166">
        <v>6.3935000000000004</v>
      </c>
      <c r="CI36" s="166">
        <v>-126.0274</v>
      </c>
      <c r="CJ36" s="167"/>
      <c r="CK36" s="167"/>
      <c r="CL36" s="167"/>
      <c r="CM36" s="166">
        <v>252.2</v>
      </c>
      <c r="CN36" s="166">
        <v>-17.34</v>
      </c>
      <c r="CO36" s="166">
        <v>57.830800000000004</v>
      </c>
      <c r="CP36" s="166">
        <v>57.724299999999999</v>
      </c>
      <c r="CQ36" s="166">
        <v>59.457900000000002</v>
      </c>
      <c r="CR36" s="166">
        <v>-47.828800000000001</v>
      </c>
      <c r="CS36" s="166">
        <v>-47.761899999999997</v>
      </c>
      <c r="CT36" s="166">
        <v>1</v>
      </c>
      <c r="CU36" s="166">
        <v>-10.791700000000001</v>
      </c>
      <c r="CV36" s="166">
        <v>8.2812000000000001</v>
      </c>
      <c r="CW36" s="166">
        <v>15.0373</v>
      </c>
      <c r="CX36" s="166">
        <v>70.03</v>
      </c>
      <c r="CY36" s="166">
        <v>38.21</v>
      </c>
      <c r="CZ36" s="166">
        <v>58.132300000000001</v>
      </c>
      <c r="DA36" s="166">
        <v>55.229199999999999</v>
      </c>
      <c r="DB36" s="166">
        <v>-27.43</v>
      </c>
      <c r="DC36" s="166">
        <v>-2.7648000000000001</v>
      </c>
      <c r="DD36" s="166">
        <v>126.4906</v>
      </c>
      <c r="DE36" s="166">
        <v>124.21559999999999</v>
      </c>
      <c r="DF36" s="166">
        <v>-136.52090000000001</v>
      </c>
      <c r="DG36" s="167"/>
      <c r="DH36" s="166">
        <v>-28.120200000000001</v>
      </c>
      <c r="DI36" s="166">
        <v>-129</v>
      </c>
      <c r="DJ36" s="166">
        <v>-129.4</v>
      </c>
      <c r="DK36" s="166">
        <v>28.946200000000001</v>
      </c>
      <c r="DL36" s="166">
        <v>80.575599999999994</v>
      </c>
      <c r="DM36" s="166">
        <v>74.218800000000002</v>
      </c>
      <c r="DN36" s="167"/>
      <c r="DO36" s="167"/>
      <c r="DP36" s="166">
        <v>-9.5399999999999991</v>
      </c>
      <c r="DQ36" s="166">
        <v>64.743499999999997</v>
      </c>
      <c r="DR36" s="166">
        <v>134.71770000000001</v>
      </c>
      <c r="DS36" s="166">
        <v>-24.23</v>
      </c>
      <c r="DT36" s="166">
        <v>-24.63</v>
      </c>
      <c r="DU36" s="166">
        <v>112.75</v>
      </c>
      <c r="DV36" s="166">
        <v>75.69</v>
      </c>
      <c r="DW36" s="166">
        <v>136.27269999999999</v>
      </c>
      <c r="DX36" s="166">
        <v>134.05459999999999</v>
      </c>
      <c r="DY36" s="166">
        <v>-48.730600000000003</v>
      </c>
      <c r="DZ36" s="166">
        <v>-48.054499999999997</v>
      </c>
      <c r="EA36" s="166">
        <v>254.0412</v>
      </c>
      <c r="EB36" s="166">
        <v>201.40729999999999</v>
      </c>
      <c r="EC36" s="166">
        <v>194.58690000000001</v>
      </c>
      <c r="ED36" s="166">
        <v>196.44640000000001</v>
      </c>
      <c r="EE36" s="166">
        <v>77.954800000000006</v>
      </c>
      <c r="EF36" s="166">
        <v>54.848799999999997</v>
      </c>
      <c r="EG36" s="166">
        <v>-22.495000000000001</v>
      </c>
      <c r="EH36" s="166">
        <v>492.84870000000001</v>
      </c>
      <c r="EI36" s="166">
        <v>87.890100000000004</v>
      </c>
      <c r="EJ36" s="167"/>
      <c r="EK36" s="166">
        <v>-37.148200000000003</v>
      </c>
      <c r="EL36" s="166">
        <v>-33.828200000000002</v>
      </c>
      <c r="EM36" s="166">
        <v>0</v>
      </c>
      <c r="EN36" s="166">
        <v>8.2848000000000006</v>
      </c>
      <c r="EO36" s="166">
        <v>8.5717999999999996</v>
      </c>
      <c r="EP36" s="166">
        <v>129.072</v>
      </c>
      <c r="EQ36" s="166">
        <v>-74.465500000000006</v>
      </c>
      <c r="ER36" s="166">
        <v>-75.603999999999999</v>
      </c>
      <c r="ES36" s="166">
        <v>-24.720300000000002</v>
      </c>
      <c r="ET36" s="166">
        <v>0</v>
      </c>
      <c r="EU36" s="166">
        <v>-7.7</v>
      </c>
      <c r="EV36" s="166">
        <v>94.7</v>
      </c>
      <c r="EW36" s="166">
        <v>18.947800000000001</v>
      </c>
      <c r="EX36" s="166">
        <v>-62.387099999999997</v>
      </c>
      <c r="EY36" s="166">
        <v>-33.445700000000002</v>
      </c>
      <c r="EZ36" s="166">
        <v>-32.988300000000002</v>
      </c>
      <c r="FA36" s="166">
        <v>4.3750999999999998</v>
      </c>
      <c r="FB36" s="166">
        <v>-52.142800000000001</v>
      </c>
      <c r="FC36" s="166">
        <v>42.711399999999998</v>
      </c>
      <c r="FD36" s="166">
        <v>23.5045</v>
      </c>
      <c r="FE36" s="167"/>
      <c r="FF36" s="166">
        <v>23.414999999999999</v>
      </c>
      <c r="FG36" s="166">
        <v>41.224400000000003</v>
      </c>
      <c r="FH36" s="166">
        <v>41.752099999999999</v>
      </c>
      <c r="FI36" s="166">
        <v>40.158200000000001</v>
      </c>
      <c r="FJ36" s="166">
        <v>63.633400000000002</v>
      </c>
      <c r="FK36" s="166">
        <v>65.475399999999993</v>
      </c>
      <c r="FL36" s="166">
        <v>-76.360100000000003</v>
      </c>
      <c r="FM36" s="166">
        <v>50.712299999999999</v>
      </c>
      <c r="FN36" s="166">
        <v>49.9848</v>
      </c>
      <c r="FO36" s="166">
        <v>-78.064400000000006</v>
      </c>
      <c r="FP36" s="166">
        <v>-76.917299999999997</v>
      </c>
      <c r="FQ36" s="166">
        <v>9.2304999999999993</v>
      </c>
      <c r="FR36" s="166">
        <v>-16.52</v>
      </c>
      <c r="FS36" s="166">
        <v>8.4602000000000004</v>
      </c>
      <c r="FT36" s="166">
        <v>1.0207999999999999</v>
      </c>
      <c r="FU36" s="166">
        <v>-4.5</v>
      </c>
      <c r="FV36" s="166">
        <v>17.82</v>
      </c>
      <c r="FW36" s="166">
        <v>0</v>
      </c>
      <c r="FX36" s="166">
        <v>8.4271999999999991</v>
      </c>
      <c r="FY36" s="167"/>
      <c r="FZ36" s="166">
        <v>0.32500000000000001</v>
      </c>
      <c r="GA36" s="167"/>
      <c r="GB36" s="166">
        <v>48.86</v>
      </c>
      <c r="GC36" s="166">
        <v>78.113900000000001</v>
      </c>
      <c r="GD36" s="166">
        <v>79.988900000000001</v>
      </c>
      <c r="GE36" s="166">
        <v>14.32</v>
      </c>
      <c r="GF36" s="166">
        <v>94.8934</v>
      </c>
      <c r="GG36" s="166">
        <v>22.8</v>
      </c>
      <c r="GH36" s="166">
        <v>-23.133299999999998</v>
      </c>
      <c r="GI36" s="166">
        <v>-3.1985000000000001</v>
      </c>
      <c r="GJ36" s="166">
        <v>-3.1876000000000002</v>
      </c>
      <c r="GK36" s="166">
        <v>1.8334999999999999</v>
      </c>
      <c r="GL36" s="167"/>
      <c r="GM36" s="167"/>
      <c r="GN36" s="167"/>
      <c r="GO36" s="166">
        <v>-39.366399999999999</v>
      </c>
      <c r="GP36" s="166">
        <v>15.408799999999999</v>
      </c>
      <c r="GQ36" s="166">
        <v>41.535699999999999</v>
      </c>
      <c r="GR36" s="166">
        <v>55.374699999999997</v>
      </c>
      <c r="GS36" s="166">
        <v>56.326300000000003</v>
      </c>
      <c r="GT36" s="166">
        <v>-153.26220000000001</v>
      </c>
      <c r="GU36" s="166">
        <v>-27.365200000000002</v>
      </c>
      <c r="GV36" s="166">
        <v>30.751100000000001</v>
      </c>
      <c r="GW36" s="166">
        <v>-65.665800000000004</v>
      </c>
      <c r="GX36" s="166">
        <v>11.5983</v>
      </c>
      <c r="GY36" s="166">
        <v>11.252800000000001</v>
      </c>
      <c r="GZ36" s="166">
        <v>10.8873</v>
      </c>
      <c r="HA36" s="166">
        <v>13.2662</v>
      </c>
      <c r="HB36" s="166">
        <v>68.135599999999997</v>
      </c>
      <c r="HC36" s="166">
        <v>67.831599999999995</v>
      </c>
      <c r="HD36" s="166">
        <v>117.8</v>
      </c>
      <c r="HE36" s="166">
        <v>-117.8965</v>
      </c>
      <c r="HF36" s="166">
        <v>-354.92140000000001</v>
      </c>
      <c r="HG36" s="166">
        <v>354.31790000000001</v>
      </c>
      <c r="HH36" s="166">
        <v>200.05119999999999</v>
      </c>
      <c r="HI36" s="166">
        <v>-67.750900000000001</v>
      </c>
      <c r="HJ36" s="166">
        <v>-66.580699999999993</v>
      </c>
      <c r="HK36" s="166">
        <v>-59.344099999999997</v>
      </c>
      <c r="HL36" s="166">
        <v>-50.119700000000002</v>
      </c>
      <c r="HM36" s="167"/>
      <c r="HN36" s="166">
        <v>105.413</v>
      </c>
      <c r="HO36" s="167"/>
      <c r="HP36" s="167"/>
      <c r="HQ36" s="166">
        <v>-2.8317999999999999</v>
      </c>
      <c r="HR36" s="166">
        <v>-2.9306000000000001</v>
      </c>
      <c r="HS36" s="166">
        <v>-40.114199999999997</v>
      </c>
      <c r="HT36" s="166">
        <v>-40.356200000000001</v>
      </c>
      <c r="HU36" s="166">
        <v>64.22</v>
      </c>
      <c r="HV36" s="166">
        <v>63.26</v>
      </c>
      <c r="HW36" s="166">
        <v>15.2</v>
      </c>
      <c r="HX36" s="166">
        <v>14.5</v>
      </c>
      <c r="HY36" s="166">
        <v>21.617899999999999</v>
      </c>
      <c r="HZ36" s="166">
        <v>-44</v>
      </c>
      <c r="IA36" s="166">
        <v>-320.78480000000002</v>
      </c>
      <c r="IB36" s="166">
        <v>124.9973</v>
      </c>
      <c r="IC36" s="167"/>
      <c r="ID36" s="166">
        <v>13.9</v>
      </c>
      <c r="IE36" s="166">
        <v>-43.2</v>
      </c>
      <c r="IF36" s="166">
        <v>4.5999999999999996</v>
      </c>
      <c r="IG36" s="166">
        <v>4.9000000000000004</v>
      </c>
      <c r="IH36" s="167"/>
      <c r="II36" s="167"/>
      <c r="IJ36" s="166">
        <v>-195.98660000000001</v>
      </c>
      <c r="IK36" s="166">
        <v>-62.333300000000001</v>
      </c>
      <c r="IL36" s="166">
        <v>104.20310000000001</v>
      </c>
      <c r="IM36" s="166">
        <v>65.203800000000001</v>
      </c>
      <c r="IN36" s="166">
        <v>-33.587699999999998</v>
      </c>
      <c r="IO36" s="166">
        <v>-57.874000000000002</v>
      </c>
      <c r="IP36" s="166">
        <v>49.797800000000002</v>
      </c>
      <c r="IQ36" s="166">
        <v>-127.1168</v>
      </c>
      <c r="IR36" s="166">
        <v>20.403099999999998</v>
      </c>
      <c r="IS36" s="166">
        <v>-54.046300000000002</v>
      </c>
      <c r="IT36" s="166">
        <v>0</v>
      </c>
      <c r="IU36" s="166">
        <v>232.54939999999999</v>
      </c>
      <c r="IV36" s="166">
        <v>126.6998</v>
      </c>
      <c r="IW36" s="166">
        <v>-94.803200000000004</v>
      </c>
      <c r="IX36" s="166">
        <v>-21.0198</v>
      </c>
      <c r="IY36" s="166">
        <v>-110.63420000000001</v>
      </c>
      <c r="IZ36" s="166">
        <v>113.934</v>
      </c>
      <c r="JA36" s="166">
        <v>-9.0433000000000003</v>
      </c>
      <c r="JB36" s="166">
        <v>16.422999999999998</v>
      </c>
      <c r="JC36" s="166">
        <v>20.72</v>
      </c>
      <c r="JD36" s="166">
        <v>6.8550000000000004</v>
      </c>
      <c r="JE36" s="166">
        <v>6.8540000000000001</v>
      </c>
      <c r="JF36" s="166">
        <v>-20.239999999999998</v>
      </c>
      <c r="JG36" s="166">
        <v>-8.08</v>
      </c>
      <c r="JH36" s="167"/>
      <c r="JI36" s="166">
        <v>9.6117000000000008</v>
      </c>
      <c r="JJ36" s="166">
        <v>-22.117899999999999</v>
      </c>
      <c r="JK36" s="166">
        <v>2.3148</v>
      </c>
      <c r="JL36" s="166">
        <v>-18.2</v>
      </c>
      <c r="JM36" s="166">
        <v>52.710999999999999</v>
      </c>
      <c r="JN36" s="166">
        <v>53.170999999999999</v>
      </c>
      <c r="JO36" s="167"/>
      <c r="JP36" s="167"/>
      <c r="JQ36" s="166">
        <v>34.282899999999998</v>
      </c>
      <c r="JR36" s="166">
        <v>34.435400000000001</v>
      </c>
      <c r="JS36" s="166">
        <v>34.090699999999998</v>
      </c>
      <c r="JT36" s="167"/>
      <c r="JU36" s="166">
        <v>43.8</v>
      </c>
      <c r="JV36" s="166">
        <v>19.115200000000002</v>
      </c>
      <c r="JW36" s="167"/>
      <c r="JX36" s="167"/>
      <c r="JY36" s="166">
        <v>-49.414900000000003</v>
      </c>
      <c r="JZ36" s="166">
        <v>83.443299999999994</v>
      </c>
      <c r="KA36" s="166">
        <v>61.6646</v>
      </c>
      <c r="KB36" s="166">
        <v>-48.709600000000002</v>
      </c>
      <c r="KC36" s="166">
        <v>-81.2363</v>
      </c>
      <c r="KD36" s="166">
        <v>50.164700000000003</v>
      </c>
      <c r="KE36" s="166">
        <v>31.2743</v>
      </c>
      <c r="KF36" s="166">
        <v>-56.5</v>
      </c>
      <c r="KG36" s="166">
        <v>55.4</v>
      </c>
      <c r="KH36" s="166">
        <v>-148.06970000000001</v>
      </c>
      <c r="KI36" s="166">
        <v>189.86109999999999</v>
      </c>
    </row>
    <row r="37" spans="1:295" ht="18" customHeight="1" x14ac:dyDescent="0.25">
      <c r="A37" s="161" t="s">
        <v>50</v>
      </c>
      <c r="B37" s="161" t="s">
        <v>800</v>
      </c>
      <c r="C37" s="165">
        <v>0</v>
      </c>
      <c r="D37" s="166">
        <v>18.4008</v>
      </c>
      <c r="E37" s="166">
        <v>-27.042000000000002</v>
      </c>
      <c r="F37" s="166">
        <v>-31.9269</v>
      </c>
      <c r="G37" s="166">
        <v>19.891300000000001</v>
      </c>
      <c r="H37" s="167"/>
      <c r="I37" s="166">
        <v>54.0779</v>
      </c>
      <c r="J37" s="166">
        <v>-92.587299999999999</v>
      </c>
      <c r="K37" s="166">
        <v>71.819100000000006</v>
      </c>
      <c r="L37" s="166">
        <v>36.526899999999998</v>
      </c>
      <c r="M37" s="166">
        <v>35.732700000000001</v>
      </c>
      <c r="N37" s="167"/>
      <c r="O37" s="165">
        <v>-69.887</v>
      </c>
      <c r="P37" s="167"/>
      <c r="Q37" s="167"/>
      <c r="R37" s="167"/>
      <c r="S37" s="166">
        <v>13.163500000000001</v>
      </c>
      <c r="T37" s="166">
        <v>52.128399999999999</v>
      </c>
      <c r="U37" s="166">
        <v>14.260999999999999</v>
      </c>
      <c r="V37" s="166">
        <v>14.4246</v>
      </c>
      <c r="W37" s="166">
        <v>23.627400000000002</v>
      </c>
      <c r="X37" s="166">
        <v>17.9208</v>
      </c>
      <c r="Y37" s="166">
        <v>5.8811999999999998</v>
      </c>
      <c r="Z37" s="166">
        <v>2.9117999999999999</v>
      </c>
      <c r="AA37" s="167"/>
      <c r="AB37" s="167"/>
      <c r="AC37" s="166">
        <v>-78.989999999999995</v>
      </c>
      <c r="AD37" s="166">
        <v>-79.67</v>
      </c>
      <c r="AE37" s="167"/>
      <c r="AF37" s="167"/>
      <c r="AG37" s="167"/>
      <c r="AH37" s="166">
        <v>8.5289999999999999</v>
      </c>
      <c r="AI37" s="166">
        <v>0.17199999999999999</v>
      </c>
      <c r="AJ37" s="165">
        <v>0</v>
      </c>
      <c r="AK37" s="166">
        <v>-42.25</v>
      </c>
      <c r="AL37" s="166">
        <v>-81.2</v>
      </c>
      <c r="AM37" s="166">
        <v>42.35</v>
      </c>
      <c r="AN37" s="166">
        <v>42.56</v>
      </c>
      <c r="AO37" s="166">
        <v>14.914899999999999</v>
      </c>
      <c r="AP37" s="166">
        <v>12.073</v>
      </c>
      <c r="AQ37" s="166">
        <v>69.415400000000005</v>
      </c>
      <c r="AR37" s="166">
        <v>72.084400000000002</v>
      </c>
      <c r="AS37" s="166">
        <v>46.6905</v>
      </c>
      <c r="AT37" s="166">
        <v>-44.538899999999998</v>
      </c>
      <c r="AU37" s="166">
        <v>-43.6661</v>
      </c>
      <c r="AV37" s="166">
        <v>9.1677999999999997</v>
      </c>
      <c r="AW37" s="166">
        <v>8.8056000000000001</v>
      </c>
      <c r="AX37" s="166">
        <v>79.313400000000001</v>
      </c>
      <c r="AY37" s="166">
        <v>81.082800000000006</v>
      </c>
      <c r="AZ37" s="166">
        <v>-30.828600000000002</v>
      </c>
      <c r="BA37" s="166">
        <v>-33.755600000000001</v>
      </c>
      <c r="BB37" s="166">
        <v>-391.99290000000002</v>
      </c>
      <c r="BC37" s="166">
        <v>-16.509</v>
      </c>
      <c r="BD37" s="166">
        <v>-13.6</v>
      </c>
      <c r="BE37" s="166">
        <v>-13.4</v>
      </c>
      <c r="BF37" s="166">
        <v>49.750500000000002</v>
      </c>
      <c r="BG37" s="166">
        <v>48.461500000000001</v>
      </c>
      <c r="BH37" s="166">
        <v>-6.5475000000000003</v>
      </c>
      <c r="BI37" s="167"/>
      <c r="BJ37" s="166">
        <v>-29.7346</v>
      </c>
      <c r="BK37" s="166">
        <v>9.1666000000000007</v>
      </c>
      <c r="BL37" s="166">
        <v>9.2689000000000004</v>
      </c>
      <c r="BM37" s="166">
        <v>6.2104999999999997</v>
      </c>
      <c r="BN37" s="166">
        <v>435.71260000000001</v>
      </c>
      <c r="BO37" s="167"/>
      <c r="BP37" s="166">
        <v>215.2165</v>
      </c>
      <c r="BQ37" s="166">
        <v>-474.08190000000002</v>
      </c>
      <c r="BR37" s="166">
        <v>483.05520000000001</v>
      </c>
      <c r="BS37" s="167"/>
      <c r="BT37" s="166">
        <v>-74.646299999999997</v>
      </c>
      <c r="BU37" s="166">
        <v>75.290000000000006</v>
      </c>
      <c r="BV37" s="166">
        <v>107.2004</v>
      </c>
      <c r="BW37" s="166">
        <v>33.33</v>
      </c>
      <c r="BX37" s="166">
        <v>33.15</v>
      </c>
      <c r="BY37" s="166">
        <v>78.61</v>
      </c>
      <c r="BZ37" s="166">
        <v>93</v>
      </c>
      <c r="CA37" s="166">
        <v>-65.768799999999999</v>
      </c>
      <c r="CB37" s="166">
        <v>-70.189300000000003</v>
      </c>
      <c r="CC37" s="166">
        <v>136.3126</v>
      </c>
      <c r="CD37" s="166">
        <v>137.5787</v>
      </c>
      <c r="CE37" s="166">
        <v>-8.2079000000000004</v>
      </c>
      <c r="CF37" s="166">
        <v>-80.473299999999995</v>
      </c>
      <c r="CG37" s="166">
        <v>-80.441400000000002</v>
      </c>
      <c r="CH37" s="166">
        <v>7.9127999999999998</v>
      </c>
      <c r="CI37" s="166">
        <v>-132.01390000000001</v>
      </c>
      <c r="CJ37" s="167"/>
      <c r="CK37" s="167"/>
      <c r="CL37" s="167"/>
      <c r="CM37" s="166">
        <v>265.60000000000002</v>
      </c>
      <c r="CN37" s="166">
        <v>-18.52</v>
      </c>
      <c r="CO37" s="166">
        <v>54.920699999999997</v>
      </c>
      <c r="CP37" s="166">
        <v>54.962699999999998</v>
      </c>
      <c r="CQ37" s="166">
        <v>56.781599999999997</v>
      </c>
      <c r="CR37" s="166">
        <v>-49.587600000000002</v>
      </c>
      <c r="CS37" s="166">
        <v>-48.4191</v>
      </c>
      <c r="CT37" s="166">
        <v>1</v>
      </c>
      <c r="CU37" s="166">
        <v>-18.059699999999999</v>
      </c>
      <c r="CV37" s="166">
        <v>15.3291</v>
      </c>
      <c r="CW37" s="166">
        <v>14.6402</v>
      </c>
      <c r="CX37" s="166">
        <v>71.41</v>
      </c>
      <c r="CY37" s="166">
        <v>39.04</v>
      </c>
      <c r="CZ37" s="166">
        <v>60.241700000000002</v>
      </c>
      <c r="DA37" s="166">
        <v>56.987000000000002</v>
      </c>
      <c r="DB37" s="166">
        <v>-28.14</v>
      </c>
      <c r="DC37" s="167"/>
      <c r="DD37" s="166">
        <v>132.19669999999999</v>
      </c>
      <c r="DE37" s="166">
        <v>131.6497</v>
      </c>
      <c r="DF37" s="166">
        <v>-148.11799999999999</v>
      </c>
      <c r="DG37" s="167"/>
      <c r="DH37" s="166">
        <v>-28.779</v>
      </c>
      <c r="DI37" s="166">
        <v>-126.5</v>
      </c>
      <c r="DJ37" s="166">
        <v>-127.3</v>
      </c>
      <c r="DK37" s="166">
        <v>29.638400000000001</v>
      </c>
      <c r="DL37" s="166">
        <v>81.454499999999996</v>
      </c>
      <c r="DM37" s="166">
        <v>77.036600000000007</v>
      </c>
      <c r="DN37" s="166">
        <v>115.44799999999999</v>
      </c>
      <c r="DO37" s="166">
        <v>80.19</v>
      </c>
      <c r="DP37" s="166">
        <v>-10.67</v>
      </c>
      <c r="DQ37" s="166">
        <v>68.029499999999999</v>
      </c>
      <c r="DR37" s="166">
        <v>146.9333</v>
      </c>
      <c r="DS37" s="166">
        <v>-24.34</v>
      </c>
      <c r="DT37" s="166">
        <v>-24.35</v>
      </c>
      <c r="DU37" s="166">
        <v>114.62</v>
      </c>
      <c r="DV37" s="166">
        <v>77.319999999999993</v>
      </c>
      <c r="DW37" s="166">
        <v>149.19999999999999</v>
      </c>
      <c r="DX37" s="166">
        <v>145.4545</v>
      </c>
      <c r="DY37" s="166">
        <v>-52.856999999999999</v>
      </c>
      <c r="DZ37" s="166">
        <v>-50.318199999999997</v>
      </c>
      <c r="EA37" s="166">
        <v>262.36559999999997</v>
      </c>
      <c r="EB37" s="166">
        <v>208.11340000000001</v>
      </c>
      <c r="EC37" s="166">
        <v>201.9923</v>
      </c>
      <c r="ED37" s="166">
        <v>204.26259999999999</v>
      </c>
      <c r="EE37" s="166">
        <v>62.844999999999999</v>
      </c>
      <c r="EF37" s="166">
        <v>39.775300000000001</v>
      </c>
      <c r="EG37" s="166">
        <v>-24.388999999999999</v>
      </c>
      <c r="EH37" s="166">
        <v>487.39260000000002</v>
      </c>
      <c r="EI37" s="166">
        <v>111.0823</v>
      </c>
      <c r="EJ37" s="167"/>
      <c r="EK37" s="166">
        <v>-37.247500000000002</v>
      </c>
      <c r="EL37" s="166">
        <v>-34.190899999999999</v>
      </c>
      <c r="EM37" s="166">
        <v>0</v>
      </c>
      <c r="EN37" s="166">
        <v>17.556799999999999</v>
      </c>
      <c r="EO37" s="166">
        <v>16.518899999999999</v>
      </c>
      <c r="EP37" s="166">
        <v>44.591999999999999</v>
      </c>
      <c r="EQ37" s="166">
        <v>-69.450800000000001</v>
      </c>
      <c r="ER37" s="166">
        <v>-70.589799999999997</v>
      </c>
      <c r="ES37" s="166">
        <v>-9.0289999999999999</v>
      </c>
      <c r="ET37" s="166">
        <v>14.73</v>
      </c>
      <c r="EU37" s="166">
        <v>-16.21</v>
      </c>
      <c r="EV37" s="166">
        <v>0.9</v>
      </c>
      <c r="EW37" s="166">
        <v>19.026399999999999</v>
      </c>
      <c r="EX37" s="166">
        <v>-43.502600000000001</v>
      </c>
      <c r="EY37" s="166">
        <v>-33.485100000000003</v>
      </c>
      <c r="EZ37" s="166">
        <v>-32.8001</v>
      </c>
      <c r="FA37" s="166">
        <v>3.3721999999999999</v>
      </c>
      <c r="FB37" s="166">
        <v>-38.407800000000002</v>
      </c>
      <c r="FC37" s="166">
        <v>28.3063</v>
      </c>
      <c r="FD37" s="166">
        <v>22.5383</v>
      </c>
      <c r="FE37" s="167"/>
      <c r="FF37" s="166">
        <v>22.386099999999999</v>
      </c>
      <c r="FG37" s="166">
        <v>40.491</v>
      </c>
      <c r="FH37" s="166">
        <v>41.1629</v>
      </c>
      <c r="FI37" s="166">
        <v>40.191499999999998</v>
      </c>
      <c r="FJ37" s="166">
        <v>69.661799999999999</v>
      </c>
      <c r="FK37" s="166">
        <v>68.992000000000004</v>
      </c>
      <c r="FL37" s="166">
        <v>-69.829300000000003</v>
      </c>
      <c r="FM37" s="166">
        <v>53.080800000000004</v>
      </c>
      <c r="FN37" s="166">
        <v>53.220399999999998</v>
      </c>
      <c r="FO37" s="166">
        <v>-74.642700000000005</v>
      </c>
      <c r="FP37" s="166">
        <v>-73.587599999999995</v>
      </c>
      <c r="FQ37" s="166">
        <v>-9.4099000000000004</v>
      </c>
      <c r="FR37" s="166">
        <v>-16.54</v>
      </c>
      <c r="FS37" s="166">
        <v>8.0597999999999992</v>
      </c>
      <c r="FT37" s="166">
        <v>1.0207999999999999</v>
      </c>
      <c r="FU37" s="166">
        <v>-9.33</v>
      </c>
      <c r="FV37" s="166">
        <v>19.579999999999998</v>
      </c>
      <c r="FW37" s="166">
        <v>0</v>
      </c>
      <c r="FX37" s="167"/>
      <c r="FY37" s="166">
        <v>-14.603</v>
      </c>
      <c r="FZ37" s="166">
        <v>0.32200000000000001</v>
      </c>
      <c r="GA37" s="167"/>
      <c r="GB37" s="166">
        <v>47.2</v>
      </c>
      <c r="GC37" s="166">
        <v>75.384200000000007</v>
      </c>
      <c r="GD37" s="166">
        <v>76.56</v>
      </c>
      <c r="GE37" s="166">
        <v>14.13</v>
      </c>
      <c r="GF37" s="166">
        <v>91.209000000000003</v>
      </c>
      <c r="GG37" s="166">
        <v>22.8</v>
      </c>
      <c r="GH37" s="166">
        <v>-16.766300000000001</v>
      </c>
      <c r="GI37" s="166">
        <v>3.6737000000000002</v>
      </c>
      <c r="GJ37" s="166">
        <v>4.0167999999999999</v>
      </c>
      <c r="GK37" s="166">
        <v>1.8793</v>
      </c>
      <c r="GL37" s="167"/>
      <c r="GM37" s="167"/>
      <c r="GN37" s="166">
        <v>-17.239999999999998</v>
      </c>
      <c r="GO37" s="166">
        <v>-33.139899999999997</v>
      </c>
      <c r="GP37" s="166">
        <v>15.4323</v>
      </c>
      <c r="GQ37" s="166">
        <v>34.795999999999999</v>
      </c>
      <c r="GR37" s="166">
        <v>55.5792</v>
      </c>
      <c r="GS37" s="166">
        <v>58.781999999999996</v>
      </c>
      <c r="GT37" s="166">
        <v>-154.21279999999999</v>
      </c>
      <c r="GU37" s="166">
        <v>-27.825199999999999</v>
      </c>
      <c r="GV37" s="166">
        <v>30.543900000000001</v>
      </c>
      <c r="GW37" s="166">
        <v>-53.272799999999997</v>
      </c>
      <c r="GX37" s="166">
        <v>11.944699999999999</v>
      </c>
      <c r="GY37" s="166">
        <v>11.614100000000001</v>
      </c>
      <c r="GZ37" s="166">
        <v>11.0983</v>
      </c>
      <c r="HA37" s="166">
        <v>13.229799999999999</v>
      </c>
      <c r="HB37" s="166">
        <v>93.844800000000006</v>
      </c>
      <c r="HC37" s="166">
        <v>92.923299999999998</v>
      </c>
      <c r="HD37" s="166">
        <v>235.9</v>
      </c>
      <c r="HE37" s="166">
        <v>-237.53880000000001</v>
      </c>
      <c r="HF37" s="166">
        <v>-498.30099999999999</v>
      </c>
      <c r="HG37" s="166">
        <v>505.65269999999998</v>
      </c>
      <c r="HH37" s="166">
        <v>308.74310000000003</v>
      </c>
      <c r="HI37" s="166">
        <v>-92.448599999999999</v>
      </c>
      <c r="HJ37" s="166">
        <v>-90.058499999999995</v>
      </c>
      <c r="HK37" s="166">
        <v>-54.439700000000002</v>
      </c>
      <c r="HL37" s="166">
        <v>-44.511600000000001</v>
      </c>
      <c r="HM37" s="167"/>
      <c r="HN37" s="166">
        <v>101.8588</v>
      </c>
      <c r="HO37" s="166">
        <v>-68.5304</v>
      </c>
      <c r="HP37" s="166">
        <v>-73.133200000000002</v>
      </c>
      <c r="HQ37" s="167"/>
      <c r="HR37" s="167"/>
      <c r="HS37" s="166">
        <v>-52.994999999999997</v>
      </c>
      <c r="HT37" s="166">
        <v>-53.229100000000003</v>
      </c>
      <c r="HU37" s="166">
        <v>74.5</v>
      </c>
      <c r="HV37" s="166">
        <v>73.95</v>
      </c>
      <c r="HW37" s="167"/>
      <c r="HX37" s="167"/>
      <c r="HY37" s="166">
        <v>21.412800000000001</v>
      </c>
      <c r="HZ37" s="166">
        <v>-28.16</v>
      </c>
      <c r="IA37" s="166">
        <v>-325.99119999999999</v>
      </c>
      <c r="IB37" s="166">
        <v>140.09800000000001</v>
      </c>
      <c r="IC37" s="167"/>
      <c r="ID37" s="167"/>
      <c r="IE37" s="167"/>
      <c r="IF37" s="167"/>
      <c r="IG37" s="167"/>
      <c r="IH37" s="166">
        <v>1.4404999999999999</v>
      </c>
      <c r="II37" s="166">
        <v>1.2105999999999999</v>
      </c>
      <c r="IJ37" s="166">
        <v>-301.75080000000003</v>
      </c>
      <c r="IK37" s="166">
        <v>-89.208500000000001</v>
      </c>
      <c r="IL37" s="166">
        <v>213.98589999999999</v>
      </c>
      <c r="IM37" s="166">
        <v>157.15729999999999</v>
      </c>
      <c r="IN37" s="166">
        <v>-6.1078999999999999</v>
      </c>
      <c r="IO37" s="166">
        <v>-154.68219999999999</v>
      </c>
      <c r="IP37" s="166">
        <v>147.94880000000001</v>
      </c>
      <c r="IQ37" s="166">
        <v>-145.0753</v>
      </c>
      <c r="IR37" s="166">
        <v>-51.284100000000002</v>
      </c>
      <c r="IS37" s="166">
        <v>-147.7448</v>
      </c>
      <c r="IT37" s="167"/>
      <c r="IU37" s="166">
        <v>210.3724</v>
      </c>
      <c r="IV37" s="166">
        <v>147.4452</v>
      </c>
      <c r="IW37" s="166">
        <v>-207.1121</v>
      </c>
      <c r="IX37" s="166">
        <v>50.662700000000001</v>
      </c>
      <c r="IY37" s="166">
        <v>-152.90880000000001</v>
      </c>
      <c r="IZ37" s="166">
        <v>151.2629</v>
      </c>
      <c r="JA37" s="166">
        <v>-7.7523</v>
      </c>
      <c r="JB37" s="166">
        <v>21.559000000000001</v>
      </c>
      <c r="JC37" s="166">
        <v>19.28</v>
      </c>
      <c r="JD37" s="166">
        <v>6.9089999999999998</v>
      </c>
      <c r="JE37" s="166">
        <v>6.9219999999999997</v>
      </c>
      <c r="JF37" s="166">
        <v>-18.88</v>
      </c>
      <c r="JG37" s="166">
        <v>-8.8800000000000008</v>
      </c>
      <c r="JH37" s="167"/>
      <c r="JI37" s="166">
        <v>8.9952000000000005</v>
      </c>
      <c r="JJ37" s="166">
        <v>-23.2898</v>
      </c>
      <c r="JK37" s="166">
        <v>2.3452999999999999</v>
      </c>
      <c r="JL37" s="167"/>
      <c r="JM37" s="166">
        <v>53.643999999999998</v>
      </c>
      <c r="JN37" s="166">
        <v>54.895000000000003</v>
      </c>
      <c r="JO37" s="167"/>
      <c r="JP37" s="167"/>
      <c r="JQ37" s="166">
        <v>33.311999999999998</v>
      </c>
      <c r="JR37" s="166">
        <v>33.582599999999999</v>
      </c>
      <c r="JS37" s="166">
        <v>35.602899999999998</v>
      </c>
      <c r="JT37" s="167"/>
      <c r="JU37" s="167"/>
      <c r="JV37" s="166">
        <v>17.990200000000002</v>
      </c>
      <c r="JW37" s="167"/>
      <c r="JX37" s="167"/>
      <c r="JY37" s="166">
        <v>-44.686700000000002</v>
      </c>
      <c r="JZ37" s="166">
        <v>79.4893</v>
      </c>
      <c r="KA37" s="166">
        <v>56.482199999999999</v>
      </c>
      <c r="KB37" s="166">
        <v>-44.653199999999998</v>
      </c>
      <c r="KC37" s="166">
        <v>-78.597899999999996</v>
      </c>
      <c r="KD37" s="166">
        <v>44.364199999999997</v>
      </c>
      <c r="KE37" s="166">
        <v>34.415399999999998</v>
      </c>
      <c r="KF37" s="167"/>
      <c r="KG37" s="167"/>
      <c r="KH37" s="166">
        <v>-190.99459999999999</v>
      </c>
      <c r="KI37" s="166">
        <v>235.68969999999999</v>
      </c>
    </row>
    <row r="38" spans="1:295" ht="18" customHeight="1" x14ac:dyDescent="0.25">
      <c r="A38" s="161" t="s">
        <v>50</v>
      </c>
      <c r="B38" s="161" t="s">
        <v>801</v>
      </c>
      <c r="C38" s="165">
        <v>0</v>
      </c>
      <c r="D38" s="167"/>
      <c r="E38" s="167"/>
      <c r="F38" s="166">
        <v>-32.470799999999997</v>
      </c>
      <c r="G38" s="166">
        <v>21.134899999999998</v>
      </c>
      <c r="H38" s="167"/>
      <c r="I38" s="167"/>
      <c r="J38" s="166">
        <v>-94.787700000000001</v>
      </c>
      <c r="K38" s="167"/>
      <c r="L38" s="167"/>
      <c r="M38" s="166">
        <v>35.719900000000003</v>
      </c>
      <c r="N38" s="167"/>
      <c r="O38" s="165">
        <v>-69.887</v>
      </c>
      <c r="P38" s="167"/>
      <c r="Q38" s="167"/>
      <c r="R38" s="167"/>
      <c r="S38" s="166">
        <v>13.668799999999999</v>
      </c>
      <c r="T38" s="166">
        <v>50.997599999999998</v>
      </c>
      <c r="U38" s="166">
        <v>14.4604</v>
      </c>
      <c r="V38" s="166">
        <v>14.777900000000001</v>
      </c>
      <c r="W38" s="166">
        <v>24.468</v>
      </c>
      <c r="X38" s="166">
        <v>17.9649</v>
      </c>
      <c r="Y38" s="166">
        <v>6.3712</v>
      </c>
      <c r="Z38" s="166">
        <v>2.8359000000000001</v>
      </c>
      <c r="AA38" s="167"/>
      <c r="AB38" s="167"/>
      <c r="AC38" s="166">
        <v>-81.010000000000005</v>
      </c>
      <c r="AD38" s="166">
        <v>-80.760000000000005</v>
      </c>
      <c r="AE38" s="167"/>
      <c r="AF38" s="167"/>
      <c r="AG38" s="167"/>
      <c r="AH38" s="166">
        <v>9.5640000000000001</v>
      </c>
      <c r="AI38" s="166">
        <v>0.18099999999999999</v>
      </c>
      <c r="AJ38" s="165">
        <v>0</v>
      </c>
      <c r="AK38" s="166">
        <v>-47.98</v>
      </c>
      <c r="AL38" s="166">
        <v>-74.75</v>
      </c>
      <c r="AM38" s="166">
        <v>48.43</v>
      </c>
      <c r="AN38" s="166">
        <v>48.72</v>
      </c>
      <c r="AO38" s="166">
        <v>15.7783</v>
      </c>
      <c r="AP38" s="166">
        <v>11.896699999999999</v>
      </c>
      <c r="AQ38" s="166">
        <v>69.614800000000002</v>
      </c>
      <c r="AR38" s="166">
        <v>71.178200000000004</v>
      </c>
      <c r="AS38" s="166">
        <v>49.2988</v>
      </c>
      <c r="AT38" s="166">
        <v>-56.747500000000002</v>
      </c>
      <c r="AU38" s="166">
        <v>-55.458599999999997</v>
      </c>
      <c r="AV38" s="166">
        <v>28.7652</v>
      </c>
      <c r="AW38" s="166">
        <v>22.029599999999999</v>
      </c>
      <c r="AX38" s="166">
        <v>79.312600000000003</v>
      </c>
      <c r="AY38" s="166">
        <v>80.219899999999996</v>
      </c>
      <c r="AZ38" s="166">
        <v>-16.588999999999999</v>
      </c>
      <c r="BA38" s="166">
        <v>-20.7788</v>
      </c>
      <c r="BB38" s="166">
        <v>-416.11489999999998</v>
      </c>
      <c r="BC38" s="166">
        <v>-16.276900000000001</v>
      </c>
      <c r="BD38" s="166">
        <v>-13.3</v>
      </c>
      <c r="BE38" s="166">
        <v>-13.2</v>
      </c>
      <c r="BF38" s="166">
        <v>61.9649</v>
      </c>
      <c r="BG38" s="166">
        <v>60.384</v>
      </c>
      <c r="BH38" s="166">
        <v>-6.1856</v>
      </c>
      <c r="BI38" s="167"/>
      <c r="BJ38" s="166">
        <v>-49.975099999999998</v>
      </c>
      <c r="BK38" s="166">
        <v>10.0433</v>
      </c>
      <c r="BL38" s="166">
        <v>9.8308</v>
      </c>
      <c r="BM38" s="166">
        <v>6.6764000000000001</v>
      </c>
      <c r="BN38" s="166">
        <v>458.9067</v>
      </c>
      <c r="BO38" s="167"/>
      <c r="BP38" s="166">
        <v>189.2757</v>
      </c>
      <c r="BQ38" s="166">
        <v>-451.69049999999999</v>
      </c>
      <c r="BR38" s="166">
        <v>492.81450000000001</v>
      </c>
      <c r="BS38" s="167"/>
      <c r="BT38" s="166">
        <v>-82.119900000000001</v>
      </c>
      <c r="BU38" s="166">
        <v>85.183800000000005</v>
      </c>
      <c r="BV38" s="166">
        <v>106.0926</v>
      </c>
      <c r="BW38" s="166">
        <v>32.64</v>
      </c>
      <c r="BX38" s="166">
        <v>32.72</v>
      </c>
      <c r="BY38" s="167"/>
      <c r="BZ38" s="166">
        <v>92.03</v>
      </c>
      <c r="CA38" s="166">
        <v>-65.366900000000001</v>
      </c>
      <c r="CB38" s="166">
        <v>-64.429199999999994</v>
      </c>
      <c r="CC38" s="166">
        <v>132.5977</v>
      </c>
      <c r="CD38" s="166">
        <v>132.77170000000001</v>
      </c>
      <c r="CE38" s="166">
        <v>-8.9771999999999998</v>
      </c>
      <c r="CF38" s="166">
        <v>-74.427700000000002</v>
      </c>
      <c r="CG38" s="166">
        <v>-74.507099999999994</v>
      </c>
      <c r="CH38" s="166">
        <v>13.781599999999999</v>
      </c>
      <c r="CI38" s="166">
        <v>-127.4353</v>
      </c>
      <c r="CJ38" s="167"/>
      <c r="CK38" s="167"/>
      <c r="CL38" s="166">
        <v>0</v>
      </c>
      <c r="CM38" s="166">
        <v>254.8</v>
      </c>
      <c r="CN38" s="166">
        <v>-18.04</v>
      </c>
      <c r="CO38" s="166">
        <v>56.2074</v>
      </c>
      <c r="CP38" s="166">
        <v>58.047899999999998</v>
      </c>
      <c r="CQ38" s="166">
        <v>58.403799999999997</v>
      </c>
      <c r="CR38" s="166">
        <v>-44.184600000000003</v>
      </c>
      <c r="CS38" s="166">
        <v>-44.511200000000002</v>
      </c>
      <c r="CT38" s="166">
        <v>1</v>
      </c>
      <c r="CU38" s="166">
        <v>-8.3896999999999995</v>
      </c>
      <c r="CV38" s="166">
        <v>0.58040000000000003</v>
      </c>
      <c r="CW38" s="166">
        <v>14.7507</v>
      </c>
      <c r="CX38" s="166">
        <v>75.400000000000006</v>
      </c>
      <c r="CY38" s="166">
        <v>41.07</v>
      </c>
      <c r="CZ38" s="166">
        <v>60.241700000000002</v>
      </c>
      <c r="DA38" s="167"/>
      <c r="DB38" s="166">
        <v>-27.88</v>
      </c>
      <c r="DC38" s="167"/>
      <c r="DD38" s="166">
        <v>129.68219999999999</v>
      </c>
      <c r="DE38" s="166">
        <v>127.0271</v>
      </c>
      <c r="DF38" s="166">
        <v>-145.72020000000001</v>
      </c>
      <c r="DG38" s="167"/>
      <c r="DH38" s="166">
        <v>-28.754000000000001</v>
      </c>
      <c r="DI38" s="166">
        <v>-131.69999999999999</v>
      </c>
      <c r="DJ38" s="166">
        <v>-131.19999999999999</v>
      </c>
      <c r="DK38" s="166">
        <v>29.973400000000002</v>
      </c>
      <c r="DL38" s="167"/>
      <c r="DM38" s="166">
        <v>76.566999999999993</v>
      </c>
      <c r="DN38" s="166">
        <v>114.2761</v>
      </c>
      <c r="DO38" s="167"/>
      <c r="DP38" s="166">
        <v>-10.63</v>
      </c>
      <c r="DQ38" s="166">
        <v>67.114999999999995</v>
      </c>
      <c r="DR38" s="166">
        <v>142.6481</v>
      </c>
      <c r="DS38" s="166">
        <v>-24.13</v>
      </c>
      <c r="DT38" s="166">
        <v>-24.42</v>
      </c>
      <c r="DU38" s="166">
        <v>112.45</v>
      </c>
      <c r="DV38" s="166">
        <v>77.400000000000006</v>
      </c>
      <c r="DW38" s="166">
        <v>144.12729999999999</v>
      </c>
      <c r="DX38" s="166">
        <v>142</v>
      </c>
      <c r="DY38" s="166">
        <v>-49.929200000000002</v>
      </c>
      <c r="DZ38" s="166">
        <v>-49.081800000000001</v>
      </c>
      <c r="EA38" s="166">
        <v>257.7081</v>
      </c>
      <c r="EB38" s="166">
        <v>207.1677</v>
      </c>
      <c r="EC38" s="166">
        <v>201.07149999999999</v>
      </c>
      <c r="ED38" s="166">
        <v>202.79320000000001</v>
      </c>
      <c r="EE38" s="166">
        <v>59.0351</v>
      </c>
      <c r="EF38" s="166">
        <v>36.0687</v>
      </c>
      <c r="EG38" s="166">
        <v>-24.754000000000001</v>
      </c>
      <c r="EH38" s="166">
        <v>461.45339999999999</v>
      </c>
      <c r="EI38" s="166">
        <v>88.988</v>
      </c>
      <c r="EJ38" s="167"/>
      <c r="EK38" s="166">
        <v>-36.427</v>
      </c>
      <c r="EL38" s="166">
        <v>-33.787100000000002</v>
      </c>
      <c r="EM38" s="166">
        <v>14.1191</v>
      </c>
      <c r="EN38" s="166">
        <v>16.767499999999998</v>
      </c>
      <c r="EO38" s="166">
        <v>15.4504</v>
      </c>
      <c r="EP38" s="166">
        <v>44.591999999999999</v>
      </c>
      <c r="EQ38" s="166">
        <v>-67.707899999999995</v>
      </c>
      <c r="ER38" s="166">
        <v>-69.003500000000003</v>
      </c>
      <c r="ES38" s="166">
        <v>-4.2210000000000001</v>
      </c>
      <c r="ET38" s="166">
        <v>0</v>
      </c>
      <c r="EU38" s="166">
        <v>-13.93</v>
      </c>
      <c r="EV38" s="166">
        <v>1</v>
      </c>
      <c r="EW38" s="166">
        <v>18.916899999999998</v>
      </c>
      <c r="EX38" s="166">
        <v>-45.118299999999998</v>
      </c>
      <c r="EY38" s="166">
        <v>-33.640900000000002</v>
      </c>
      <c r="EZ38" s="166">
        <v>-32.968800000000002</v>
      </c>
      <c r="FA38" s="166">
        <v>3.8549000000000002</v>
      </c>
      <c r="FB38" s="166">
        <v>-33.884599999999999</v>
      </c>
      <c r="FC38" s="166">
        <v>41.667000000000002</v>
      </c>
      <c r="FD38" s="166">
        <v>22.827000000000002</v>
      </c>
      <c r="FE38" s="167"/>
      <c r="FF38" s="166">
        <v>22.446899999999999</v>
      </c>
      <c r="FG38" s="166">
        <v>41.671999999999997</v>
      </c>
      <c r="FH38" s="166">
        <v>42.101300000000002</v>
      </c>
      <c r="FI38" s="166">
        <v>40.598700000000001</v>
      </c>
      <c r="FJ38" s="166">
        <v>63.633400000000002</v>
      </c>
      <c r="FK38" s="166">
        <v>64.972999999999999</v>
      </c>
      <c r="FL38" s="166">
        <v>-55.930399999999999</v>
      </c>
      <c r="FM38" s="166">
        <v>52.089799999999997</v>
      </c>
      <c r="FN38" s="166">
        <v>51.8917</v>
      </c>
      <c r="FO38" s="166">
        <v>-70.310100000000006</v>
      </c>
      <c r="FP38" s="166">
        <v>-70.974800000000002</v>
      </c>
      <c r="FQ38" s="166">
        <v>5.5975999999999999</v>
      </c>
      <c r="FR38" s="166">
        <v>-21.92</v>
      </c>
      <c r="FS38" s="166">
        <v>7.9645999999999999</v>
      </c>
      <c r="FT38" s="166">
        <v>1.0329999999999999</v>
      </c>
      <c r="FU38" s="166">
        <v>-4.4800000000000004</v>
      </c>
      <c r="FV38" s="167"/>
      <c r="FW38" s="166">
        <v>16.236899999999999</v>
      </c>
      <c r="FX38" s="167"/>
      <c r="FY38" s="166">
        <v>-14.425000000000001</v>
      </c>
      <c r="FZ38" s="166">
        <v>0.19900000000000001</v>
      </c>
      <c r="GA38" s="167"/>
      <c r="GB38" s="166">
        <v>56.85</v>
      </c>
      <c r="GC38" s="166">
        <v>73.467799999999997</v>
      </c>
      <c r="GD38" s="166">
        <v>71.198899999999995</v>
      </c>
      <c r="GE38" s="166">
        <v>13.31</v>
      </c>
      <c r="GF38" s="166">
        <v>96.522800000000004</v>
      </c>
      <c r="GG38" s="166">
        <v>22.4</v>
      </c>
      <c r="GH38" s="166">
        <v>-19.305499999999999</v>
      </c>
      <c r="GI38" s="166">
        <v>1.0967</v>
      </c>
      <c r="GJ38" s="166">
        <v>1.7033</v>
      </c>
      <c r="GK38" s="166">
        <v>1.8591</v>
      </c>
      <c r="GL38" s="167"/>
      <c r="GM38" s="167"/>
      <c r="GN38" s="166">
        <v>-18.112100000000002</v>
      </c>
      <c r="GO38" s="166">
        <v>-35.851100000000002</v>
      </c>
      <c r="GP38" s="166">
        <v>14.802</v>
      </c>
      <c r="GQ38" s="166">
        <v>37.804900000000004</v>
      </c>
      <c r="GR38" s="166">
        <v>58.343600000000002</v>
      </c>
      <c r="GS38" s="166">
        <v>59.039200000000001</v>
      </c>
      <c r="GT38" s="166">
        <v>-157.51929999999999</v>
      </c>
      <c r="GU38" s="166">
        <v>-27.7713</v>
      </c>
      <c r="GV38" s="166">
        <v>30.7667</v>
      </c>
      <c r="GW38" s="166">
        <v>-57.819699999999997</v>
      </c>
      <c r="GX38" s="167"/>
      <c r="GY38" s="166">
        <v>11.6922</v>
      </c>
      <c r="GZ38" s="166">
        <v>11.2987</v>
      </c>
      <c r="HA38" s="166">
        <v>13.431800000000001</v>
      </c>
      <c r="HB38" s="166">
        <v>96.087699999999998</v>
      </c>
      <c r="HC38" s="166">
        <v>95.673199999999994</v>
      </c>
      <c r="HD38" s="166">
        <v>246.4</v>
      </c>
      <c r="HE38" s="166">
        <v>-246.9417</v>
      </c>
      <c r="HF38" s="166">
        <v>-508.25229999999999</v>
      </c>
      <c r="HG38" s="166">
        <v>511.64370000000002</v>
      </c>
      <c r="HH38" s="166">
        <v>293.79489999999998</v>
      </c>
      <c r="HI38" s="166">
        <v>-94.404300000000006</v>
      </c>
      <c r="HJ38" s="166">
        <v>-94.038499999999999</v>
      </c>
      <c r="HK38" s="166">
        <v>-51.605200000000004</v>
      </c>
      <c r="HL38" s="166">
        <v>-39.178100000000001</v>
      </c>
      <c r="HM38" s="166">
        <v>52.350099999999998</v>
      </c>
      <c r="HN38" s="166">
        <v>53.192500000000003</v>
      </c>
      <c r="HO38" s="167"/>
      <c r="HP38" s="167"/>
      <c r="HQ38" s="167"/>
      <c r="HR38" s="167"/>
      <c r="HS38" s="166">
        <v>-62.333199999999998</v>
      </c>
      <c r="HT38" s="166">
        <v>-61.732700000000001</v>
      </c>
      <c r="HU38" s="166">
        <v>81.62</v>
      </c>
      <c r="HV38" s="166">
        <v>79.8</v>
      </c>
      <c r="HW38" s="167"/>
      <c r="HX38" s="167"/>
      <c r="HY38" s="166">
        <v>21.596599999999999</v>
      </c>
      <c r="HZ38" s="166">
        <v>-7.6</v>
      </c>
      <c r="IA38" s="166">
        <v>-345.73129999999998</v>
      </c>
      <c r="IB38" s="166">
        <v>79.603800000000007</v>
      </c>
      <c r="IC38" s="166">
        <v>79.617599999999996</v>
      </c>
      <c r="ID38" s="167"/>
      <c r="IE38" s="167"/>
      <c r="IF38" s="167"/>
      <c r="IG38" s="167"/>
      <c r="IH38" s="166">
        <v>1.6323000000000001</v>
      </c>
      <c r="II38" s="166">
        <v>1.242</v>
      </c>
      <c r="IJ38" s="166">
        <v>-287.58330000000001</v>
      </c>
      <c r="IK38" s="166">
        <v>-67.132900000000006</v>
      </c>
      <c r="IL38" s="166">
        <v>235.3965</v>
      </c>
      <c r="IM38" s="166">
        <v>178.20429999999999</v>
      </c>
      <c r="IN38" s="166">
        <v>21.138999999999999</v>
      </c>
      <c r="IO38" s="166">
        <v>-171.21289999999999</v>
      </c>
      <c r="IP38" s="166">
        <v>163.57679999999999</v>
      </c>
      <c r="IQ38" s="166">
        <v>-113.6474</v>
      </c>
      <c r="IR38" s="166">
        <v>-49.150300000000001</v>
      </c>
      <c r="IS38" s="166">
        <v>-165.7321</v>
      </c>
      <c r="IT38" s="167"/>
      <c r="IU38" s="166">
        <v>204.39779999999999</v>
      </c>
      <c r="IV38" s="166">
        <v>112.5891</v>
      </c>
      <c r="IW38" s="166">
        <v>-226.3185</v>
      </c>
      <c r="IX38" s="166">
        <v>51.705599999999997</v>
      </c>
      <c r="IY38" s="166">
        <v>-173.3519</v>
      </c>
      <c r="IZ38" s="166">
        <v>172.72040000000001</v>
      </c>
      <c r="JA38" s="166">
        <v>-5.7198000000000002</v>
      </c>
      <c r="JB38" s="166">
        <v>17.417000000000002</v>
      </c>
      <c r="JC38" s="166">
        <v>19.36</v>
      </c>
      <c r="JD38" s="166">
        <v>7.0970000000000004</v>
      </c>
      <c r="JE38" s="166">
        <v>7.1280000000000001</v>
      </c>
      <c r="JF38" s="166">
        <v>-18.48</v>
      </c>
      <c r="JG38" s="166">
        <v>-9.1999999999999993</v>
      </c>
      <c r="JH38" s="167"/>
      <c r="JI38" s="166">
        <v>9.4956999999999994</v>
      </c>
      <c r="JJ38" s="166">
        <v>-21.882999999999999</v>
      </c>
      <c r="JK38" s="166">
        <v>2.3452999999999999</v>
      </c>
      <c r="JL38" s="167"/>
      <c r="JM38" s="166">
        <v>53.728000000000002</v>
      </c>
      <c r="JN38" s="166">
        <v>54.468000000000004</v>
      </c>
      <c r="JO38" s="167"/>
      <c r="JP38" s="167"/>
      <c r="JQ38" s="166">
        <v>34.990299999999998</v>
      </c>
      <c r="JR38" s="166">
        <v>34.6965</v>
      </c>
      <c r="JS38" s="166">
        <v>34.098199999999999</v>
      </c>
      <c r="JT38" s="167"/>
      <c r="JU38" s="167"/>
      <c r="JV38" s="166">
        <v>15.908200000000001</v>
      </c>
      <c r="JW38" s="167"/>
      <c r="JX38" s="167"/>
      <c r="JY38" s="166">
        <v>-39.465200000000003</v>
      </c>
      <c r="JZ38" s="166">
        <v>77.946100000000001</v>
      </c>
      <c r="KA38" s="166">
        <v>51.486199999999997</v>
      </c>
      <c r="KB38" s="166">
        <v>-38.855899999999998</v>
      </c>
      <c r="KC38" s="166">
        <v>-76.238</v>
      </c>
      <c r="KD38" s="166">
        <v>39.313499999999998</v>
      </c>
      <c r="KE38" s="166">
        <v>36.664499999999997</v>
      </c>
      <c r="KF38" s="167"/>
      <c r="KG38" s="167"/>
      <c r="KH38" s="166">
        <v>-210.87039999999999</v>
      </c>
      <c r="KI38" s="166">
        <v>249.8553</v>
      </c>
    </row>
    <row r="39" spans="1:295" ht="18" customHeight="1" x14ac:dyDescent="0.25">
      <c r="A39" s="161" t="s">
        <v>50</v>
      </c>
      <c r="B39" s="161" t="s">
        <v>802</v>
      </c>
      <c r="C39" s="165">
        <v>0</v>
      </c>
      <c r="D39" s="166">
        <v>18.1007</v>
      </c>
      <c r="E39" s="166">
        <v>-26.379899999999999</v>
      </c>
      <c r="F39" s="166">
        <v>-32.239100000000001</v>
      </c>
      <c r="G39" s="166">
        <v>18.901</v>
      </c>
      <c r="H39" s="167"/>
      <c r="I39" s="166">
        <v>55.463200000000001</v>
      </c>
      <c r="J39" s="166">
        <v>-92.895200000000003</v>
      </c>
      <c r="K39" s="166">
        <v>72.618200000000002</v>
      </c>
      <c r="L39" s="166">
        <v>37.0229</v>
      </c>
      <c r="M39" s="166">
        <v>35.7973</v>
      </c>
      <c r="N39" s="167"/>
      <c r="O39" s="165">
        <v>-69.887</v>
      </c>
      <c r="P39" s="167"/>
      <c r="Q39" s="167"/>
      <c r="R39" s="167"/>
      <c r="S39" s="166">
        <v>13.5778</v>
      </c>
      <c r="T39" s="166">
        <v>51.969200000000001</v>
      </c>
      <c r="U39" s="166">
        <v>13.695499999999999</v>
      </c>
      <c r="V39" s="166">
        <v>13.597099999999999</v>
      </c>
      <c r="W39" s="166">
        <v>23.785399999999999</v>
      </c>
      <c r="X39" s="166">
        <v>14.7883</v>
      </c>
      <c r="Y39" s="166">
        <v>5.7302</v>
      </c>
      <c r="Z39" s="166">
        <v>2.8347000000000002</v>
      </c>
      <c r="AA39" s="167"/>
      <c r="AB39" s="167"/>
      <c r="AC39" s="166">
        <v>-81.73</v>
      </c>
      <c r="AD39" s="166">
        <v>-82.04</v>
      </c>
      <c r="AE39" s="167"/>
      <c r="AF39" s="167"/>
      <c r="AG39" s="167"/>
      <c r="AH39" s="166">
        <v>9.6620000000000008</v>
      </c>
      <c r="AI39" s="166">
        <v>0.186</v>
      </c>
      <c r="AJ39" s="165">
        <v>0</v>
      </c>
      <c r="AK39" s="166">
        <v>-50.35</v>
      </c>
      <c r="AL39" s="166">
        <v>-70.88</v>
      </c>
      <c r="AM39" s="166">
        <v>49.92</v>
      </c>
      <c r="AN39" s="166">
        <v>50.1</v>
      </c>
      <c r="AO39" s="166">
        <v>15.714600000000001</v>
      </c>
      <c r="AP39" s="166">
        <v>11.8058</v>
      </c>
      <c r="AQ39" s="166">
        <v>69.829300000000003</v>
      </c>
      <c r="AR39" s="166">
        <v>72.614199999999997</v>
      </c>
      <c r="AS39" s="166">
        <v>45.561599999999999</v>
      </c>
      <c r="AT39" s="166">
        <v>-57.063299999999998</v>
      </c>
      <c r="AU39" s="166">
        <v>-56.4313</v>
      </c>
      <c r="AV39" s="166">
        <v>30.8706</v>
      </c>
      <c r="AW39" s="166">
        <v>29.927399999999999</v>
      </c>
      <c r="AX39" s="166">
        <v>79.165599999999998</v>
      </c>
      <c r="AY39" s="166">
        <v>80.283799999999999</v>
      </c>
      <c r="AZ39" s="166">
        <v>-13.91</v>
      </c>
      <c r="BA39" s="166">
        <v>-17.132100000000001</v>
      </c>
      <c r="BB39" s="166">
        <v>-409.02480000000003</v>
      </c>
      <c r="BC39" s="166">
        <v>-16.8644</v>
      </c>
      <c r="BD39" s="166">
        <v>-13.3</v>
      </c>
      <c r="BE39" s="166">
        <v>-13.2</v>
      </c>
      <c r="BF39" s="166">
        <v>62.198799999999999</v>
      </c>
      <c r="BG39" s="166">
        <v>61.428199999999997</v>
      </c>
      <c r="BH39" s="166">
        <v>-5.7054</v>
      </c>
      <c r="BI39" s="167"/>
      <c r="BJ39" s="166">
        <v>-48.984499999999997</v>
      </c>
      <c r="BK39" s="166">
        <v>10.3535</v>
      </c>
      <c r="BL39" s="166">
        <v>9.8196999999999992</v>
      </c>
      <c r="BM39" s="166">
        <v>6.8132999999999999</v>
      </c>
      <c r="BN39" s="166">
        <v>446.54669999999999</v>
      </c>
      <c r="BO39" s="167"/>
      <c r="BP39" s="166">
        <v>166.2953</v>
      </c>
      <c r="BQ39" s="166">
        <v>-422.2681</v>
      </c>
      <c r="BR39" s="166">
        <v>479.09750000000003</v>
      </c>
      <c r="BS39" s="167"/>
      <c r="BT39" s="166">
        <v>-72.936000000000007</v>
      </c>
      <c r="BU39" s="166">
        <v>75.430599999999998</v>
      </c>
      <c r="BV39" s="166">
        <v>107.2902</v>
      </c>
      <c r="BW39" s="166">
        <v>32.729999999999997</v>
      </c>
      <c r="BX39" s="166">
        <v>32.090000000000003</v>
      </c>
      <c r="BY39" s="166">
        <v>77.78</v>
      </c>
      <c r="BZ39" s="166">
        <v>92.05</v>
      </c>
      <c r="CA39" s="166">
        <v>-62.9557</v>
      </c>
      <c r="CB39" s="166">
        <v>-61.884</v>
      </c>
      <c r="CC39" s="166">
        <v>136.14150000000001</v>
      </c>
      <c r="CD39" s="166">
        <v>136.58750000000001</v>
      </c>
      <c r="CE39" s="166">
        <v>-9.7375000000000007</v>
      </c>
      <c r="CF39" s="166">
        <v>-65.415999999999997</v>
      </c>
      <c r="CG39" s="166">
        <v>-65.532300000000006</v>
      </c>
      <c r="CH39" s="166">
        <v>14.330299999999999</v>
      </c>
      <c r="CI39" s="166">
        <v>-123.1127</v>
      </c>
      <c r="CJ39" s="167"/>
      <c r="CK39" s="167"/>
      <c r="CL39" s="167"/>
      <c r="CM39" s="166">
        <v>246.7</v>
      </c>
      <c r="CN39" s="166">
        <v>-18.14</v>
      </c>
      <c r="CO39" s="166">
        <v>62.113700000000001</v>
      </c>
      <c r="CP39" s="166">
        <v>62.330300000000001</v>
      </c>
      <c r="CQ39" s="166">
        <v>64.054100000000005</v>
      </c>
      <c r="CR39" s="166">
        <v>-39.4499</v>
      </c>
      <c r="CS39" s="166">
        <v>-39.149299999999997</v>
      </c>
      <c r="CT39" s="166">
        <v>1</v>
      </c>
      <c r="CU39" s="166">
        <v>-12.494899999999999</v>
      </c>
      <c r="CV39" s="166">
        <v>-1.1315999999999999</v>
      </c>
      <c r="CW39" s="166">
        <v>14.3125</v>
      </c>
      <c r="CX39" s="166">
        <v>77.25</v>
      </c>
      <c r="CY39" s="166">
        <v>41.78</v>
      </c>
      <c r="CZ39" s="167"/>
      <c r="DA39" s="167"/>
      <c r="DB39" s="166">
        <v>-28.2</v>
      </c>
      <c r="DC39" s="167"/>
      <c r="DD39" s="166">
        <v>124.78</v>
      </c>
      <c r="DE39" s="166">
        <v>124.4174</v>
      </c>
      <c r="DF39" s="166">
        <v>-144.81829999999999</v>
      </c>
      <c r="DG39" s="167"/>
      <c r="DH39" s="166">
        <v>-28.725899999999999</v>
      </c>
      <c r="DI39" s="166">
        <v>-136.69999999999999</v>
      </c>
      <c r="DJ39" s="166">
        <v>-137.30000000000001</v>
      </c>
      <c r="DK39" s="166">
        <v>30.270099999999999</v>
      </c>
      <c r="DL39" s="166">
        <v>80.575599999999994</v>
      </c>
      <c r="DM39" s="166">
        <v>75.627700000000004</v>
      </c>
      <c r="DN39" s="166">
        <v>113.10420000000001</v>
      </c>
      <c r="DO39" s="166">
        <v>80.19</v>
      </c>
      <c r="DP39" s="166">
        <v>-10.57</v>
      </c>
      <c r="DQ39" s="166">
        <v>69.594999999999999</v>
      </c>
      <c r="DR39" s="166">
        <v>142.9931</v>
      </c>
      <c r="DS39" s="166">
        <v>-24.15</v>
      </c>
      <c r="DT39" s="166">
        <v>-24.17</v>
      </c>
      <c r="DU39" s="166">
        <v>112.21</v>
      </c>
      <c r="DV39" s="166">
        <v>77.36</v>
      </c>
      <c r="DW39" s="166">
        <v>144.56360000000001</v>
      </c>
      <c r="DX39" s="166">
        <v>141.65450000000001</v>
      </c>
      <c r="DY39" s="166">
        <v>-53.9465</v>
      </c>
      <c r="DZ39" s="166">
        <v>-52.581800000000001</v>
      </c>
      <c r="EA39" s="166">
        <v>254.93950000000001</v>
      </c>
      <c r="EB39" s="166">
        <v>204.14349999999999</v>
      </c>
      <c r="EC39" s="166">
        <v>197.69139999999999</v>
      </c>
      <c r="ED39" s="166">
        <v>198.86850000000001</v>
      </c>
      <c r="EE39" s="166">
        <v>58.720500000000001</v>
      </c>
      <c r="EF39" s="166">
        <v>35.073</v>
      </c>
      <c r="EG39" s="166">
        <v>-25.126999999999999</v>
      </c>
      <c r="EH39" s="166">
        <v>431.40940000000001</v>
      </c>
      <c r="EI39" s="166">
        <v>112.11</v>
      </c>
      <c r="EJ39" s="167"/>
      <c r="EK39" s="166">
        <v>-37.709400000000002</v>
      </c>
      <c r="EL39" s="166">
        <v>-34.389699999999998</v>
      </c>
      <c r="EM39" s="166">
        <v>14.0337</v>
      </c>
      <c r="EN39" s="166">
        <v>18.235099999999999</v>
      </c>
      <c r="EO39" s="166">
        <v>16.8764</v>
      </c>
      <c r="EP39" s="166">
        <v>41.52</v>
      </c>
      <c r="EQ39" s="166">
        <v>-69.871600000000001</v>
      </c>
      <c r="ER39" s="166">
        <v>-71.068899999999999</v>
      </c>
      <c r="ES39" s="166">
        <v>-3.7433000000000001</v>
      </c>
      <c r="ET39" s="166">
        <v>0</v>
      </c>
      <c r="EU39" s="166">
        <v>-13.08</v>
      </c>
      <c r="EV39" s="166">
        <v>1</v>
      </c>
      <c r="EW39" s="166">
        <v>18.593699999999998</v>
      </c>
      <c r="EX39" s="166">
        <v>-39.948500000000003</v>
      </c>
      <c r="EY39" s="166">
        <v>-33.212699999999998</v>
      </c>
      <c r="EZ39" s="166">
        <v>-32.6083</v>
      </c>
      <c r="FA39" s="166">
        <v>2.8506999999999998</v>
      </c>
      <c r="FB39" s="166">
        <v>-32.962400000000002</v>
      </c>
      <c r="FC39" s="166">
        <v>25.837</v>
      </c>
      <c r="FD39" s="166">
        <v>22.174800000000001</v>
      </c>
      <c r="FE39" s="167"/>
      <c r="FF39" s="166">
        <v>22.091100000000001</v>
      </c>
      <c r="FG39" s="166">
        <v>41.167299999999997</v>
      </c>
      <c r="FH39" s="166">
        <v>41.9343</v>
      </c>
      <c r="FI39" s="166">
        <v>39.968000000000004</v>
      </c>
      <c r="FJ39" s="166">
        <v>68.322199999999995</v>
      </c>
      <c r="FK39" s="166">
        <v>70.164199999999994</v>
      </c>
      <c r="FL39" s="166">
        <v>-67.6524</v>
      </c>
      <c r="FM39" s="166">
        <v>56.058700000000002</v>
      </c>
      <c r="FN39" s="166">
        <v>55.848500000000001</v>
      </c>
      <c r="FO39" s="166">
        <v>-76.390299999999996</v>
      </c>
      <c r="FP39" s="166">
        <v>-76.641199999999998</v>
      </c>
      <c r="FQ39" s="166">
        <v>9.7065999999999999</v>
      </c>
      <c r="FR39" s="166">
        <v>-17.34</v>
      </c>
      <c r="FS39" s="166">
        <v>8.0597999999999992</v>
      </c>
      <c r="FT39" s="166">
        <v>1.0806</v>
      </c>
      <c r="FU39" s="166">
        <v>-4.51</v>
      </c>
      <c r="FV39" s="166">
        <v>19.920000000000002</v>
      </c>
      <c r="FW39" s="166">
        <v>0</v>
      </c>
      <c r="FX39" s="166">
        <v>9.7037999999999993</v>
      </c>
      <c r="FY39" s="166">
        <v>-14.459</v>
      </c>
      <c r="FZ39" s="166">
        <v>0.33700000000000002</v>
      </c>
      <c r="GA39" s="167"/>
      <c r="GB39" s="166">
        <v>49.7</v>
      </c>
      <c r="GC39" s="166">
        <v>76.686199999999999</v>
      </c>
      <c r="GD39" s="166">
        <v>76.063400000000001</v>
      </c>
      <c r="GE39" s="166">
        <v>13.53</v>
      </c>
      <c r="GF39" s="166">
        <v>92.570300000000003</v>
      </c>
      <c r="GG39" s="166">
        <v>23.6</v>
      </c>
      <c r="GH39" s="166">
        <v>-17.382999999999999</v>
      </c>
      <c r="GI39" s="166">
        <v>3.5272999999999999</v>
      </c>
      <c r="GJ39" s="166">
        <v>3.766</v>
      </c>
      <c r="GK39" s="166">
        <v>1.9101999999999999</v>
      </c>
      <c r="GL39" s="167"/>
      <c r="GM39" s="167"/>
      <c r="GN39" s="166">
        <v>-17.014399999999998</v>
      </c>
      <c r="GO39" s="166">
        <v>-33.892499999999998</v>
      </c>
      <c r="GP39" s="166">
        <v>14.568300000000001</v>
      </c>
      <c r="GQ39" s="166">
        <v>35.262500000000003</v>
      </c>
      <c r="GR39" s="166">
        <v>55.881100000000004</v>
      </c>
      <c r="GS39" s="166">
        <v>56.259700000000002</v>
      </c>
      <c r="GT39" s="166">
        <v>-157.1369</v>
      </c>
      <c r="GU39" s="166">
        <v>-28.244399999999999</v>
      </c>
      <c r="GV39" s="166">
        <v>31.024000000000001</v>
      </c>
      <c r="GW39" s="166">
        <v>-53.787700000000001</v>
      </c>
      <c r="GX39" s="166">
        <v>12.13</v>
      </c>
      <c r="GY39" s="166">
        <v>11.7997</v>
      </c>
      <c r="GZ39" s="166">
        <v>11.330299999999999</v>
      </c>
      <c r="HA39" s="166">
        <v>14</v>
      </c>
      <c r="HB39" s="166">
        <v>104.5753</v>
      </c>
      <c r="HC39" s="166">
        <v>104.30289999999999</v>
      </c>
      <c r="HD39" s="166">
        <v>274.10000000000002</v>
      </c>
      <c r="HE39" s="166">
        <v>-272.82870000000003</v>
      </c>
      <c r="HF39" s="166">
        <v>-549.47019999999998</v>
      </c>
      <c r="HG39" s="166">
        <v>554.39110000000005</v>
      </c>
      <c r="HH39" s="166">
        <v>343.5575</v>
      </c>
      <c r="HI39" s="166">
        <v>-103.5112</v>
      </c>
      <c r="HJ39" s="166">
        <v>-101.6698</v>
      </c>
      <c r="HK39" s="166">
        <v>-54.3401</v>
      </c>
      <c r="HL39" s="166">
        <v>-42.245699999999999</v>
      </c>
      <c r="HM39" s="166">
        <v>52.306600000000003</v>
      </c>
      <c r="HN39" s="166">
        <v>50.838900000000002</v>
      </c>
      <c r="HO39" s="166">
        <v>-79.442300000000003</v>
      </c>
      <c r="HP39" s="167"/>
      <c r="HQ39" s="167"/>
      <c r="HR39" s="167"/>
      <c r="HS39" s="166">
        <v>-52.670900000000003</v>
      </c>
      <c r="HT39" s="166">
        <v>-52.041400000000003</v>
      </c>
      <c r="HU39" s="166">
        <v>86.1</v>
      </c>
      <c r="HV39" s="166">
        <v>86.09</v>
      </c>
      <c r="HW39" s="167"/>
      <c r="HX39" s="167"/>
      <c r="HY39" s="166">
        <v>21.064599999999999</v>
      </c>
      <c r="HZ39" s="166">
        <v>-1.84</v>
      </c>
      <c r="IA39" s="166">
        <v>-341.04160000000002</v>
      </c>
      <c r="IB39" s="166">
        <v>90.127399999999994</v>
      </c>
      <c r="IC39" s="166">
        <v>90.347999999999999</v>
      </c>
      <c r="ID39" s="167"/>
      <c r="IE39" s="167"/>
      <c r="IF39" s="167"/>
      <c r="IG39" s="167"/>
      <c r="IH39" s="167"/>
      <c r="II39" s="167"/>
      <c r="IJ39" s="166">
        <v>-337.61610000000002</v>
      </c>
      <c r="IK39" s="166">
        <v>-86.493700000000004</v>
      </c>
      <c r="IL39" s="166">
        <v>279.6696</v>
      </c>
      <c r="IM39" s="166">
        <v>216.3758</v>
      </c>
      <c r="IN39" s="166">
        <v>27.459</v>
      </c>
      <c r="IO39" s="166">
        <v>-206.7603</v>
      </c>
      <c r="IP39" s="166">
        <v>201.5984</v>
      </c>
      <c r="IQ39" s="166">
        <v>-153.25739999999999</v>
      </c>
      <c r="IR39" s="166">
        <v>-97.629800000000003</v>
      </c>
      <c r="IS39" s="166">
        <v>-196.99080000000001</v>
      </c>
      <c r="IT39" s="167"/>
      <c r="IU39" s="166">
        <v>188.292</v>
      </c>
      <c r="IV39" s="166">
        <v>154.56819999999999</v>
      </c>
      <c r="IW39" s="166">
        <v>-268.90730000000002</v>
      </c>
      <c r="IX39" s="166">
        <v>98.389300000000006</v>
      </c>
      <c r="IY39" s="166">
        <v>-164.483</v>
      </c>
      <c r="IZ39" s="166">
        <v>169.30359999999999</v>
      </c>
      <c r="JA39" s="166">
        <v>-6.0632000000000001</v>
      </c>
      <c r="JB39" s="166">
        <v>17.684999999999999</v>
      </c>
      <c r="JC39" s="166">
        <v>21.52</v>
      </c>
      <c r="JD39" s="166">
        <v>6.9720000000000004</v>
      </c>
      <c r="JE39" s="166">
        <v>6.9189999999999996</v>
      </c>
      <c r="JF39" s="166">
        <v>-21.28</v>
      </c>
      <c r="JG39" s="166">
        <v>-7.68</v>
      </c>
      <c r="JH39" s="167"/>
      <c r="JI39" s="166">
        <v>7.4143999999999997</v>
      </c>
      <c r="JJ39" s="166">
        <v>-24.257300000000001</v>
      </c>
      <c r="JK39" s="166">
        <v>2.2873000000000001</v>
      </c>
      <c r="JL39" s="167"/>
      <c r="JM39" s="166">
        <v>52.158000000000001</v>
      </c>
      <c r="JN39" s="166">
        <v>51.804000000000002</v>
      </c>
      <c r="JO39" s="167"/>
      <c r="JP39" s="167"/>
      <c r="JQ39" s="166">
        <v>34.056399999999996</v>
      </c>
      <c r="JR39" s="166">
        <v>33.393099999999997</v>
      </c>
      <c r="JS39" s="166">
        <v>33.699399999999997</v>
      </c>
      <c r="JT39" s="167"/>
      <c r="JU39" s="167"/>
      <c r="JV39" s="166">
        <v>15.122299999999999</v>
      </c>
      <c r="JW39" s="167"/>
      <c r="JX39" s="167"/>
      <c r="JY39" s="166">
        <v>-41.079599999999999</v>
      </c>
      <c r="JZ39" s="166">
        <v>79.783699999999996</v>
      </c>
      <c r="KA39" s="166">
        <v>54.296900000000001</v>
      </c>
      <c r="KB39" s="166">
        <v>-40.5</v>
      </c>
      <c r="KC39" s="166">
        <v>-78.882000000000005</v>
      </c>
      <c r="KD39" s="166">
        <v>41.776000000000003</v>
      </c>
      <c r="KE39" s="166">
        <v>35.281399999999998</v>
      </c>
      <c r="KF39" s="167"/>
      <c r="KG39" s="167"/>
      <c r="KH39" s="166">
        <v>-208.6797</v>
      </c>
      <c r="KI39" s="166">
        <v>252.6789</v>
      </c>
    </row>
    <row r="40" spans="1:295" ht="18" customHeight="1" x14ac:dyDescent="0.25">
      <c r="A40" s="161" t="s">
        <v>50</v>
      </c>
      <c r="B40" s="161" t="s">
        <v>803</v>
      </c>
      <c r="C40" s="168">
        <v>0</v>
      </c>
      <c r="D40" s="170">
        <v>18.099599999999999</v>
      </c>
      <c r="E40" s="169"/>
      <c r="F40" s="170">
        <v>-32.710700000000003</v>
      </c>
      <c r="G40" s="170">
        <v>19.2271</v>
      </c>
      <c r="H40" s="169"/>
      <c r="I40" s="170">
        <v>55.921500000000002</v>
      </c>
      <c r="J40" s="170">
        <v>-92.277500000000003</v>
      </c>
      <c r="K40" s="170">
        <v>70.931100000000001</v>
      </c>
      <c r="L40" s="170">
        <v>36.634900000000002</v>
      </c>
      <c r="M40" s="170">
        <v>35.192799999999998</v>
      </c>
      <c r="N40" s="169"/>
      <c r="O40" s="168">
        <v>-69.887</v>
      </c>
      <c r="P40" s="169"/>
      <c r="Q40" s="169"/>
      <c r="R40" s="169"/>
      <c r="S40" s="170">
        <v>13.402699999999999</v>
      </c>
      <c r="T40" s="170">
        <v>51.590800000000002</v>
      </c>
      <c r="U40" s="170">
        <v>14.272600000000001</v>
      </c>
      <c r="V40" s="170">
        <v>14.511900000000001</v>
      </c>
      <c r="W40" s="170">
        <v>24.034800000000001</v>
      </c>
      <c r="X40" s="170">
        <v>17.314900000000002</v>
      </c>
      <c r="Y40" s="170">
        <v>6.0197000000000003</v>
      </c>
      <c r="Z40" s="170">
        <v>2.8797000000000001</v>
      </c>
      <c r="AA40" s="169"/>
      <c r="AB40" s="169"/>
      <c r="AC40" s="170">
        <v>-82.82</v>
      </c>
      <c r="AD40" s="170">
        <v>-82.98</v>
      </c>
      <c r="AE40" s="169"/>
      <c r="AF40" s="169"/>
      <c r="AG40" s="169"/>
      <c r="AH40" s="170">
        <v>9.5719999999999992</v>
      </c>
      <c r="AI40" s="170">
        <v>0.18099999999999999</v>
      </c>
      <c r="AJ40" s="168">
        <v>0</v>
      </c>
      <c r="AK40" s="170">
        <v>-47.86</v>
      </c>
      <c r="AL40" s="170">
        <v>-74.7</v>
      </c>
      <c r="AM40" s="170">
        <v>48.32</v>
      </c>
      <c r="AN40" s="170">
        <v>48.52</v>
      </c>
      <c r="AO40" s="170">
        <v>16.046800000000001</v>
      </c>
      <c r="AP40" s="170">
        <v>12.0314</v>
      </c>
      <c r="AQ40" s="170">
        <v>69.016099999999994</v>
      </c>
      <c r="AR40" s="170">
        <v>71.202299999999994</v>
      </c>
      <c r="AS40" s="170">
        <v>47.602200000000003</v>
      </c>
      <c r="AT40" s="170">
        <v>-56.967199999999998</v>
      </c>
      <c r="AU40" s="170">
        <v>-56.878599999999999</v>
      </c>
      <c r="AV40" s="170">
        <v>25.1934</v>
      </c>
      <c r="AW40" s="170">
        <v>29.247599999999998</v>
      </c>
      <c r="AX40" s="170">
        <v>79.685400000000001</v>
      </c>
      <c r="AY40" s="170">
        <v>81.843999999999994</v>
      </c>
      <c r="AZ40" s="170">
        <v>-17.155000000000001</v>
      </c>
      <c r="BA40" s="170">
        <v>-27.025600000000001</v>
      </c>
      <c r="BB40" s="170">
        <v>-397.0582</v>
      </c>
      <c r="BC40" s="170">
        <v>-17.811199999999999</v>
      </c>
      <c r="BD40" s="170">
        <v>-13</v>
      </c>
      <c r="BE40" s="170">
        <v>-13</v>
      </c>
      <c r="BF40" s="170">
        <v>63.317</v>
      </c>
      <c r="BG40" s="170">
        <v>61.824399999999997</v>
      </c>
      <c r="BH40" s="170">
        <v>-5.7057000000000002</v>
      </c>
      <c r="BI40" s="169"/>
      <c r="BJ40" s="170">
        <v>-46.956600000000002</v>
      </c>
      <c r="BK40" s="170">
        <v>10.1433</v>
      </c>
      <c r="BL40" s="170">
        <v>9.0161999999999995</v>
      </c>
      <c r="BM40" s="170">
        <v>6.3151999999999999</v>
      </c>
      <c r="BN40" s="170">
        <v>435.10230000000001</v>
      </c>
      <c r="BO40" s="169"/>
      <c r="BP40" s="170">
        <v>155.49180000000001</v>
      </c>
      <c r="BQ40" s="170">
        <v>-401.38630000000001</v>
      </c>
      <c r="BR40" s="170">
        <v>470.22179999999997</v>
      </c>
      <c r="BS40" s="169"/>
      <c r="BT40" s="170">
        <v>-67.572000000000003</v>
      </c>
      <c r="BU40" s="170">
        <v>68.246300000000005</v>
      </c>
      <c r="BV40" s="170">
        <v>106.2723</v>
      </c>
      <c r="BW40" s="170">
        <v>32.78</v>
      </c>
      <c r="BX40" s="170">
        <v>31.35</v>
      </c>
      <c r="BY40" s="170">
        <v>76.98</v>
      </c>
      <c r="BZ40" s="169"/>
      <c r="CA40" s="170">
        <v>-64.965000000000003</v>
      </c>
      <c r="CB40" s="170">
        <v>-66.170599999999993</v>
      </c>
      <c r="CC40" s="170">
        <v>134.166</v>
      </c>
      <c r="CD40" s="170">
        <v>135.89410000000001</v>
      </c>
      <c r="CE40" s="170">
        <v>-9.0414999999999992</v>
      </c>
      <c r="CF40" s="170">
        <v>-72.997900000000001</v>
      </c>
      <c r="CG40" s="170">
        <v>-73.048599999999993</v>
      </c>
      <c r="CH40" s="170">
        <v>15.1342</v>
      </c>
      <c r="CI40" s="170">
        <v>-137.18389999999999</v>
      </c>
      <c r="CJ40" s="169"/>
      <c r="CK40" s="169"/>
      <c r="CL40" s="169"/>
      <c r="CM40" s="170">
        <v>275.3</v>
      </c>
      <c r="CN40" s="170">
        <v>-17.78</v>
      </c>
      <c r="CO40" s="170">
        <v>58.893599999999999</v>
      </c>
      <c r="CP40" s="170">
        <v>58.110799999999998</v>
      </c>
      <c r="CQ40" s="170">
        <v>60.152500000000003</v>
      </c>
      <c r="CR40" s="170">
        <v>-45.941800000000001</v>
      </c>
      <c r="CS40" s="170">
        <v>-46.171300000000002</v>
      </c>
      <c r="CT40" s="170">
        <v>1</v>
      </c>
      <c r="CU40" s="170">
        <v>-1.9389000000000001</v>
      </c>
      <c r="CV40" s="170">
        <v>-2.4449999999999998</v>
      </c>
      <c r="CW40" s="170">
        <v>14.2273</v>
      </c>
      <c r="CX40" s="170">
        <v>74.66</v>
      </c>
      <c r="CY40" s="170">
        <v>40.89</v>
      </c>
      <c r="CZ40" s="170">
        <v>59.538600000000002</v>
      </c>
      <c r="DA40" s="170">
        <v>56.4011</v>
      </c>
      <c r="DB40" s="170">
        <v>-27.82</v>
      </c>
      <c r="DC40" s="169"/>
      <c r="DD40" s="170">
        <v>137.28309999999999</v>
      </c>
      <c r="DE40" s="170">
        <v>137.59530000000001</v>
      </c>
      <c r="DF40" s="170">
        <v>-127.8293</v>
      </c>
      <c r="DG40" s="169"/>
      <c r="DH40" s="170">
        <v>-28.517199999999999</v>
      </c>
      <c r="DI40" s="170">
        <v>-121.9</v>
      </c>
      <c r="DJ40" s="170">
        <v>-122.5</v>
      </c>
      <c r="DK40" s="170">
        <v>31.363199999999999</v>
      </c>
      <c r="DL40" s="169"/>
      <c r="DM40" s="170">
        <v>73.749099999999999</v>
      </c>
      <c r="DN40" s="169"/>
      <c r="DO40" s="170">
        <v>78.569999999999993</v>
      </c>
      <c r="DP40" s="170">
        <v>-10.08</v>
      </c>
      <c r="DQ40" s="170">
        <v>70.9435</v>
      </c>
      <c r="DR40" s="170">
        <v>127.95229999999999</v>
      </c>
      <c r="DS40" s="170">
        <v>-24.31</v>
      </c>
      <c r="DT40" s="170">
        <v>-24.55</v>
      </c>
      <c r="DU40" s="170">
        <v>112.62</v>
      </c>
      <c r="DV40" s="170">
        <v>76.3</v>
      </c>
      <c r="DW40" s="170">
        <v>126.1455</v>
      </c>
      <c r="DX40" s="170">
        <v>124</v>
      </c>
      <c r="DY40" s="170">
        <v>-48.566800000000001</v>
      </c>
      <c r="DZ40" s="170">
        <v>-47.663600000000002</v>
      </c>
      <c r="EA40" s="170">
        <v>248.4255</v>
      </c>
      <c r="EB40" s="170">
        <v>194.8777</v>
      </c>
      <c r="EC40" s="170">
        <v>188.59379999999999</v>
      </c>
      <c r="ED40" s="170">
        <v>192.10929999999999</v>
      </c>
      <c r="EE40" s="170">
        <v>61.421300000000002</v>
      </c>
      <c r="EF40" s="170">
        <v>37.265700000000002</v>
      </c>
      <c r="EG40" s="170">
        <v>-25.303999999999998</v>
      </c>
      <c r="EH40" s="170">
        <v>409.41800000000001</v>
      </c>
      <c r="EI40" s="170">
        <v>131.42679999999999</v>
      </c>
      <c r="EJ40" s="169"/>
      <c r="EK40" s="170">
        <v>-37.0792</v>
      </c>
      <c r="EL40" s="170">
        <v>-34.369100000000003</v>
      </c>
      <c r="EM40" s="170">
        <v>0</v>
      </c>
      <c r="EN40" s="170">
        <v>11.557399999999999</v>
      </c>
      <c r="EO40" s="170">
        <v>10.977</v>
      </c>
      <c r="EP40" s="170">
        <v>58.415999999999997</v>
      </c>
      <c r="EQ40" s="170">
        <v>-66.409000000000006</v>
      </c>
      <c r="ER40" s="170">
        <v>-67.598500000000001</v>
      </c>
      <c r="ES40" s="170">
        <v>-6.8445999999999998</v>
      </c>
      <c r="ET40" s="170">
        <v>18.84</v>
      </c>
      <c r="EU40" s="170">
        <v>-14.36</v>
      </c>
      <c r="EV40" s="169"/>
      <c r="EW40" s="170">
        <v>18.327200000000001</v>
      </c>
      <c r="EX40" s="170">
        <v>-53.065899999999999</v>
      </c>
      <c r="EY40" s="170">
        <v>-34.076099999999997</v>
      </c>
      <c r="EZ40" s="170">
        <v>-33.032699999999998</v>
      </c>
      <c r="FA40" s="170">
        <v>3.1756000000000002</v>
      </c>
      <c r="FB40" s="170">
        <v>-35.683799999999998</v>
      </c>
      <c r="FC40" s="170">
        <v>25.4664</v>
      </c>
      <c r="FD40" s="170">
        <v>22.5121</v>
      </c>
      <c r="FE40" s="169"/>
      <c r="FF40" s="170">
        <v>22.029</v>
      </c>
      <c r="FG40" s="170">
        <v>42.063499999999998</v>
      </c>
      <c r="FH40" s="170">
        <v>41.6081</v>
      </c>
      <c r="FI40" s="170">
        <v>38.776000000000003</v>
      </c>
      <c r="FJ40" s="170">
        <v>64.972999999999999</v>
      </c>
      <c r="FK40" s="170">
        <v>65.475399999999993</v>
      </c>
      <c r="FL40" s="170">
        <v>-72.006200000000007</v>
      </c>
      <c r="FM40" s="170">
        <v>51.1008</v>
      </c>
      <c r="FN40" s="170">
        <v>51.016100000000002</v>
      </c>
      <c r="FO40" s="170">
        <v>-77.084500000000006</v>
      </c>
      <c r="FP40" s="170">
        <v>-77.373800000000003</v>
      </c>
      <c r="FQ40" s="170">
        <v>10.277900000000001</v>
      </c>
      <c r="FR40" s="170">
        <v>-21.18</v>
      </c>
      <c r="FS40" s="170">
        <v>8.5530000000000008</v>
      </c>
      <c r="FT40" s="170">
        <v>1.1037999999999999</v>
      </c>
      <c r="FU40" s="170">
        <v>-4.41</v>
      </c>
      <c r="FV40" s="170">
        <v>20.95</v>
      </c>
      <c r="FW40" s="170">
        <v>0</v>
      </c>
      <c r="FX40" s="169"/>
      <c r="FY40" s="169"/>
      <c r="FZ40" s="170">
        <v>0.32300000000000001</v>
      </c>
      <c r="GA40" s="169"/>
      <c r="GB40" s="170">
        <v>49.15</v>
      </c>
      <c r="GC40" s="170">
        <v>76.272999999999996</v>
      </c>
      <c r="GD40" s="170">
        <v>78.052800000000005</v>
      </c>
      <c r="GE40" s="170">
        <v>13.83</v>
      </c>
      <c r="GF40" s="170">
        <v>92.587100000000007</v>
      </c>
      <c r="GG40" s="170">
        <v>23.5</v>
      </c>
      <c r="GH40" s="170">
        <v>-16.926100000000002</v>
      </c>
      <c r="GI40" s="170">
        <v>3.8384999999999998</v>
      </c>
      <c r="GJ40" s="170">
        <v>4.4969000000000001</v>
      </c>
      <c r="GK40" s="170">
        <v>1.8463000000000001</v>
      </c>
      <c r="GL40" s="169"/>
      <c r="GM40" s="169"/>
      <c r="GN40" s="170">
        <v>-17.098199999999999</v>
      </c>
      <c r="GO40" s="170">
        <v>-34.158499999999997</v>
      </c>
      <c r="GP40" s="170">
        <v>15.2403</v>
      </c>
      <c r="GQ40" s="170">
        <v>35.532600000000002</v>
      </c>
      <c r="GR40" s="170">
        <v>57.834800000000001</v>
      </c>
      <c r="GS40" s="170">
        <v>58.666200000000003</v>
      </c>
      <c r="GT40" s="170">
        <v>-158.7363</v>
      </c>
      <c r="GU40" s="170">
        <v>-28.341799999999999</v>
      </c>
      <c r="GV40" s="170">
        <v>30.047499999999999</v>
      </c>
      <c r="GW40" s="170">
        <v>-53.483699999999999</v>
      </c>
      <c r="GX40" s="170">
        <v>11.383100000000001</v>
      </c>
      <c r="GY40" s="170">
        <v>11.946199999999999</v>
      </c>
      <c r="GZ40" s="170">
        <v>11.362</v>
      </c>
      <c r="HA40" s="170">
        <v>13</v>
      </c>
      <c r="HB40" s="170">
        <v>108.3373</v>
      </c>
      <c r="HC40" s="170">
        <v>110.0241</v>
      </c>
      <c r="HD40" s="170">
        <v>256.10000000000002</v>
      </c>
      <c r="HE40" s="170">
        <v>-254.5643</v>
      </c>
      <c r="HF40" s="170">
        <v>-537.03769999999997</v>
      </c>
      <c r="HG40" s="170">
        <v>537.12789999999995</v>
      </c>
      <c r="HH40" s="170">
        <v>356.24400000000003</v>
      </c>
      <c r="HI40" s="170">
        <v>-105.8861</v>
      </c>
      <c r="HJ40" s="170">
        <v>-104.2704</v>
      </c>
      <c r="HK40" s="170">
        <v>-53.849499999999999</v>
      </c>
      <c r="HL40" s="170">
        <v>-43.898499999999999</v>
      </c>
      <c r="HM40" s="170">
        <v>51.4694</v>
      </c>
      <c r="HN40" s="170">
        <v>49.443899999999999</v>
      </c>
      <c r="HO40" s="169"/>
      <c r="HP40" s="169"/>
      <c r="HQ40" s="169"/>
      <c r="HR40" s="169"/>
      <c r="HS40" s="170">
        <v>-53.528799999999997</v>
      </c>
      <c r="HT40" s="170">
        <v>-54.853999999999999</v>
      </c>
      <c r="HU40" s="170">
        <v>87.86</v>
      </c>
      <c r="HV40" s="170">
        <v>87.45</v>
      </c>
      <c r="HW40" s="169"/>
      <c r="HX40" s="169"/>
      <c r="HY40" s="170">
        <v>21.227</v>
      </c>
      <c r="HZ40" s="170">
        <v>0.32</v>
      </c>
      <c r="IA40" s="170">
        <v>-351.62369999999999</v>
      </c>
      <c r="IB40" s="170">
        <v>92.863500000000002</v>
      </c>
      <c r="IC40" s="170">
        <v>92.683000000000007</v>
      </c>
      <c r="ID40" s="169"/>
      <c r="IE40" s="169"/>
      <c r="IF40" s="169"/>
      <c r="IG40" s="169"/>
      <c r="IH40" s="170">
        <v>1.7242999999999999</v>
      </c>
      <c r="II40" s="170">
        <v>1.5269999999999999</v>
      </c>
      <c r="IJ40" s="170">
        <v>-345.4452</v>
      </c>
      <c r="IK40" s="170">
        <v>-110.4278</v>
      </c>
      <c r="IL40" s="170">
        <v>303.79059999999998</v>
      </c>
      <c r="IM40" s="170">
        <v>235.15020000000001</v>
      </c>
      <c r="IN40" s="170">
        <v>30.2438</v>
      </c>
      <c r="IO40" s="170">
        <v>-225.80590000000001</v>
      </c>
      <c r="IP40" s="170">
        <v>221.67760000000001</v>
      </c>
      <c r="IQ40" s="170">
        <v>-149.6558</v>
      </c>
      <c r="IR40" s="170">
        <v>-109.4659</v>
      </c>
      <c r="IS40" s="170">
        <v>-220.61359999999999</v>
      </c>
      <c r="IT40" s="169"/>
      <c r="IU40" s="170">
        <v>181.2003</v>
      </c>
      <c r="IV40" s="170">
        <v>152.33099999999999</v>
      </c>
      <c r="IW40" s="170">
        <v>-285.8809</v>
      </c>
      <c r="IX40" s="170">
        <v>111.4769</v>
      </c>
      <c r="IY40" s="170">
        <v>-176.6996</v>
      </c>
      <c r="IZ40" s="170">
        <v>172.45699999999999</v>
      </c>
      <c r="JA40" s="170">
        <v>-8.8070000000000004</v>
      </c>
      <c r="JB40" s="170">
        <v>23.356000000000002</v>
      </c>
      <c r="JC40" s="170">
        <v>21.44</v>
      </c>
      <c r="JD40" s="170">
        <v>6.8419999999999996</v>
      </c>
      <c r="JE40" s="170">
        <v>6.8579999999999997</v>
      </c>
      <c r="JF40" s="170">
        <v>-20.72</v>
      </c>
      <c r="JG40" s="170">
        <v>-7.76</v>
      </c>
      <c r="JH40" s="169"/>
      <c r="JI40" s="170">
        <v>8.0002999999999993</v>
      </c>
      <c r="JJ40" s="170">
        <v>-24.7547</v>
      </c>
      <c r="JK40" s="170">
        <v>2.4033000000000002</v>
      </c>
      <c r="JL40" s="169"/>
      <c r="JM40" s="170">
        <v>53.613999999999997</v>
      </c>
      <c r="JN40" s="170">
        <v>53.697000000000003</v>
      </c>
      <c r="JO40" s="169"/>
      <c r="JP40" s="169"/>
      <c r="JQ40" s="170">
        <v>33.713799999999999</v>
      </c>
      <c r="JR40" s="170">
        <v>32.896999999999998</v>
      </c>
      <c r="JS40" s="170">
        <v>32.655000000000001</v>
      </c>
      <c r="JT40" s="169"/>
      <c r="JU40" s="169"/>
      <c r="JV40" s="170">
        <v>15.5466</v>
      </c>
      <c r="JW40" s="169"/>
      <c r="JX40" s="169"/>
      <c r="JY40" s="170">
        <v>-44.057699999999997</v>
      </c>
      <c r="JZ40" s="170">
        <v>80.087299999999999</v>
      </c>
      <c r="KA40" s="170">
        <v>54.900199999999998</v>
      </c>
      <c r="KB40" s="170">
        <v>-43.023000000000003</v>
      </c>
      <c r="KC40" s="170">
        <v>-78.378100000000003</v>
      </c>
      <c r="KD40" s="170">
        <v>42.271700000000003</v>
      </c>
      <c r="KE40" s="170">
        <v>35.392499999999998</v>
      </c>
      <c r="KF40" s="169"/>
      <c r="KG40" s="169"/>
      <c r="KH40" s="170">
        <v>-182.4556</v>
      </c>
      <c r="KI40" s="170">
        <v>232.05770000000001</v>
      </c>
    </row>
    <row r="41" spans="1:295" ht="18" customHeight="1" x14ac:dyDescent="0.25">
      <c r="A41" s="161" t="s">
        <v>50</v>
      </c>
      <c r="B41" s="161" t="s">
        <v>804</v>
      </c>
      <c r="C41" s="162">
        <v>0</v>
      </c>
      <c r="D41" s="164"/>
      <c r="E41" s="164"/>
      <c r="F41" s="163">
        <v>-32.348999999999997</v>
      </c>
      <c r="G41" s="163">
        <v>18.808599999999998</v>
      </c>
      <c r="H41" s="164"/>
      <c r="I41" s="163">
        <v>53.462000000000003</v>
      </c>
      <c r="J41" s="163">
        <v>-88.516800000000003</v>
      </c>
      <c r="K41" s="164"/>
      <c r="L41" s="163">
        <v>35.812899999999999</v>
      </c>
      <c r="M41" s="163">
        <v>34.494500000000002</v>
      </c>
      <c r="N41" s="164"/>
      <c r="O41" s="162">
        <v>-69.887</v>
      </c>
      <c r="P41" s="164"/>
      <c r="Q41" s="164"/>
      <c r="R41" s="164"/>
      <c r="S41" s="163">
        <v>13.375999999999999</v>
      </c>
      <c r="T41" s="163">
        <v>50.032200000000003</v>
      </c>
      <c r="U41" s="163">
        <v>14.2433</v>
      </c>
      <c r="V41" s="163">
        <v>14.4747</v>
      </c>
      <c r="W41" s="163">
        <v>23.6005</v>
      </c>
      <c r="X41" s="163">
        <v>17.6904</v>
      </c>
      <c r="Y41" s="163">
        <v>5.8152999999999997</v>
      </c>
      <c r="Z41" s="163">
        <v>2.7892999999999999</v>
      </c>
      <c r="AA41" s="164"/>
      <c r="AB41" s="164"/>
      <c r="AC41" s="163">
        <v>-84.02</v>
      </c>
      <c r="AD41" s="163">
        <v>-84</v>
      </c>
      <c r="AE41" s="164"/>
      <c r="AF41" s="164"/>
      <c r="AG41" s="164"/>
      <c r="AH41" s="163">
        <v>10.007999999999999</v>
      </c>
      <c r="AI41" s="163">
        <v>0.182</v>
      </c>
      <c r="AJ41" s="162">
        <v>0</v>
      </c>
      <c r="AK41" s="163">
        <v>-46.51</v>
      </c>
      <c r="AL41" s="163">
        <v>-79.5</v>
      </c>
      <c r="AM41" s="163">
        <v>46.81</v>
      </c>
      <c r="AN41" s="163">
        <v>46.97</v>
      </c>
      <c r="AO41" s="163">
        <v>15.950100000000001</v>
      </c>
      <c r="AP41" s="163">
        <v>11.482100000000001</v>
      </c>
      <c r="AQ41" s="163">
        <v>70.906999999999996</v>
      </c>
      <c r="AR41" s="163">
        <v>72.687799999999996</v>
      </c>
      <c r="AS41" s="163">
        <v>50.031100000000002</v>
      </c>
      <c r="AT41" s="163">
        <v>-54.994100000000003</v>
      </c>
      <c r="AU41" s="163">
        <v>-54.153700000000001</v>
      </c>
      <c r="AV41" s="163">
        <v>8.9197000000000006</v>
      </c>
      <c r="AW41" s="163">
        <v>8.6181999999999999</v>
      </c>
      <c r="AX41" s="163">
        <v>83.833600000000004</v>
      </c>
      <c r="AY41" s="163">
        <v>85.553799999999995</v>
      </c>
      <c r="AZ41" s="163">
        <v>-32.394399999999997</v>
      </c>
      <c r="BA41" s="163">
        <v>-34.162500000000001</v>
      </c>
      <c r="BB41" s="163">
        <v>-386.84960000000001</v>
      </c>
      <c r="BC41" s="163">
        <v>-16.203299999999999</v>
      </c>
      <c r="BD41" s="163">
        <v>-13.1</v>
      </c>
      <c r="BE41" s="163">
        <v>-13.2</v>
      </c>
      <c r="BF41" s="163">
        <v>60.2896</v>
      </c>
      <c r="BG41" s="163">
        <v>59.801000000000002</v>
      </c>
      <c r="BH41" s="163">
        <v>-5.6414</v>
      </c>
      <c r="BI41" s="164"/>
      <c r="BJ41" s="163">
        <v>-47.967700000000001</v>
      </c>
      <c r="BK41" s="163">
        <v>9.9636999999999993</v>
      </c>
      <c r="BL41" s="163">
        <v>8.4166000000000007</v>
      </c>
      <c r="BM41" s="163">
        <v>5.6825000000000001</v>
      </c>
      <c r="BN41" s="163">
        <v>425.18369999999999</v>
      </c>
      <c r="BO41" s="164"/>
      <c r="BP41" s="163">
        <v>141.6669</v>
      </c>
      <c r="BQ41" s="163">
        <v>-413.11309999999997</v>
      </c>
      <c r="BR41" s="163">
        <v>441.81639999999999</v>
      </c>
      <c r="BS41" s="164"/>
      <c r="BT41" s="163">
        <v>-111.3318</v>
      </c>
      <c r="BU41" s="163">
        <v>114.9623</v>
      </c>
      <c r="BV41" s="163">
        <v>105.1645</v>
      </c>
      <c r="BW41" s="163">
        <v>32.21</v>
      </c>
      <c r="BX41" s="163">
        <v>31.77</v>
      </c>
      <c r="BY41" s="163">
        <v>76.98</v>
      </c>
      <c r="BZ41" s="163">
        <v>91.11</v>
      </c>
      <c r="CA41" s="163">
        <v>-54.382399999999997</v>
      </c>
      <c r="CB41" s="163">
        <v>-55.454099999999997</v>
      </c>
      <c r="CC41" s="163">
        <v>124.64870000000001</v>
      </c>
      <c r="CD41" s="163">
        <v>125.4563</v>
      </c>
      <c r="CE41" s="163">
        <v>-7.3601000000000001</v>
      </c>
      <c r="CF41" s="163">
        <v>-78.773499999999999</v>
      </c>
      <c r="CG41" s="163">
        <v>-78.605099999999993</v>
      </c>
      <c r="CH41" s="163">
        <v>16.1248</v>
      </c>
      <c r="CI41" s="163">
        <v>-136.39169999999999</v>
      </c>
      <c r="CJ41" s="164"/>
      <c r="CK41" s="164"/>
      <c r="CL41" s="164"/>
      <c r="CM41" s="163">
        <v>275.5</v>
      </c>
      <c r="CN41" s="163">
        <v>-17.86</v>
      </c>
      <c r="CO41" s="163">
        <v>52.238700000000001</v>
      </c>
      <c r="CP41" s="163">
        <v>53.628799999999998</v>
      </c>
      <c r="CQ41" s="163">
        <v>53.972099999999998</v>
      </c>
      <c r="CR41" s="163">
        <v>-51.825899999999997</v>
      </c>
      <c r="CS41" s="163">
        <v>-52.829900000000002</v>
      </c>
      <c r="CT41" s="163">
        <v>-8.6923999999999992</v>
      </c>
      <c r="CU41" s="163">
        <v>3.9144999999999999</v>
      </c>
      <c r="CV41" s="163">
        <v>-3.7317</v>
      </c>
      <c r="CW41" s="163">
        <v>15.079800000000001</v>
      </c>
      <c r="CX41" s="163">
        <v>75.930000000000007</v>
      </c>
      <c r="CY41" s="163">
        <v>41.35</v>
      </c>
      <c r="CZ41" s="163">
        <v>58.8354</v>
      </c>
      <c r="DA41" s="163">
        <v>55.815100000000001</v>
      </c>
      <c r="DB41" s="163">
        <v>-28.12</v>
      </c>
      <c r="DC41" s="163">
        <v>-2.903</v>
      </c>
      <c r="DD41" s="163">
        <v>137.11099999999999</v>
      </c>
      <c r="DE41" s="163">
        <v>136.20439999999999</v>
      </c>
      <c r="DF41" s="163">
        <v>-122.53149999999999</v>
      </c>
      <c r="DG41" s="164"/>
      <c r="DH41" s="163">
        <v>-28.611499999999999</v>
      </c>
      <c r="DI41" s="163">
        <v>-115.5</v>
      </c>
      <c r="DJ41" s="163">
        <v>-118.2</v>
      </c>
      <c r="DK41" s="163">
        <v>30.352499999999999</v>
      </c>
      <c r="DL41" s="163">
        <v>78.817700000000002</v>
      </c>
      <c r="DM41" s="163">
        <v>73.749099999999999</v>
      </c>
      <c r="DN41" s="164"/>
      <c r="DO41" s="163">
        <v>77.72</v>
      </c>
      <c r="DP41" s="163">
        <v>-10.19</v>
      </c>
      <c r="DQ41" s="163">
        <v>65.131</v>
      </c>
      <c r="DR41" s="163">
        <v>121.90689999999999</v>
      </c>
      <c r="DS41" s="163">
        <v>-24.19</v>
      </c>
      <c r="DT41" s="163">
        <v>-24.27</v>
      </c>
      <c r="DU41" s="163">
        <v>112.46</v>
      </c>
      <c r="DV41" s="163">
        <v>74.62</v>
      </c>
      <c r="DW41" s="163">
        <v>124.2727</v>
      </c>
      <c r="DX41" s="163">
        <v>121.6545</v>
      </c>
      <c r="DY41" s="163">
        <v>-41.0197</v>
      </c>
      <c r="DZ41" s="163">
        <v>-40.7273</v>
      </c>
      <c r="EA41" s="163">
        <v>245.90710000000001</v>
      </c>
      <c r="EB41" s="163">
        <v>195.04249999999999</v>
      </c>
      <c r="EC41" s="163">
        <v>187.96420000000001</v>
      </c>
      <c r="ED41" s="163">
        <v>190.6781</v>
      </c>
      <c r="EE41" s="163">
        <v>69.747299999999996</v>
      </c>
      <c r="EF41" s="163">
        <v>47.610700000000001</v>
      </c>
      <c r="EG41" s="163">
        <v>-23.504999999999999</v>
      </c>
      <c r="EH41" s="163">
        <v>423.50099999999998</v>
      </c>
      <c r="EI41" s="163">
        <v>227.11330000000001</v>
      </c>
      <c r="EJ41" s="164"/>
      <c r="EK41" s="163">
        <v>-37.380899999999997</v>
      </c>
      <c r="EL41" s="163">
        <v>-34.531399999999998</v>
      </c>
      <c r="EM41" s="163">
        <v>0</v>
      </c>
      <c r="EN41" s="163">
        <v>23.556699999999999</v>
      </c>
      <c r="EO41" s="163">
        <v>21.47</v>
      </c>
      <c r="EP41" s="163">
        <v>56.88</v>
      </c>
      <c r="EQ41" s="163">
        <v>-62.637799999999999</v>
      </c>
      <c r="ER41" s="163">
        <v>-63.3476</v>
      </c>
      <c r="ES41" s="163">
        <v>-17.170000000000002</v>
      </c>
      <c r="ET41" s="163">
        <v>18.190000000000001</v>
      </c>
      <c r="EU41" s="163">
        <v>-14.57</v>
      </c>
      <c r="EV41" s="163">
        <v>0</v>
      </c>
      <c r="EW41" s="163">
        <v>18.283799999999999</v>
      </c>
      <c r="EX41" s="163">
        <v>-29.459099999999999</v>
      </c>
      <c r="EY41" s="163">
        <v>-35.209899999999998</v>
      </c>
      <c r="EZ41" s="163">
        <v>-34.551699999999997</v>
      </c>
      <c r="FA41" s="163">
        <v>3.6697000000000002</v>
      </c>
      <c r="FB41" s="163">
        <v>-43.885599999999997</v>
      </c>
      <c r="FC41" s="163">
        <v>29.6586</v>
      </c>
      <c r="FD41" s="163">
        <v>22.589400000000001</v>
      </c>
      <c r="FE41" s="164"/>
      <c r="FF41" s="163">
        <v>22.141999999999999</v>
      </c>
      <c r="FG41" s="163">
        <v>41.411700000000003</v>
      </c>
      <c r="FH41" s="163">
        <v>41.118000000000002</v>
      </c>
      <c r="FI41" s="163">
        <v>40.2485</v>
      </c>
      <c r="FJ41" s="163">
        <v>54.0884</v>
      </c>
      <c r="FK41" s="163">
        <v>54.423299999999998</v>
      </c>
      <c r="FL41" s="163">
        <v>-78.202100000000002</v>
      </c>
      <c r="FM41" s="163">
        <v>43.858600000000003</v>
      </c>
      <c r="FN41" s="163">
        <v>43.497999999999998</v>
      </c>
      <c r="FO41" s="163">
        <v>-78.808000000000007</v>
      </c>
      <c r="FP41" s="163">
        <v>-76.150199999999998</v>
      </c>
      <c r="FQ41" s="163">
        <v>0.99060000000000004</v>
      </c>
      <c r="FR41" s="163">
        <v>-14.47</v>
      </c>
      <c r="FS41" s="163">
        <v>12.7669</v>
      </c>
      <c r="FT41" s="163">
        <v>1.0575000000000001</v>
      </c>
      <c r="FU41" s="163">
        <v>-7.33</v>
      </c>
      <c r="FV41" s="163">
        <v>19.28</v>
      </c>
      <c r="FW41" s="163">
        <v>0</v>
      </c>
      <c r="FX41" s="164"/>
      <c r="FY41" s="164"/>
      <c r="FZ41" s="163">
        <v>0.39</v>
      </c>
      <c r="GA41" s="164"/>
      <c r="GB41" s="163">
        <v>50.3</v>
      </c>
      <c r="GC41" s="163">
        <v>78.743300000000005</v>
      </c>
      <c r="GD41" s="163">
        <v>78.478899999999996</v>
      </c>
      <c r="GE41" s="163">
        <v>13.89</v>
      </c>
      <c r="GF41" s="163">
        <v>92.842600000000004</v>
      </c>
      <c r="GG41" s="163">
        <v>22.8</v>
      </c>
      <c r="GH41" s="163">
        <v>-16.859500000000001</v>
      </c>
      <c r="GI41" s="163">
        <v>3.2681</v>
      </c>
      <c r="GJ41" s="163">
        <v>4.1025</v>
      </c>
      <c r="GK41" s="163">
        <v>1.9051</v>
      </c>
      <c r="GL41" s="164"/>
      <c r="GM41" s="164"/>
      <c r="GN41" s="163">
        <v>-18.1081</v>
      </c>
      <c r="GO41" s="163">
        <v>-34.1282</v>
      </c>
      <c r="GP41" s="163">
        <v>15.276</v>
      </c>
      <c r="GQ41" s="163">
        <v>35.194699999999997</v>
      </c>
      <c r="GR41" s="163">
        <v>58.799399999999999</v>
      </c>
      <c r="GS41" s="163">
        <v>57.912599999999998</v>
      </c>
      <c r="GT41" s="163">
        <v>-154.70429999999999</v>
      </c>
      <c r="GU41" s="163">
        <v>-28.383500000000002</v>
      </c>
      <c r="GV41" s="163">
        <v>30.1724</v>
      </c>
      <c r="GW41" s="163">
        <v>-54.768799999999999</v>
      </c>
      <c r="GX41" s="164"/>
      <c r="GY41" s="163">
        <v>11.8094</v>
      </c>
      <c r="GZ41" s="163">
        <v>11.3725</v>
      </c>
      <c r="HA41" s="163">
        <v>14</v>
      </c>
      <c r="HB41" s="163">
        <v>125.1191</v>
      </c>
      <c r="HC41" s="163">
        <v>124.515</v>
      </c>
      <c r="HD41" s="163">
        <v>242.6</v>
      </c>
      <c r="HE41" s="163">
        <v>-240.7251</v>
      </c>
      <c r="HF41" s="163">
        <v>-528.42989999999998</v>
      </c>
      <c r="HG41" s="163">
        <v>528.4751</v>
      </c>
      <c r="HH41" s="163">
        <v>426.71800000000002</v>
      </c>
      <c r="HI41" s="163">
        <v>-122.0566</v>
      </c>
      <c r="HJ41" s="163">
        <v>-118.3353</v>
      </c>
      <c r="HK41" s="163">
        <v>-49.897399999999998</v>
      </c>
      <c r="HL41" s="163">
        <v>-39.309199999999997</v>
      </c>
      <c r="HM41" s="163">
        <v>47.8613</v>
      </c>
      <c r="HN41" s="163">
        <v>47.978000000000002</v>
      </c>
      <c r="HO41" s="163">
        <v>-96.377200000000002</v>
      </c>
      <c r="HP41" s="163">
        <v>-100.59610000000001</v>
      </c>
      <c r="HQ41" s="164"/>
      <c r="HR41" s="164"/>
      <c r="HS41" s="163">
        <v>-80.794600000000003</v>
      </c>
      <c r="HT41" s="163">
        <v>-80.198499999999996</v>
      </c>
      <c r="HU41" s="163">
        <v>89.52</v>
      </c>
      <c r="HV41" s="163">
        <v>88.57</v>
      </c>
      <c r="HW41" s="164"/>
      <c r="HX41" s="164"/>
      <c r="HY41" s="163">
        <v>21.186399999999999</v>
      </c>
      <c r="HZ41" s="163">
        <v>18.079999999999998</v>
      </c>
      <c r="IA41" s="163">
        <v>-350.23059999999998</v>
      </c>
      <c r="IB41" s="163">
        <v>92.240099999999998</v>
      </c>
      <c r="IC41" s="163">
        <v>92.063999999999993</v>
      </c>
      <c r="ID41" s="164"/>
      <c r="IE41" s="164"/>
      <c r="IF41" s="164"/>
      <c r="IG41" s="164"/>
      <c r="IH41" s="164"/>
      <c r="II41" s="164"/>
      <c r="IJ41" s="163">
        <v>-415.01639999999998</v>
      </c>
      <c r="IK41" s="163">
        <v>-199.45160000000001</v>
      </c>
      <c r="IL41" s="163">
        <v>381.41699999999997</v>
      </c>
      <c r="IM41" s="163">
        <v>300.57130000000001</v>
      </c>
      <c r="IN41" s="163">
        <v>26.3705</v>
      </c>
      <c r="IO41" s="163">
        <v>-287.11529999999999</v>
      </c>
      <c r="IP41" s="163">
        <v>287.90190000000001</v>
      </c>
      <c r="IQ41" s="163">
        <v>-174.35489999999999</v>
      </c>
      <c r="IR41" s="163">
        <v>-148.76429999999999</v>
      </c>
      <c r="IS41" s="163">
        <v>-284.32190000000003</v>
      </c>
      <c r="IT41" s="164"/>
      <c r="IU41" s="163">
        <v>184.709</v>
      </c>
      <c r="IV41" s="163">
        <v>173.57550000000001</v>
      </c>
      <c r="IW41" s="163">
        <v>-366.04950000000002</v>
      </c>
      <c r="IX41" s="163">
        <v>154.3158</v>
      </c>
      <c r="IY41" s="163">
        <v>-211.196</v>
      </c>
      <c r="IZ41" s="163">
        <v>210.2997</v>
      </c>
      <c r="JA41" s="163">
        <v>-9.7820999999999998</v>
      </c>
      <c r="JB41" s="163">
        <v>23.513999999999999</v>
      </c>
      <c r="JC41" s="163">
        <v>16.16</v>
      </c>
      <c r="JD41" s="163">
        <v>6.8650000000000002</v>
      </c>
      <c r="JE41" s="163">
        <v>6.8739999999999997</v>
      </c>
      <c r="JF41" s="163">
        <v>-15.92</v>
      </c>
      <c r="JG41" s="163">
        <v>-11.68</v>
      </c>
      <c r="JH41" s="164"/>
      <c r="JI41" s="163">
        <v>12.1599</v>
      </c>
      <c r="JJ41" s="163">
        <v>-26.2501</v>
      </c>
      <c r="JK41" s="163">
        <v>2.5802999999999998</v>
      </c>
      <c r="JL41" s="164"/>
      <c r="JM41" s="163">
        <v>51.283999999999999</v>
      </c>
      <c r="JN41" s="163">
        <v>53.319000000000003</v>
      </c>
      <c r="JO41" s="164"/>
      <c r="JP41" s="164"/>
      <c r="JQ41" s="163">
        <v>31.737300000000001</v>
      </c>
      <c r="JR41" s="163">
        <v>31.174099999999999</v>
      </c>
      <c r="JS41" s="163">
        <v>31.909800000000001</v>
      </c>
      <c r="JT41" s="164"/>
      <c r="JU41" s="164"/>
      <c r="JV41" s="163">
        <v>15.489599999999999</v>
      </c>
      <c r="JW41" s="164"/>
      <c r="JX41" s="164"/>
      <c r="JY41" s="163">
        <v>-36.967500000000001</v>
      </c>
      <c r="JZ41" s="163">
        <v>77.539199999999994</v>
      </c>
      <c r="KA41" s="163">
        <v>51.062100000000001</v>
      </c>
      <c r="KB41" s="163">
        <v>-36.942500000000003</v>
      </c>
      <c r="KC41" s="163">
        <v>-76.656099999999995</v>
      </c>
      <c r="KD41" s="163">
        <v>37.080199999999998</v>
      </c>
      <c r="KE41" s="163">
        <v>38.269399999999997</v>
      </c>
      <c r="KF41" s="164"/>
      <c r="KG41" s="164"/>
      <c r="KH41" s="163">
        <v>-100.39709999999999</v>
      </c>
      <c r="KI41" s="163">
        <v>157.4956</v>
      </c>
    </row>
    <row r="42" spans="1:295" ht="18" customHeight="1" x14ac:dyDescent="0.25">
      <c r="A42" s="161" t="s">
        <v>50</v>
      </c>
      <c r="B42" s="161" t="s">
        <v>805</v>
      </c>
      <c r="C42" s="165">
        <v>0</v>
      </c>
      <c r="D42" s="166">
        <v>18.3538</v>
      </c>
      <c r="E42" s="167"/>
      <c r="F42" s="166">
        <v>-32.907200000000003</v>
      </c>
      <c r="G42" s="166">
        <v>16.604500000000002</v>
      </c>
      <c r="H42" s="167"/>
      <c r="I42" s="166">
        <v>52.580599999999997</v>
      </c>
      <c r="J42" s="166">
        <v>-87.633200000000002</v>
      </c>
      <c r="K42" s="166">
        <v>69.388499999999993</v>
      </c>
      <c r="L42" s="166">
        <v>34.946899999999999</v>
      </c>
      <c r="M42" s="166">
        <v>34.276000000000003</v>
      </c>
      <c r="N42" s="167"/>
      <c r="O42" s="165">
        <v>-69.887</v>
      </c>
      <c r="P42" s="167"/>
      <c r="Q42" s="167"/>
      <c r="R42" s="167"/>
      <c r="S42" s="166">
        <v>13.244899999999999</v>
      </c>
      <c r="T42" s="166">
        <v>48.927599999999998</v>
      </c>
      <c r="U42" s="166">
        <v>13.803800000000001</v>
      </c>
      <c r="V42" s="166">
        <v>13.8917</v>
      </c>
      <c r="W42" s="166">
        <v>22.960799999999999</v>
      </c>
      <c r="X42" s="166">
        <v>15.914300000000001</v>
      </c>
      <c r="Y42" s="166">
        <v>5.9687000000000001</v>
      </c>
      <c r="Z42" s="166">
        <v>2.5158</v>
      </c>
      <c r="AA42" s="167"/>
      <c r="AB42" s="167"/>
      <c r="AC42" s="166">
        <v>-80.8</v>
      </c>
      <c r="AD42" s="166">
        <v>-80.239999999999995</v>
      </c>
      <c r="AE42" s="167"/>
      <c r="AF42" s="167"/>
      <c r="AG42" s="167"/>
      <c r="AH42" s="166">
        <v>9.94</v>
      </c>
      <c r="AI42" s="166">
        <v>0.183</v>
      </c>
      <c r="AJ42" s="165">
        <v>0</v>
      </c>
      <c r="AK42" s="166">
        <v>-61.31</v>
      </c>
      <c r="AL42" s="166">
        <v>-43.19</v>
      </c>
      <c r="AM42" s="166">
        <v>61.87</v>
      </c>
      <c r="AN42" s="166">
        <v>61.94</v>
      </c>
      <c r="AO42" s="166">
        <v>15.870100000000001</v>
      </c>
      <c r="AP42" s="166">
        <v>11.847300000000001</v>
      </c>
      <c r="AQ42" s="166">
        <v>69.978499999999997</v>
      </c>
      <c r="AR42" s="166">
        <v>72.5916</v>
      </c>
      <c r="AS42" s="166">
        <v>47.9146</v>
      </c>
      <c r="AT42" s="166">
        <v>-63.308500000000002</v>
      </c>
      <c r="AU42" s="166">
        <v>-63.198599999999999</v>
      </c>
      <c r="AV42" s="166">
        <v>30.5425</v>
      </c>
      <c r="AW42" s="166">
        <v>32.053899999999999</v>
      </c>
      <c r="AX42" s="166">
        <v>77.720399999999998</v>
      </c>
      <c r="AY42" s="166">
        <v>80.147599999999997</v>
      </c>
      <c r="AZ42" s="166">
        <v>3.9506000000000001</v>
      </c>
      <c r="BA42" s="166">
        <v>4.0984999999999996</v>
      </c>
      <c r="BB42" s="166">
        <v>-425.95100000000002</v>
      </c>
      <c r="BC42" s="166">
        <v>-17.9831</v>
      </c>
      <c r="BD42" s="166">
        <v>-12.5</v>
      </c>
      <c r="BE42" s="166">
        <v>-12.6</v>
      </c>
      <c r="BF42" s="166">
        <v>69.590100000000007</v>
      </c>
      <c r="BG42" s="166">
        <v>68.843199999999996</v>
      </c>
      <c r="BH42" s="166">
        <v>-5.5968999999999998</v>
      </c>
      <c r="BI42" s="167"/>
      <c r="BJ42" s="166">
        <v>-53.095999999999997</v>
      </c>
      <c r="BK42" s="166">
        <v>9.3087</v>
      </c>
      <c r="BL42" s="166">
        <v>8.5180000000000007</v>
      </c>
      <c r="BM42" s="166">
        <v>5.9081999999999999</v>
      </c>
      <c r="BN42" s="166">
        <v>465.1019</v>
      </c>
      <c r="BO42" s="167"/>
      <c r="BP42" s="166">
        <v>131.26009999999999</v>
      </c>
      <c r="BQ42" s="166">
        <v>-404.71260000000001</v>
      </c>
      <c r="BR42" s="166">
        <v>462.02109999999999</v>
      </c>
      <c r="BS42" s="167"/>
      <c r="BT42" s="166">
        <v>-96.712900000000005</v>
      </c>
      <c r="BU42" s="166">
        <v>98.615200000000002</v>
      </c>
      <c r="BV42" s="166">
        <v>101.7914</v>
      </c>
      <c r="BW42" s="166">
        <v>32.020000000000003</v>
      </c>
      <c r="BX42" s="166">
        <v>30.97</v>
      </c>
      <c r="BY42" s="166">
        <v>75.56</v>
      </c>
      <c r="BZ42" s="167"/>
      <c r="CA42" s="166">
        <v>-62.9557</v>
      </c>
      <c r="CB42" s="166">
        <v>-61.884</v>
      </c>
      <c r="CC42" s="166">
        <v>134.38589999999999</v>
      </c>
      <c r="CD42" s="166">
        <v>135.0153</v>
      </c>
      <c r="CE42" s="166">
        <v>-6.5439999999999996</v>
      </c>
      <c r="CF42" s="166">
        <v>-77.358900000000006</v>
      </c>
      <c r="CG42" s="166">
        <v>-78.062100000000001</v>
      </c>
      <c r="CH42" s="166">
        <v>15.1698</v>
      </c>
      <c r="CI42" s="166">
        <v>-139.24529999999999</v>
      </c>
      <c r="CJ42" s="167"/>
      <c r="CK42" s="167"/>
      <c r="CL42" s="167"/>
      <c r="CM42" s="166">
        <v>276.5</v>
      </c>
      <c r="CN42" s="166">
        <v>-17.39</v>
      </c>
      <c r="CO42" s="166">
        <v>52.593000000000004</v>
      </c>
      <c r="CP42" s="166">
        <v>52.270699999999998</v>
      </c>
      <c r="CQ42" s="166">
        <v>54.255499999999998</v>
      </c>
      <c r="CR42" s="166">
        <v>-55.691800000000001</v>
      </c>
      <c r="CS42" s="166">
        <v>-55.231299999999997</v>
      </c>
      <c r="CT42" s="166">
        <v>1</v>
      </c>
      <c r="CU42" s="166">
        <v>4.0311000000000003</v>
      </c>
      <c r="CV42" s="166">
        <v>1.6897</v>
      </c>
      <c r="CW42" s="166">
        <v>14.7393</v>
      </c>
      <c r="CX42" s="166">
        <v>79.56</v>
      </c>
      <c r="CY42" s="166">
        <v>42.46</v>
      </c>
      <c r="CZ42" s="167"/>
      <c r="DA42" s="166">
        <v>55.815100000000001</v>
      </c>
      <c r="DB42" s="166">
        <v>-27.61</v>
      </c>
      <c r="DC42" s="166">
        <v>-2.903</v>
      </c>
      <c r="DD42" s="166">
        <v>138.92150000000001</v>
      </c>
      <c r="DE42" s="166">
        <v>138.09110000000001</v>
      </c>
      <c r="DF42" s="166">
        <v>-133.6885</v>
      </c>
      <c r="DG42" s="167"/>
      <c r="DH42" s="166">
        <v>-28.3855</v>
      </c>
      <c r="DI42" s="166">
        <v>-111.7</v>
      </c>
      <c r="DJ42" s="166">
        <v>-114.6</v>
      </c>
      <c r="DK42" s="167"/>
      <c r="DL42" s="166">
        <v>77.059899999999999</v>
      </c>
      <c r="DM42" s="166">
        <v>72.809799999999996</v>
      </c>
      <c r="DN42" s="166">
        <v>108.41670000000001</v>
      </c>
      <c r="DO42" s="167"/>
      <c r="DP42" s="166">
        <v>-10.119999999999999</v>
      </c>
      <c r="DQ42" s="166">
        <v>65.921499999999995</v>
      </c>
      <c r="DR42" s="166">
        <v>132.04750000000001</v>
      </c>
      <c r="DS42" s="166">
        <v>-23.73</v>
      </c>
      <c r="DT42" s="166">
        <v>-23.96</v>
      </c>
      <c r="DU42" s="166">
        <v>118.77</v>
      </c>
      <c r="DV42" s="166">
        <v>73.739999999999995</v>
      </c>
      <c r="DW42" s="166">
        <v>132.98179999999999</v>
      </c>
      <c r="DX42" s="166">
        <v>131.1636</v>
      </c>
      <c r="DY42" s="166">
        <v>-47.110100000000003</v>
      </c>
      <c r="DZ42" s="166">
        <v>-46.390900000000002</v>
      </c>
      <c r="EA42" s="167"/>
      <c r="EB42" s="166">
        <v>195.97499999999999</v>
      </c>
      <c r="EC42" s="166">
        <v>189.37280000000001</v>
      </c>
      <c r="ED42" s="166">
        <v>193.38759999999999</v>
      </c>
      <c r="EE42" s="166">
        <v>60.907899999999998</v>
      </c>
      <c r="EF42" s="166">
        <v>37.598500000000001</v>
      </c>
      <c r="EG42" s="166">
        <v>-23.288</v>
      </c>
      <c r="EH42" s="166">
        <v>414.50139999999999</v>
      </c>
      <c r="EI42" s="166">
        <v>237.76740000000001</v>
      </c>
      <c r="EJ42" s="167"/>
      <c r="EK42" s="166">
        <v>-34.5488</v>
      </c>
      <c r="EL42" s="166">
        <v>-31.325099999999999</v>
      </c>
      <c r="EM42" s="167"/>
      <c r="EN42" s="166">
        <v>24.115200000000002</v>
      </c>
      <c r="EO42" s="166">
        <v>22.938600000000001</v>
      </c>
      <c r="EP42" s="166">
        <v>35.375999999999998</v>
      </c>
      <c r="EQ42" s="166">
        <v>-58.913600000000002</v>
      </c>
      <c r="ER42" s="166">
        <v>-60.24</v>
      </c>
      <c r="ES42" s="166">
        <v>-8.8527000000000005</v>
      </c>
      <c r="ET42" s="166">
        <v>0</v>
      </c>
      <c r="EU42" s="166">
        <v>-12.56</v>
      </c>
      <c r="EV42" s="167"/>
      <c r="EW42" s="166">
        <v>17.630800000000001</v>
      </c>
      <c r="EX42" s="166">
        <v>-25.422599999999999</v>
      </c>
      <c r="EY42" s="166">
        <v>-35.066200000000002</v>
      </c>
      <c r="EZ42" s="166">
        <v>-34.083799999999997</v>
      </c>
      <c r="FA42" s="166">
        <v>3.2187999999999999</v>
      </c>
      <c r="FB42" s="166">
        <v>-36.051000000000002</v>
      </c>
      <c r="FC42" s="166">
        <v>27.229299999999999</v>
      </c>
      <c r="FD42" s="166">
        <v>22.712</v>
      </c>
      <c r="FE42" s="167"/>
      <c r="FF42" s="166">
        <v>22.5489</v>
      </c>
      <c r="FG42" s="166">
        <v>41.192999999999998</v>
      </c>
      <c r="FH42" s="166">
        <v>42.2271</v>
      </c>
      <c r="FI42" s="166">
        <v>40.100099999999998</v>
      </c>
      <c r="FJ42" s="166">
        <v>63.131</v>
      </c>
      <c r="FK42" s="166">
        <v>63.968299999999999</v>
      </c>
      <c r="FL42" s="166">
        <v>-106.5022</v>
      </c>
      <c r="FM42" s="166">
        <v>49.1173</v>
      </c>
      <c r="FN42" s="166">
        <v>48.8795</v>
      </c>
      <c r="FO42" s="166">
        <v>-95.284999999999997</v>
      </c>
      <c r="FP42" s="166">
        <v>-91.366500000000002</v>
      </c>
      <c r="FQ42" s="166">
        <v>-12.0101</v>
      </c>
      <c r="FR42" s="166">
        <v>-29.31</v>
      </c>
      <c r="FS42" s="166">
        <v>10.0642</v>
      </c>
      <c r="FT42" s="166">
        <v>1.0793999999999999</v>
      </c>
      <c r="FU42" s="166">
        <v>-6.72</v>
      </c>
      <c r="FV42" s="166">
        <v>18.649999999999999</v>
      </c>
      <c r="FW42" s="166">
        <v>-11.595800000000001</v>
      </c>
      <c r="FX42" s="167"/>
      <c r="FY42" s="166">
        <v>-14.656000000000001</v>
      </c>
      <c r="FZ42" s="166">
        <v>0.40600000000000003</v>
      </c>
      <c r="GA42" s="167"/>
      <c r="GB42" s="166">
        <v>40.28</v>
      </c>
      <c r="GC42" s="166">
        <v>94.248000000000005</v>
      </c>
      <c r="GD42" s="166">
        <v>96.135499999999993</v>
      </c>
      <c r="GE42" s="166">
        <v>13.97</v>
      </c>
      <c r="GF42" s="166">
        <v>87.4131</v>
      </c>
      <c r="GG42" s="166">
        <v>18.899999999999999</v>
      </c>
      <c r="GH42" s="166">
        <v>-19.0563</v>
      </c>
      <c r="GI42" s="166">
        <v>5.0376000000000003</v>
      </c>
      <c r="GJ42" s="166">
        <v>5.5578000000000003</v>
      </c>
      <c r="GK42" s="166">
        <v>1.9420999999999999</v>
      </c>
      <c r="GL42" s="167"/>
      <c r="GM42" s="167"/>
      <c r="GN42" s="167"/>
      <c r="GO42" s="166">
        <v>-35.889499999999998</v>
      </c>
      <c r="GP42" s="166">
        <v>14.6442</v>
      </c>
      <c r="GQ42" s="166">
        <v>37.701700000000002</v>
      </c>
      <c r="GR42" s="166">
        <v>57.920099999999998</v>
      </c>
      <c r="GS42" s="166">
        <v>59.583399999999997</v>
      </c>
      <c r="GT42" s="166">
        <v>-169.60980000000001</v>
      </c>
      <c r="GU42" s="166">
        <v>-27.454899999999999</v>
      </c>
      <c r="GV42" s="166">
        <v>29.496200000000002</v>
      </c>
      <c r="GW42" s="166">
        <v>-49.598399999999998</v>
      </c>
      <c r="GX42" s="166">
        <v>12.0968</v>
      </c>
      <c r="GY42" s="166">
        <v>11.682499999999999</v>
      </c>
      <c r="GZ42" s="166">
        <v>11.2249</v>
      </c>
      <c r="HA42" s="166">
        <v>14</v>
      </c>
      <c r="HB42" s="166">
        <v>135.44069999999999</v>
      </c>
      <c r="HC42" s="166">
        <v>137.42859999999999</v>
      </c>
      <c r="HD42" s="166">
        <v>256.89999999999998</v>
      </c>
      <c r="HE42" s="166">
        <v>-255.95830000000001</v>
      </c>
      <c r="HF42" s="166">
        <v>-555.74869999999999</v>
      </c>
      <c r="HG42" s="166">
        <v>580.20039999999995</v>
      </c>
      <c r="HH42" s="166">
        <v>464.85210000000001</v>
      </c>
      <c r="HI42" s="166">
        <v>-132.0599</v>
      </c>
      <c r="HJ42" s="166">
        <v>-127.7148</v>
      </c>
      <c r="HK42" s="166">
        <v>-51.591799999999999</v>
      </c>
      <c r="HL42" s="166">
        <v>-41.209299999999999</v>
      </c>
      <c r="HM42" s="166">
        <v>55.530799999999999</v>
      </c>
      <c r="HN42" s="166">
        <v>51.316800000000001</v>
      </c>
      <c r="HO42" s="166">
        <v>-107.5391</v>
      </c>
      <c r="HP42" s="167"/>
      <c r="HQ42" s="167"/>
      <c r="HR42" s="167"/>
      <c r="HS42" s="166">
        <v>-80.953599999999994</v>
      </c>
      <c r="HT42" s="166">
        <v>-80.640199999999993</v>
      </c>
      <c r="HU42" s="166">
        <v>82.94</v>
      </c>
      <c r="HV42" s="166">
        <v>81.98</v>
      </c>
      <c r="HW42" s="167"/>
      <c r="HX42" s="167"/>
      <c r="HY42" s="166">
        <v>21.002700000000001</v>
      </c>
      <c r="HZ42" s="166">
        <v>23.6</v>
      </c>
      <c r="IA42" s="166">
        <v>-346.95830000000001</v>
      </c>
      <c r="IB42" s="166">
        <v>100.4179</v>
      </c>
      <c r="IC42" s="166">
        <v>100.2217</v>
      </c>
      <c r="ID42" s="167"/>
      <c r="IE42" s="167"/>
      <c r="IF42" s="167"/>
      <c r="IG42" s="167"/>
      <c r="IH42" s="167"/>
      <c r="II42" s="167"/>
      <c r="IJ42" s="166">
        <v>-463.3014</v>
      </c>
      <c r="IK42" s="166">
        <v>-211.89340000000001</v>
      </c>
      <c r="IL42" s="166">
        <v>423.51710000000003</v>
      </c>
      <c r="IM42" s="166">
        <v>345.7894</v>
      </c>
      <c r="IN42" s="166">
        <v>36.797199999999997</v>
      </c>
      <c r="IO42" s="166">
        <v>-326.74849999999998</v>
      </c>
      <c r="IP42" s="166">
        <v>329.85559999999998</v>
      </c>
      <c r="IQ42" s="166">
        <v>-151.08869999999999</v>
      </c>
      <c r="IR42" s="166">
        <v>-194.2516</v>
      </c>
      <c r="IS42" s="166">
        <v>-320.74009999999998</v>
      </c>
      <c r="IT42" s="166">
        <v>95.252600000000001</v>
      </c>
      <c r="IU42" s="166">
        <v>96.876999999999995</v>
      </c>
      <c r="IV42" s="166">
        <v>156.40780000000001</v>
      </c>
      <c r="IW42" s="166">
        <v>-401.38479999999998</v>
      </c>
      <c r="IX42" s="166">
        <v>196.67080000000001</v>
      </c>
      <c r="IY42" s="166">
        <v>-203.3733</v>
      </c>
      <c r="IZ42" s="166">
        <v>203.84379999999999</v>
      </c>
      <c r="JA42" s="166">
        <v>-9.9661000000000008</v>
      </c>
      <c r="JB42" s="166">
        <v>22.981999999999999</v>
      </c>
      <c r="JC42" s="166">
        <v>10.4</v>
      </c>
      <c r="JD42" s="167"/>
      <c r="JE42" s="167"/>
      <c r="JF42" s="166">
        <v>-10.48</v>
      </c>
      <c r="JG42" s="166">
        <v>-17.12</v>
      </c>
      <c r="JH42" s="167"/>
      <c r="JI42" s="166">
        <v>18.5779</v>
      </c>
      <c r="JJ42" s="166">
        <v>-24.022300000000001</v>
      </c>
      <c r="JK42" s="166">
        <v>-40.663800000000002</v>
      </c>
      <c r="JL42" s="167"/>
      <c r="JM42" s="166">
        <v>53.561999999999998</v>
      </c>
      <c r="JN42" s="166">
        <v>53.798000000000002</v>
      </c>
      <c r="JO42" s="167"/>
      <c r="JP42" s="167"/>
      <c r="JQ42" s="166">
        <v>34.313600000000001</v>
      </c>
      <c r="JR42" s="166">
        <v>33.419199999999996</v>
      </c>
      <c r="JS42" s="166">
        <v>37.171599999999998</v>
      </c>
      <c r="JT42" s="167"/>
      <c r="JU42" s="167"/>
      <c r="JV42" s="166">
        <v>15.687099999999999</v>
      </c>
      <c r="JW42" s="167"/>
      <c r="JX42" s="167"/>
      <c r="JY42" s="166">
        <v>-41.6556</v>
      </c>
      <c r="JZ42" s="166">
        <v>78.137299999999996</v>
      </c>
      <c r="KA42" s="166">
        <v>52.262599999999999</v>
      </c>
      <c r="KB42" s="166">
        <v>-41.128900000000002</v>
      </c>
      <c r="KC42" s="166">
        <v>-76.864500000000007</v>
      </c>
      <c r="KD42" s="166">
        <v>40.333599999999997</v>
      </c>
      <c r="KE42" s="166">
        <v>36.1783</v>
      </c>
      <c r="KF42" s="167"/>
      <c r="KG42" s="167"/>
      <c r="KH42" s="166">
        <v>-102.039</v>
      </c>
      <c r="KI42" s="166">
        <v>170.97489999999999</v>
      </c>
    </row>
    <row r="43" spans="1:295" ht="18" customHeight="1" x14ac:dyDescent="0.25">
      <c r="A43" s="161" t="s">
        <v>50</v>
      </c>
      <c r="B43" s="161" t="s">
        <v>806</v>
      </c>
      <c r="C43" s="165">
        <v>0</v>
      </c>
      <c r="D43" s="166">
        <v>18.1249</v>
      </c>
      <c r="E43" s="166">
        <v>-25.434699999999999</v>
      </c>
      <c r="F43" s="166">
        <v>-32.8902</v>
      </c>
      <c r="G43" s="166">
        <v>17.201499999999999</v>
      </c>
      <c r="H43" s="167"/>
      <c r="I43" s="166">
        <v>51.370100000000001</v>
      </c>
      <c r="J43" s="166">
        <v>-81.409800000000004</v>
      </c>
      <c r="K43" s="166">
        <v>67.032700000000006</v>
      </c>
      <c r="L43" s="166">
        <v>34.109000000000002</v>
      </c>
      <c r="M43" s="166">
        <v>33.0642</v>
      </c>
      <c r="N43" s="167"/>
      <c r="O43" s="165">
        <v>-69.887</v>
      </c>
      <c r="P43" s="167"/>
      <c r="Q43" s="167"/>
      <c r="R43" s="167"/>
      <c r="S43" s="166">
        <v>12.6976</v>
      </c>
      <c r="T43" s="166">
        <v>45.583599999999997</v>
      </c>
      <c r="U43" s="166">
        <v>12.3193</v>
      </c>
      <c r="V43" s="166">
        <v>12.625400000000001</v>
      </c>
      <c r="W43" s="166">
        <v>20.2989</v>
      </c>
      <c r="X43" s="166">
        <v>11.821999999999999</v>
      </c>
      <c r="Y43" s="166">
        <v>5.8513000000000002</v>
      </c>
      <c r="Z43" s="166">
        <v>2.6053000000000002</v>
      </c>
      <c r="AA43" s="167"/>
      <c r="AB43" s="167"/>
      <c r="AC43" s="166">
        <v>-79.81</v>
      </c>
      <c r="AD43" s="166">
        <v>-79.900000000000006</v>
      </c>
      <c r="AE43" s="167"/>
      <c r="AF43" s="167"/>
      <c r="AG43" s="167"/>
      <c r="AH43" s="166">
        <v>8.8650000000000002</v>
      </c>
      <c r="AI43" s="166">
        <v>0.17699999999999999</v>
      </c>
      <c r="AJ43" s="165">
        <v>0</v>
      </c>
      <c r="AK43" s="166">
        <v>-49.26</v>
      </c>
      <c r="AL43" s="166">
        <v>-67.680000000000007</v>
      </c>
      <c r="AM43" s="166">
        <v>49.34</v>
      </c>
      <c r="AN43" s="166">
        <v>49.8</v>
      </c>
      <c r="AO43" s="166">
        <v>15.1439</v>
      </c>
      <c r="AP43" s="166">
        <v>11.8895</v>
      </c>
      <c r="AQ43" s="166">
        <v>69.658799999999999</v>
      </c>
      <c r="AR43" s="166">
        <v>71.771100000000004</v>
      </c>
      <c r="AS43" s="166">
        <v>42.843200000000003</v>
      </c>
      <c r="AT43" s="166">
        <v>-53.833300000000001</v>
      </c>
      <c r="AU43" s="166">
        <v>-52.232700000000001</v>
      </c>
      <c r="AV43" s="166">
        <v>25.266100000000002</v>
      </c>
      <c r="AW43" s="166">
        <v>29.777000000000001</v>
      </c>
      <c r="AX43" s="166">
        <v>76.906800000000004</v>
      </c>
      <c r="AY43" s="166">
        <v>77.025899999999993</v>
      </c>
      <c r="AZ43" s="166">
        <v>-14.7973</v>
      </c>
      <c r="BA43" s="166">
        <v>-22.218800000000002</v>
      </c>
      <c r="BB43" s="166">
        <v>-372.64319999999998</v>
      </c>
      <c r="BC43" s="166">
        <v>-18.260899999999999</v>
      </c>
      <c r="BD43" s="166">
        <v>-11.9</v>
      </c>
      <c r="BE43" s="166">
        <v>-12</v>
      </c>
      <c r="BF43" s="166">
        <v>59.221499999999999</v>
      </c>
      <c r="BG43" s="166">
        <v>59.264800000000001</v>
      </c>
      <c r="BH43" s="166">
        <v>-6.1047000000000002</v>
      </c>
      <c r="BI43" s="167"/>
      <c r="BJ43" s="166">
        <v>-35.988999999999997</v>
      </c>
      <c r="BK43" s="166">
        <v>8.0923999999999996</v>
      </c>
      <c r="BL43" s="166">
        <v>7.8705999999999996</v>
      </c>
      <c r="BM43" s="166">
        <v>5.085</v>
      </c>
      <c r="BN43" s="166">
        <v>408.06290000000001</v>
      </c>
      <c r="BO43" s="166">
        <v>97.262500000000003</v>
      </c>
      <c r="BP43" s="166">
        <v>96.865700000000004</v>
      </c>
      <c r="BQ43" s="166">
        <v>-422.3621</v>
      </c>
      <c r="BR43" s="166">
        <v>453.27330000000001</v>
      </c>
      <c r="BS43" s="167"/>
      <c r="BT43" s="166">
        <v>-72.715299999999999</v>
      </c>
      <c r="BU43" s="166">
        <v>74.698599999999999</v>
      </c>
      <c r="BV43" s="166">
        <v>101.2625</v>
      </c>
      <c r="BW43" s="166">
        <v>31.01</v>
      </c>
      <c r="BX43" s="166">
        <v>30.2</v>
      </c>
      <c r="BY43" s="166">
        <v>74.78</v>
      </c>
      <c r="BZ43" s="166">
        <v>87.74</v>
      </c>
      <c r="CA43" s="166">
        <v>-60.544400000000003</v>
      </c>
      <c r="CB43" s="166">
        <v>-62.018000000000001</v>
      </c>
      <c r="CC43" s="166">
        <v>128.69919999999999</v>
      </c>
      <c r="CD43" s="166">
        <v>130.32490000000001</v>
      </c>
      <c r="CE43" s="166">
        <v>-5.6554000000000002</v>
      </c>
      <c r="CF43" s="166">
        <v>-62.433399999999999</v>
      </c>
      <c r="CG43" s="166">
        <v>-62.806199999999997</v>
      </c>
      <c r="CH43" s="166">
        <v>4.9612999999999996</v>
      </c>
      <c r="CI43" s="166">
        <v>-128.23390000000001</v>
      </c>
      <c r="CJ43" s="167"/>
      <c r="CK43" s="167"/>
      <c r="CL43" s="167"/>
      <c r="CM43" s="166">
        <v>257.39999999999998</v>
      </c>
      <c r="CN43" s="166">
        <v>-17.260000000000002</v>
      </c>
      <c r="CO43" s="166">
        <v>61.795699999999997</v>
      </c>
      <c r="CP43" s="166">
        <v>60.860199999999999</v>
      </c>
      <c r="CQ43" s="166">
        <v>62.930100000000003</v>
      </c>
      <c r="CR43" s="166">
        <v>-43.853299999999997</v>
      </c>
      <c r="CS43" s="166">
        <v>-43.7453</v>
      </c>
      <c r="CT43" s="166">
        <v>1</v>
      </c>
      <c r="CU43" s="166">
        <v>-17.809899999999999</v>
      </c>
      <c r="CV43" s="166">
        <v>11.6572</v>
      </c>
      <c r="CW43" s="166">
        <v>14.6538</v>
      </c>
      <c r="CX43" s="166">
        <v>72.02</v>
      </c>
      <c r="CY43" s="166">
        <v>39.35</v>
      </c>
      <c r="CZ43" s="166">
        <v>57.429200000000002</v>
      </c>
      <c r="DA43" s="166">
        <v>54.057299999999998</v>
      </c>
      <c r="DB43" s="166">
        <v>-27.62</v>
      </c>
      <c r="DC43" s="167"/>
      <c r="DD43" s="166">
        <v>129.8091</v>
      </c>
      <c r="DE43" s="166">
        <v>129.83959999999999</v>
      </c>
      <c r="DF43" s="166">
        <v>-133.11170000000001</v>
      </c>
      <c r="DG43" s="167"/>
      <c r="DH43" s="167"/>
      <c r="DI43" s="166">
        <v>-119.4</v>
      </c>
      <c r="DJ43" s="166">
        <v>-120.2</v>
      </c>
      <c r="DK43" s="166">
        <v>29.984400000000001</v>
      </c>
      <c r="DL43" s="166">
        <v>75.302099999999996</v>
      </c>
      <c r="DM43" s="166">
        <v>69.052700000000002</v>
      </c>
      <c r="DN43" s="166">
        <v>106.07299999999999</v>
      </c>
      <c r="DO43" s="167"/>
      <c r="DP43" s="166">
        <v>-8.93</v>
      </c>
      <c r="DQ43" s="166">
        <v>62.945500000000003</v>
      </c>
      <c r="DR43" s="166">
        <v>131.9975</v>
      </c>
      <c r="DS43" s="166">
        <v>-21.44</v>
      </c>
      <c r="DT43" s="166">
        <v>-21.69</v>
      </c>
      <c r="DU43" s="166">
        <v>110.22</v>
      </c>
      <c r="DV43" s="166">
        <v>72.930000000000007</v>
      </c>
      <c r="DW43" s="166">
        <v>134.5273</v>
      </c>
      <c r="DX43" s="166">
        <v>131.4</v>
      </c>
      <c r="DY43" s="166">
        <v>-41.050699999999999</v>
      </c>
      <c r="DZ43" s="166">
        <v>-40.200000000000003</v>
      </c>
      <c r="EA43" s="167"/>
      <c r="EB43" s="166">
        <v>194.28700000000001</v>
      </c>
      <c r="EC43" s="166">
        <v>188.6995</v>
      </c>
      <c r="ED43" s="166">
        <v>190.76849999999999</v>
      </c>
      <c r="EE43" s="166">
        <v>58.212299999999999</v>
      </c>
      <c r="EF43" s="166">
        <v>35.038699999999999</v>
      </c>
      <c r="EG43" s="166">
        <v>-23.09</v>
      </c>
      <c r="EH43" s="166">
        <v>433.8526</v>
      </c>
      <c r="EI43" s="166">
        <v>264.39319999999998</v>
      </c>
      <c r="EJ43" s="167"/>
      <c r="EK43" s="166">
        <v>-27.972899999999999</v>
      </c>
      <c r="EL43" s="166">
        <v>-25.2866</v>
      </c>
      <c r="EM43" s="167"/>
      <c r="EN43" s="166">
        <v>22.154199999999999</v>
      </c>
      <c r="EO43" s="166">
        <v>19.654399999999999</v>
      </c>
      <c r="EP43" s="166">
        <v>32.304000000000002</v>
      </c>
      <c r="EQ43" s="166">
        <v>-51.614400000000003</v>
      </c>
      <c r="ER43" s="166">
        <v>-52.588299999999997</v>
      </c>
      <c r="ES43" s="166">
        <v>-7.2995999999999999</v>
      </c>
      <c r="ET43" s="167"/>
      <c r="EU43" s="166">
        <v>-14.68</v>
      </c>
      <c r="EV43" s="167"/>
      <c r="EW43" s="166">
        <v>17.027000000000001</v>
      </c>
      <c r="EX43" s="166">
        <v>-26.9343</v>
      </c>
      <c r="EY43" s="166">
        <v>-34.709299999999999</v>
      </c>
      <c r="EZ43" s="166">
        <v>-34.042499999999997</v>
      </c>
      <c r="FA43" s="166">
        <v>3.8875999999999999</v>
      </c>
      <c r="FB43" s="166">
        <v>-33.183</v>
      </c>
      <c r="FC43" s="166">
        <v>25.709399999999999</v>
      </c>
      <c r="FD43" s="166">
        <v>23.979900000000001</v>
      </c>
      <c r="FE43" s="167"/>
      <c r="FF43" s="166">
        <v>23.4117</v>
      </c>
      <c r="FG43" s="166">
        <v>42.273400000000002</v>
      </c>
      <c r="FH43" s="166">
        <v>42.542200000000001</v>
      </c>
      <c r="FI43" s="166">
        <v>40.530999999999999</v>
      </c>
      <c r="FJ43" s="166">
        <v>61.623899999999999</v>
      </c>
      <c r="FK43" s="166">
        <v>62.461199999999998</v>
      </c>
      <c r="FL43" s="166">
        <v>-108.3442</v>
      </c>
      <c r="FM43" s="166">
        <v>43.746000000000002</v>
      </c>
      <c r="FN43" s="166">
        <v>43.338799999999999</v>
      </c>
      <c r="FO43" s="166">
        <v>-99.749899999999997</v>
      </c>
      <c r="FP43" s="166">
        <v>-98.5745</v>
      </c>
      <c r="FQ43" s="166">
        <v>-7.5275999999999996</v>
      </c>
      <c r="FR43" s="166">
        <v>-31.51</v>
      </c>
      <c r="FS43" s="166">
        <v>8.1525999999999996</v>
      </c>
      <c r="FT43" s="166">
        <v>1.1624000000000001</v>
      </c>
      <c r="FU43" s="166">
        <v>-4.38</v>
      </c>
      <c r="FV43" s="166">
        <v>17.71</v>
      </c>
      <c r="FW43" s="166">
        <v>0</v>
      </c>
      <c r="FX43" s="167"/>
      <c r="FY43" s="166">
        <v>-14.507</v>
      </c>
      <c r="FZ43" s="166">
        <v>0.47199999999999998</v>
      </c>
      <c r="GA43" s="167"/>
      <c r="GB43" s="166">
        <v>41.53</v>
      </c>
      <c r="GC43" s="166">
        <v>100.36960000000001</v>
      </c>
      <c r="GD43" s="166">
        <v>99.241399999999999</v>
      </c>
      <c r="GE43" s="167"/>
      <c r="GF43" s="166">
        <v>87.408500000000004</v>
      </c>
      <c r="GG43" s="166">
        <v>20.8</v>
      </c>
      <c r="GH43" s="166">
        <v>-16.135000000000002</v>
      </c>
      <c r="GI43" s="166">
        <v>5.1224999999999996</v>
      </c>
      <c r="GJ43" s="166">
        <v>5.6521999999999997</v>
      </c>
      <c r="GK43" s="166">
        <v>1.9754</v>
      </c>
      <c r="GL43" s="167"/>
      <c r="GM43" s="167"/>
      <c r="GN43" s="167"/>
      <c r="GO43" s="166">
        <v>-32.799900000000001</v>
      </c>
      <c r="GP43" s="166">
        <v>15.244999999999999</v>
      </c>
      <c r="GQ43" s="166">
        <v>33.965200000000003</v>
      </c>
      <c r="GR43" s="166">
        <v>54.2425</v>
      </c>
      <c r="GS43" s="166">
        <v>54.686799999999998</v>
      </c>
      <c r="GT43" s="166">
        <v>-159.26849999999999</v>
      </c>
      <c r="GU43" s="166">
        <v>-26.195</v>
      </c>
      <c r="GV43" s="166">
        <v>25.850100000000001</v>
      </c>
      <c r="GW43" s="166">
        <v>-46.720799999999997</v>
      </c>
      <c r="GX43" s="166">
        <v>12.577199999999999</v>
      </c>
      <c r="GY43" s="166">
        <v>11.614100000000001</v>
      </c>
      <c r="GZ43" s="166">
        <v>11.309200000000001</v>
      </c>
      <c r="HA43" s="166">
        <v>13.6776</v>
      </c>
      <c r="HB43" s="166">
        <v>134.0412</v>
      </c>
      <c r="HC43" s="166">
        <v>135.12819999999999</v>
      </c>
      <c r="HD43" s="166">
        <v>229.7</v>
      </c>
      <c r="HE43" s="166">
        <v>-234.2972</v>
      </c>
      <c r="HF43" s="166">
        <v>-526.73339999999996</v>
      </c>
      <c r="HG43" s="166">
        <v>538.18050000000005</v>
      </c>
      <c r="HH43" s="166">
        <v>457.62670000000003</v>
      </c>
      <c r="HI43" s="166">
        <v>-131.15770000000001</v>
      </c>
      <c r="HJ43" s="166">
        <v>-127.8031</v>
      </c>
      <c r="HK43" s="166">
        <v>-55.167200000000001</v>
      </c>
      <c r="HL43" s="166">
        <v>-44.209499999999998</v>
      </c>
      <c r="HM43" s="166">
        <v>50.766399999999997</v>
      </c>
      <c r="HN43" s="166">
        <v>50.436500000000002</v>
      </c>
      <c r="HO43" s="167"/>
      <c r="HP43" s="166">
        <v>-110.9611</v>
      </c>
      <c r="HQ43" s="167"/>
      <c r="HR43" s="167"/>
      <c r="HS43" s="166">
        <v>-82.531599999999997</v>
      </c>
      <c r="HT43" s="166">
        <v>-83.005600000000001</v>
      </c>
      <c r="HU43" s="166">
        <v>82.5</v>
      </c>
      <c r="HV43" s="166">
        <v>82.48</v>
      </c>
      <c r="HW43" s="167"/>
      <c r="HX43" s="167"/>
      <c r="HY43" s="166">
        <v>21.474799999999998</v>
      </c>
      <c r="HZ43" s="166">
        <v>29.92</v>
      </c>
      <c r="IA43" s="166">
        <v>-351.91860000000003</v>
      </c>
      <c r="IB43" s="166">
        <v>103.32250000000001</v>
      </c>
      <c r="IC43" s="166">
        <v>103.10680000000001</v>
      </c>
      <c r="ID43" s="167"/>
      <c r="IE43" s="167"/>
      <c r="IF43" s="167"/>
      <c r="IG43" s="167"/>
      <c r="IH43" s="167"/>
      <c r="II43" s="167"/>
      <c r="IJ43" s="166">
        <v>-452.53250000000003</v>
      </c>
      <c r="IK43" s="166">
        <v>-241.8801</v>
      </c>
      <c r="IL43" s="166">
        <v>436.65879999999999</v>
      </c>
      <c r="IM43" s="166">
        <v>359.30439999999999</v>
      </c>
      <c r="IN43" s="166">
        <v>43.224699999999999</v>
      </c>
      <c r="IO43" s="166">
        <v>-346.74889999999999</v>
      </c>
      <c r="IP43" s="166">
        <v>343.52820000000003</v>
      </c>
      <c r="IQ43" s="166">
        <v>-162.5574</v>
      </c>
      <c r="IR43" s="166">
        <v>-206.4195</v>
      </c>
      <c r="IS43" s="166">
        <v>-339.96600000000001</v>
      </c>
      <c r="IT43" s="166">
        <v>94.953599999999994</v>
      </c>
      <c r="IU43" s="166">
        <v>95.897900000000007</v>
      </c>
      <c r="IV43" s="166">
        <v>168.34119999999999</v>
      </c>
      <c r="IW43" s="166">
        <v>-423.20100000000002</v>
      </c>
      <c r="IX43" s="166">
        <v>213.0076</v>
      </c>
      <c r="IY43" s="166">
        <v>-207.33459999999999</v>
      </c>
      <c r="IZ43" s="166">
        <v>208.40389999999999</v>
      </c>
      <c r="JA43" s="166">
        <v>-10.361599999999999</v>
      </c>
      <c r="JB43" s="166">
        <v>23.928000000000001</v>
      </c>
      <c r="JC43" s="166">
        <v>8.7200000000000006</v>
      </c>
      <c r="JD43" s="166">
        <v>6.8529999999999998</v>
      </c>
      <c r="JE43" s="166">
        <v>6.8609999999999998</v>
      </c>
      <c r="JF43" s="166">
        <v>-8.8800000000000008</v>
      </c>
      <c r="JG43" s="166">
        <v>-18.32</v>
      </c>
      <c r="JH43" s="167"/>
      <c r="JI43" s="166">
        <v>18.898299999999999</v>
      </c>
      <c r="JJ43" s="166">
        <v>-25.340699999999998</v>
      </c>
      <c r="JK43" s="166">
        <v>-39.171399999999998</v>
      </c>
      <c r="JL43" s="167"/>
      <c r="JM43" s="166">
        <v>53.881999999999998</v>
      </c>
      <c r="JN43" s="166">
        <v>55.893999999999998</v>
      </c>
      <c r="JO43" s="167"/>
      <c r="JP43" s="167"/>
      <c r="JQ43" s="166">
        <v>33.5077</v>
      </c>
      <c r="JR43" s="166">
        <v>33.318300000000001</v>
      </c>
      <c r="JS43" s="166">
        <v>32.795499999999997</v>
      </c>
      <c r="JT43" s="167"/>
      <c r="JU43" s="167"/>
      <c r="JV43" s="166">
        <v>15.952199999999999</v>
      </c>
      <c r="JW43" s="167"/>
      <c r="JX43" s="167"/>
      <c r="JY43" s="166">
        <v>-41.457500000000003</v>
      </c>
      <c r="JZ43" s="166">
        <v>80.436099999999996</v>
      </c>
      <c r="KA43" s="166">
        <v>55.912799999999997</v>
      </c>
      <c r="KB43" s="166">
        <v>-41.686399999999999</v>
      </c>
      <c r="KC43" s="166">
        <v>-78.555000000000007</v>
      </c>
      <c r="KD43" s="166">
        <v>44.2209</v>
      </c>
      <c r="KE43" s="166">
        <v>34.8307</v>
      </c>
      <c r="KF43" s="167"/>
      <c r="KG43" s="167"/>
      <c r="KH43" s="166">
        <v>-68.103700000000003</v>
      </c>
      <c r="KI43" s="166">
        <v>136.369</v>
      </c>
    </row>
    <row r="44" spans="1:295" ht="18" customHeight="1" x14ac:dyDescent="0.25">
      <c r="A44" s="161" t="s">
        <v>50</v>
      </c>
      <c r="B44" s="161" t="s">
        <v>807</v>
      </c>
      <c r="C44" s="165">
        <v>0</v>
      </c>
      <c r="D44" s="166">
        <v>18.122499999999999</v>
      </c>
      <c r="E44" s="166">
        <v>-25.466000000000001</v>
      </c>
      <c r="F44" s="166">
        <v>-33.356200000000001</v>
      </c>
      <c r="G44" s="166">
        <v>15.146100000000001</v>
      </c>
      <c r="H44" s="167"/>
      <c r="I44" s="166">
        <v>46.38</v>
      </c>
      <c r="J44" s="166">
        <v>-72.275099999999995</v>
      </c>
      <c r="K44" s="166">
        <v>62.867899999999999</v>
      </c>
      <c r="L44" s="166">
        <v>31.946999999999999</v>
      </c>
      <c r="M44" s="166">
        <v>30.991</v>
      </c>
      <c r="N44" s="167"/>
      <c r="O44" s="165">
        <v>-69.887</v>
      </c>
      <c r="P44" s="167"/>
      <c r="Q44" s="167"/>
      <c r="R44" s="167"/>
      <c r="S44" s="166">
        <v>13.092599999999999</v>
      </c>
      <c r="T44" s="166">
        <v>39.646999999999998</v>
      </c>
      <c r="U44" s="166">
        <v>9.7575000000000003</v>
      </c>
      <c r="V44" s="166">
        <v>9.8338999999999999</v>
      </c>
      <c r="W44" s="166">
        <v>16.2669</v>
      </c>
      <c r="X44" s="166">
        <v>8.8973999999999993</v>
      </c>
      <c r="Y44" s="166">
        <v>1.8223</v>
      </c>
      <c r="Z44" s="166">
        <v>2.6320999999999999</v>
      </c>
      <c r="AA44" s="167"/>
      <c r="AB44" s="167"/>
      <c r="AC44" s="166">
        <v>-76.709999999999994</v>
      </c>
      <c r="AD44" s="166">
        <v>-76.23</v>
      </c>
      <c r="AE44" s="167"/>
      <c r="AF44" s="167"/>
      <c r="AG44" s="167"/>
      <c r="AH44" s="166">
        <v>10.379</v>
      </c>
      <c r="AI44" s="166">
        <v>0.192</v>
      </c>
      <c r="AJ44" s="165">
        <v>0</v>
      </c>
      <c r="AK44" s="166">
        <v>-44.11</v>
      </c>
      <c r="AL44" s="166">
        <v>-70.72</v>
      </c>
      <c r="AM44" s="166">
        <v>44.54</v>
      </c>
      <c r="AN44" s="166">
        <v>45.38</v>
      </c>
      <c r="AO44" s="166">
        <v>14.8339</v>
      </c>
      <c r="AP44" s="166">
        <v>11.110300000000001</v>
      </c>
      <c r="AQ44" s="166">
        <v>71.379199999999997</v>
      </c>
      <c r="AR44" s="166">
        <v>74.227999999999994</v>
      </c>
      <c r="AS44" s="166">
        <v>36.453099999999999</v>
      </c>
      <c r="AT44" s="166">
        <v>-52.877200000000002</v>
      </c>
      <c r="AU44" s="166">
        <v>-51.628300000000003</v>
      </c>
      <c r="AV44" s="166">
        <v>29.992000000000001</v>
      </c>
      <c r="AW44" s="166">
        <v>22.6372</v>
      </c>
      <c r="AX44" s="166">
        <v>72.2547</v>
      </c>
      <c r="AY44" s="166">
        <v>74.842200000000005</v>
      </c>
      <c r="AZ44" s="166">
        <v>-16.916499999999999</v>
      </c>
      <c r="BA44" s="166">
        <v>-11.260400000000001</v>
      </c>
      <c r="BB44" s="166">
        <v>-352.78210000000001</v>
      </c>
      <c r="BC44" s="166">
        <v>-14.8545</v>
      </c>
      <c r="BD44" s="166">
        <v>-12.7</v>
      </c>
      <c r="BE44" s="166">
        <v>-12.6</v>
      </c>
      <c r="BF44" s="166">
        <v>57.437600000000003</v>
      </c>
      <c r="BG44" s="166">
        <v>58.335799999999999</v>
      </c>
      <c r="BH44" s="166">
        <v>-5.5113000000000003</v>
      </c>
      <c r="BI44" s="167"/>
      <c r="BJ44" s="166">
        <v>-41.000300000000003</v>
      </c>
      <c r="BK44" s="166">
        <v>7.2649999999999997</v>
      </c>
      <c r="BL44" s="166">
        <v>6.2142999999999997</v>
      </c>
      <c r="BM44" s="166">
        <v>4.4787999999999997</v>
      </c>
      <c r="BN44" s="166">
        <v>391.55239999999998</v>
      </c>
      <c r="BO44" s="166">
        <v>85.757000000000005</v>
      </c>
      <c r="BP44" s="166">
        <v>85.604399999999998</v>
      </c>
      <c r="BQ44" s="166">
        <v>-432.87580000000003</v>
      </c>
      <c r="BR44" s="166">
        <v>409.01580000000001</v>
      </c>
      <c r="BS44" s="167"/>
      <c r="BT44" s="166">
        <v>-91.471000000000004</v>
      </c>
      <c r="BU44" s="166">
        <v>93.918999999999997</v>
      </c>
      <c r="BV44" s="166">
        <v>99.236699999999999</v>
      </c>
      <c r="BW44" s="166">
        <v>30.63</v>
      </c>
      <c r="BX44" s="166">
        <v>29.69</v>
      </c>
      <c r="BY44" s="166">
        <v>73.239999999999995</v>
      </c>
      <c r="BZ44" s="166">
        <v>86.84</v>
      </c>
      <c r="CA44" s="166">
        <v>-47.952500000000001</v>
      </c>
      <c r="CB44" s="166">
        <v>-46.880800000000001</v>
      </c>
      <c r="CC44" s="166">
        <v>118.52419999999999</v>
      </c>
      <c r="CD44" s="166">
        <v>119.2015</v>
      </c>
      <c r="CE44" s="166">
        <v>-5.6986999999999997</v>
      </c>
      <c r="CF44" s="166">
        <v>-63.010599999999997</v>
      </c>
      <c r="CG44" s="166">
        <v>-63.423900000000003</v>
      </c>
      <c r="CH44" s="166">
        <v>6.1117999999999997</v>
      </c>
      <c r="CI44" s="166">
        <v>-132.23869999999999</v>
      </c>
      <c r="CJ44" s="167"/>
      <c r="CK44" s="167"/>
      <c r="CL44" s="167"/>
      <c r="CM44" s="166">
        <v>262.60000000000002</v>
      </c>
      <c r="CN44" s="166">
        <v>-18.23</v>
      </c>
      <c r="CO44" s="166">
        <v>58.430500000000002</v>
      </c>
      <c r="CP44" s="166">
        <v>58.622300000000003</v>
      </c>
      <c r="CQ44" s="166">
        <v>60.3994</v>
      </c>
      <c r="CR44" s="166">
        <v>-50.314999999999998</v>
      </c>
      <c r="CS44" s="166">
        <v>-49.953499999999998</v>
      </c>
      <c r="CT44" s="167"/>
      <c r="CU44" s="166">
        <v>-6.2027000000000001</v>
      </c>
      <c r="CV44" s="166">
        <v>8.0935000000000006</v>
      </c>
      <c r="CW44" s="166">
        <v>15.501899999999999</v>
      </c>
      <c r="CX44" s="166">
        <v>71.69</v>
      </c>
      <c r="CY44" s="166">
        <v>39.54</v>
      </c>
      <c r="CZ44" s="166">
        <v>56.726100000000002</v>
      </c>
      <c r="DA44" s="166">
        <v>54.057299999999998</v>
      </c>
      <c r="DB44" s="166">
        <v>-27.35</v>
      </c>
      <c r="DC44" s="167"/>
      <c r="DD44" s="166">
        <v>131.8321</v>
      </c>
      <c r="DE44" s="166">
        <v>131.74619999999999</v>
      </c>
      <c r="DF44" s="166">
        <v>-140.98179999999999</v>
      </c>
      <c r="DG44" s="167"/>
      <c r="DH44" s="166">
        <v>-27.994900000000001</v>
      </c>
      <c r="DI44" s="166">
        <v>-113.6</v>
      </c>
      <c r="DJ44" s="166">
        <v>-114.1</v>
      </c>
      <c r="DK44" s="166">
        <v>29.341699999999999</v>
      </c>
      <c r="DL44" s="167"/>
      <c r="DM44" s="166">
        <v>69.991900000000001</v>
      </c>
      <c r="DN44" s="167"/>
      <c r="DO44" s="166">
        <v>73.7</v>
      </c>
      <c r="DP44" s="166">
        <v>-8.98</v>
      </c>
      <c r="DQ44" s="166">
        <v>60.341500000000003</v>
      </c>
      <c r="DR44" s="166">
        <v>139.03790000000001</v>
      </c>
      <c r="DS44" s="166">
        <v>-3.03</v>
      </c>
      <c r="DT44" s="166">
        <v>-2.83</v>
      </c>
      <c r="DU44" s="166">
        <v>71.69</v>
      </c>
      <c r="DV44" s="166">
        <v>69.599999999999994</v>
      </c>
      <c r="DW44" s="166">
        <v>140.74549999999999</v>
      </c>
      <c r="DX44" s="166">
        <v>136.87270000000001</v>
      </c>
      <c r="DY44" s="166">
        <v>-27.2729</v>
      </c>
      <c r="DZ44" s="166">
        <v>-27.4636</v>
      </c>
      <c r="EA44" s="166">
        <v>240.62190000000001</v>
      </c>
      <c r="EB44" s="166">
        <v>194.8115</v>
      </c>
      <c r="EC44" s="166">
        <v>188.36160000000001</v>
      </c>
      <c r="ED44" s="166">
        <v>190.49850000000001</v>
      </c>
      <c r="EE44" s="166">
        <v>60.567999999999998</v>
      </c>
      <c r="EF44" s="166">
        <v>38.443800000000003</v>
      </c>
      <c r="EG44" s="166">
        <v>-21.867000000000001</v>
      </c>
      <c r="EH44" s="166">
        <v>441.5598</v>
      </c>
      <c r="EI44" s="166">
        <v>320.96960000000001</v>
      </c>
      <c r="EJ44" s="167"/>
      <c r="EK44" s="166">
        <v>-19.0321</v>
      </c>
      <c r="EL44" s="166">
        <v>-16.131599999999999</v>
      </c>
      <c r="EM44" s="167"/>
      <c r="EN44" s="166">
        <v>25.783799999999999</v>
      </c>
      <c r="EO44" s="166">
        <v>23.986899999999999</v>
      </c>
      <c r="EP44" s="166">
        <v>30.768000000000001</v>
      </c>
      <c r="EQ44" s="166">
        <v>-39.285699999999999</v>
      </c>
      <c r="ER44" s="166">
        <v>-40.087200000000003</v>
      </c>
      <c r="ES44" s="166">
        <v>-10.8805</v>
      </c>
      <c r="ET44" s="167"/>
      <c r="EU44" s="166">
        <v>-10.77</v>
      </c>
      <c r="EV44" s="167"/>
      <c r="EW44" s="166">
        <v>16.263500000000001</v>
      </c>
      <c r="EX44" s="166">
        <v>-16.776599999999998</v>
      </c>
      <c r="EY44" s="166">
        <v>-35.861400000000003</v>
      </c>
      <c r="EZ44" s="166">
        <v>-34.968299999999999</v>
      </c>
      <c r="FA44" s="166">
        <v>8.3148999999999997</v>
      </c>
      <c r="FB44" s="166">
        <v>-35.8947</v>
      </c>
      <c r="FC44" s="166">
        <v>27.096699999999998</v>
      </c>
      <c r="FD44" s="166">
        <v>22.654499999999999</v>
      </c>
      <c r="FE44" s="167"/>
      <c r="FF44" s="166">
        <v>21.7563</v>
      </c>
      <c r="FG44" s="166">
        <v>41.365200000000002</v>
      </c>
      <c r="FH44" s="166">
        <v>43.110300000000002</v>
      </c>
      <c r="FI44" s="166">
        <v>41.364600000000003</v>
      </c>
      <c r="FJ44" s="166">
        <v>46.552900000000001</v>
      </c>
      <c r="FK44" s="166">
        <v>46.552900000000001</v>
      </c>
      <c r="FL44" s="166">
        <v>-93.775499999999994</v>
      </c>
      <c r="FM44" s="166">
        <v>29.006799999999998</v>
      </c>
      <c r="FN44" s="166">
        <v>28.640999999999998</v>
      </c>
      <c r="FO44" s="166">
        <v>-94.070099999999996</v>
      </c>
      <c r="FP44" s="166">
        <v>-96.394499999999994</v>
      </c>
      <c r="FQ44" s="166">
        <v>-8.5016999999999996</v>
      </c>
      <c r="FR44" s="166">
        <v>-25.32</v>
      </c>
      <c r="FS44" s="166">
        <v>9.4733999999999998</v>
      </c>
      <c r="FT44" s="166">
        <v>1.3382000000000001</v>
      </c>
      <c r="FU44" s="166">
        <v>-6.35</v>
      </c>
      <c r="FV44" s="166">
        <v>18.04</v>
      </c>
      <c r="FW44" s="166">
        <v>0</v>
      </c>
      <c r="FX44" s="167"/>
      <c r="FY44" s="166">
        <v>-14.358000000000001</v>
      </c>
      <c r="FZ44" s="166">
        <v>0.47799999999999998</v>
      </c>
      <c r="GA44" s="167"/>
      <c r="GB44" s="166">
        <v>56.25</v>
      </c>
      <c r="GC44" s="166">
        <v>99.590800000000002</v>
      </c>
      <c r="GD44" s="166">
        <v>94.008700000000005</v>
      </c>
      <c r="GE44" s="166">
        <v>13.3</v>
      </c>
      <c r="GF44" s="166">
        <v>91.319000000000003</v>
      </c>
      <c r="GG44" s="166">
        <v>19.5</v>
      </c>
      <c r="GH44" s="166">
        <v>-14.360900000000001</v>
      </c>
      <c r="GI44" s="166">
        <v>5.1952999999999996</v>
      </c>
      <c r="GJ44" s="166">
        <v>5.6578999999999997</v>
      </c>
      <c r="GK44" s="166">
        <v>2.1059999999999999</v>
      </c>
      <c r="GL44" s="167"/>
      <c r="GM44" s="167"/>
      <c r="GN44" s="167"/>
      <c r="GO44" s="166">
        <v>-31.860099999999999</v>
      </c>
      <c r="GP44" s="166">
        <v>14.2895</v>
      </c>
      <c r="GQ44" s="166">
        <v>33.0578</v>
      </c>
      <c r="GR44" s="166">
        <v>58.748699999999999</v>
      </c>
      <c r="GS44" s="166">
        <v>59.936399999999999</v>
      </c>
      <c r="GT44" s="166">
        <v>-153.8468</v>
      </c>
      <c r="GU44" s="166">
        <v>-26.267700000000001</v>
      </c>
      <c r="GV44" s="166">
        <v>24.4084</v>
      </c>
      <c r="GW44" s="166">
        <v>-45.9801</v>
      </c>
      <c r="GX44" s="166">
        <v>11.985900000000001</v>
      </c>
      <c r="GY44" s="166">
        <v>11.565300000000001</v>
      </c>
      <c r="GZ44" s="166">
        <v>11.193199999999999</v>
      </c>
      <c r="HA44" s="166">
        <v>14</v>
      </c>
      <c r="HB44" s="166">
        <v>135.79349999999999</v>
      </c>
      <c r="HC44" s="166">
        <v>136.14490000000001</v>
      </c>
      <c r="HD44" s="166">
        <v>151.69999999999999</v>
      </c>
      <c r="HE44" s="166">
        <v>-153.43219999999999</v>
      </c>
      <c r="HF44" s="166">
        <v>-447.50760000000002</v>
      </c>
      <c r="HG44" s="166">
        <v>448.68430000000001</v>
      </c>
      <c r="HH44" s="166">
        <v>458.41039999999998</v>
      </c>
      <c r="HI44" s="166">
        <v>-134.2081</v>
      </c>
      <c r="HJ44" s="166">
        <v>-129.53030000000001</v>
      </c>
      <c r="HK44" s="166">
        <v>-51.629199999999997</v>
      </c>
      <c r="HL44" s="166">
        <v>-41.811799999999998</v>
      </c>
      <c r="HM44" s="166">
        <v>51.132599999999996</v>
      </c>
      <c r="HN44" s="166">
        <v>51.5717</v>
      </c>
      <c r="HO44" s="167"/>
      <c r="HP44" s="167"/>
      <c r="HQ44" s="167"/>
      <c r="HR44" s="167"/>
      <c r="HS44" s="166">
        <v>-87.474800000000002</v>
      </c>
      <c r="HT44" s="166">
        <v>-86.974199999999996</v>
      </c>
      <c r="HU44" s="166">
        <v>85.48</v>
      </c>
      <c r="HV44" s="166">
        <v>84.87</v>
      </c>
      <c r="HW44" s="167"/>
      <c r="HX44" s="167"/>
      <c r="HY44" s="166">
        <v>21.534600000000001</v>
      </c>
      <c r="HZ44" s="166">
        <v>34.479999999999997</v>
      </c>
      <c r="IA44" s="166">
        <v>-362.67590000000001</v>
      </c>
      <c r="IB44" s="166">
        <v>104.1611</v>
      </c>
      <c r="IC44" s="166">
        <v>103.93819999999999</v>
      </c>
      <c r="ID44" s="167"/>
      <c r="IE44" s="167"/>
      <c r="IF44" s="167"/>
      <c r="IG44" s="167"/>
      <c r="IH44" s="166">
        <v>1.7906</v>
      </c>
      <c r="II44" s="166">
        <v>1.6845000000000001</v>
      </c>
      <c r="IJ44" s="166">
        <v>-450.69130000000001</v>
      </c>
      <c r="IK44" s="166">
        <v>-299.1336</v>
      </c>
      <c r="IL44" s="166">
        <v>467.57400000000001</v>
      </c>
      <c r="IM44" s="166">
        <v>380.77350000000001</v>
      </c>
      <c r="IN44" s="166">
        <v>41.910200000000003</v>
      </c>
      <c r="IO44" s="166">
        <v>-360.63099999999997</v>
      </c>
      <c r="IP44" s="166">
        <v>363.30500000000001</v>
      </c>
      <c r="IQ44" s="166">
        <v>-165.27070000000001</v>
      </c>
      <c r="IR44" s="166">
        <v>-217.20519999999999</v>
      </c>
      <c r="IS44" s="166">
        <v>-358.19369999999998</v>
      </c>
      <c r="IT44" s="166">
        <v>97.201700000000002</v>
      </c>
      <c r="IU44" s="166">
        <v>96.393000000000001</v>
      </c>
      <c r="IV44" s="166">
        <v>170.33680000000001</v>
      </c>
      <c r="IW44" s="166">
        <v>-452.0043</v>
      </c>
      <c r="IX44" s="166">
        <v>224.51</v>
      </c>
      <c r="IY44" s="166">
        <v>-221.64709999999999</v>
      </c>
      <c r="IZ44" s="166">
        <v>223.15729999999999</v>
      </c>
      <c r="JA44" s="166">
        <v>-11.311999999999999</v>
      </c>
      <c r="JB44" s="166">
        <v>23.713000000000001</v>
      </c>
      <c r="JC44" s="166">
        <v>9.2799999999999994</v>
      </c>
      <c r="JD44" s="166">
        <v>6.41</v>
      </c>
      <c r="JE44" s="166">
        <v>6.4210000000000003</v>
      </c>
      <c r="JF44" s="166">
        <v>-9.44</v>
      </c>
      <c r="JG44" s="166">
        <v>-17.52</v>
      </c>
      <c r="JH44" s="167"/>
      <c r="JI44" s="166">
        <v>17.991900000000001</v>
      </c>
      <c r="JJ44" s="166">
        <v>-26.0456</v>
      </c>
      <c r="JK44" s="166">
        <v>-38.497</v>
      </c>
      <c r="JL44" s="167"/>
      <c r="JM44" s="166">
        <v>53.676000000000002</v>
      </c>
      <c r="JN44" s="166">
        <v>53.896999999999998</v>
      </c>
      <c r="JO44" s="167"/>
      <c r="JP44" s="167"/>
      <c r="JQ44" s="166">
        <v>33.7669</v>
      </c>
      <c r="JR44" s="166">
        <v>33.464599999999997</v>
      </c>
      <c r="JS44" s="166">
        <v>36.197699999999998</v>
      </c>
      <c r="JT44" s="167"/>
      <c r="JU44" s="167"/>
      <c r="JV44" s="166">
        <v>15.14</v>
      </c>
      <c r="JW44" s="167"/>
      <c r="JX44" s="167"/>
      <c r="JY44" s="166">
        <v>-41.713999999999999</v>
      </c>
      <c r="JZ44" s="166">
        <v>77.622</v>
      </c>
      <c r="KA44" s="166">
        <v>53.203499999999998</v>
      </c>
      <c r="KB44" s="166">
        <v>-41.119300000000003</v>
      </c>
      <c r="KC44" s="166">
        <v>-75.942800000000005</v>
      </c>
      <c r="KD44" s="166">
        <v>41.691899999999997</v>
      </c>
      <c r="KE44" s="166">
        <v>34.943199999999997</v>
      </c>
      <c r="KF44" s="167"/>
      <c r="KG44" s="167"/>
      <c r="KH44" s="166">
        <v>19.739100000000001</v>
      </c>
      <c r="KI44" s="166">
        <v>54.736199999999997</v>
      </c>
    </row>
    <row r="45" spans="1:295" ht="18" customHeight="1" x14ac:dyDescent="0.25">
      <c r="A45" s="161" t="s">
        <v>50</v>
      </c>
      <c r="B45" s="161" t="s">
        <v>808</v>
      </c>
      <c r="C45" s="165">
        <v>0</v>
      </c>
      <c r="D45" s="166">
        <v>18.5885</v>
      </c>
      <c r="E45" s="166">
        <v>-26.218900000000001</v>
      </c>
      <c r="F45" s="166">
        <v>-32.912199999999999</v>
      </c>
      <c r="G45" s="166">
        <v>15.286899999999999</v>
      </c>
      <c r="H45" s="167"/>
      <c r="I45" s="166">
        <v>48.316099999999999</v>
      </c>
      <c r="J45" s="166">
        <v>-75.9268</v>
      </c>
      <c r="K45" s="166">
        <v>62.883099999999999</v>
      </c>
      <c r="L45" s="167"/>
      <c r="M45" s="166">
        <v>30.900600000000001</v>
      </c>
      <c r="N45" s="167"/>
      <c r="O45" s="165">
        <v>-69.887</v>
      </c>
      <c r="P45" s="167"/>
      <c r="Q45" s="167"/>
      <c r="R45" s="167"/>
      <c r="S45" s="166">
        <v>13.767799999999999</v>
      </c>
      <c r="T45" s="166">
        <v>43.415799999999997</v>
      </c>
      <c r="U45" s="166">
        <v>9.1837999999999997</v>
      </c>
      <c r="V45" s="166">
        <v>9.4510000000000005</v>
      </c>
      <c r="W45" s="166">
        <v>15.407999999999999</v>
      </c>
      <c r="X45" s="166">
        <v>7.3861999999999997</v>
      </c>
      <c r="Y45" s="166">
        <v>0.72760000000000002</v>
      </c>
      <c r="Z45" s="166">
        <v>2.4788000000000001</v>
      </c>
      <c r="AA45" s="167"/>
      <c r="AB45" s="167"/>
      <c r="AC45" s="166">
        <v>-77.73</v>
      </c>
      <c r="AD45" s="166">
        <v>-78.03</v>
      </c>
      <c r="AE45" s="167"/>
      <c r="AF45" s="167"/>
      <c r="AG45" s="167"/>
      <c r="AH45" s="166">
        <v>11.085000000000001</v>
      </c>
      <c r="AI45" s="166">
        <v>0.19800000000000001</v>
      </c>
      <c r="AJ45" s="165">
        <v>0</v>
      </c>
      <c r="AK45" s="166">
        <v>-49.93</v>
      </c>
      <c r="AL45" s="166">
        <v>-72.03</v>
      </c>
      <c r="AM45" s="166">
        <v>51.6</v>
      </c>
      <c r="AN45" s="166">
        <v>50.31</v>
      </c>
      <c r="AO45" s="166">
        <v>15.546900000000001</v>
      </c>
      <c r="AP45" s="166">
        <v>10.0351</v>
      </c>
      <c r="AQ45" s="166">
        <v>72.575999999999993</v>
      </c>
      <c r="AR45" s="166">
        <v>75.240899999999996</v>
      </c>
      <c r="AS45" s="166">
        <v>35.162700000000001</v>
      </c>
      <c r="AT45" s="166">
        <v>-50.777700000000003</v>
      </c>
      <c r="AU45" s="166">
        <v>-49.855400000000003</v>
      </c>
      <c r="AV45" s="166">
        <v>12.396000000000001</v>
      </c>
      <c r="AW45" s="166">
        <v>10.511900000000001</v>
      </c>
      <c r="AX45" s="166">
        <v>74.356300000000005</v>
      </c>
      <c r="AY45" s="166">
        <v>76.715500000000006</v>
      </c>
      <c r="AZ45" s="166">
        <v>-28.161200000000001</v>
      </c>
      <c r="BA45" s="166">
        <v>-29.823799999999999</v>
      </c>
      <c r="BB45" s="166">
        <v>-340.83569999999997</v>
      </c>
      <c r="BC45" s="166">
        <v>-13.851699999999999</v>
      </c>
      <c r="BD45" s="166">
        <v>-13.6</v>
      </c>
      <c r="BE45" s="166">
        <v>-13.3</v>
      </c>
      <c r="BF45" s="166">
        <v>58.138800000000003</v>
      </c>
      <c r="BG45" s="166">
        <v>58.896000000000001</v>
      </c>
      <c r="BH45" s="166">
        <v>-5.8769999999999998</v>
      </c>
      <c r="BI45" s="167"/>
      <c r="BJ45" s="166">
        <v>-41.763300000000001</v>
      </c>
      <c r="BK45" s="166">
        <v>6.7058999999999997</v>
      </c>
      <c r="BL45" s="166">
        <v>6.2561999999999998</v>
      </c>
      <c r="BM45" s="166">
        <v>4.2934000000000001</v>
      </c>
      <c r="BN45" s="166">
        <v>376.93400000000003</v>
      </c>
      <c r="BO45" s="166">
        <v>77.761099999999999</v>
      </c>
      <c r="BP45" s="166">
        <v>77.547499999999999</v>
      </c>
      <c r="BQ45" s="166">
        <v>-415.27929999999998</v>
      </c>
      <c r="BR45" s="166">
        <v>407.26389999999998</v>
      </c>
      <c r="BS45" s="167"/>
      <c r="BT45" s="166">
        <v>-83.6267</v>
      </c>
      <c r="BU45" s="166">
        <v>84.752799999999993</v>
      </c>
      <c r="BV45" s="166">
        <v>96.033199999999994</v>
      </c>
      <c r="BW45" s="166">
        <v>30.6</v>
      </c>
      <c r="BX45" s="166">
        <v>30.03</v>
      </c>
      <c r="BY45" s="166">
        <v>71.709999999999994</v>
      </c>
      <c r="BZ45" s="167"/>
      <c r="CA45" s="166">
        <v>-45.005400000000002</v>
      </c>
      <c r="CB45" s="166">
        <v>-45.139400000000002</v>
      </c>
      <c r="CC45" s="166">
        <v>114.7608</v>
      </c>
      <c r="CD45" s="166">
        <v>115.86879999999999</v>
      </c>
      <c r="CE45" s="166">
        <v>-6.3182</v>
      </c>
      <c r="CF45" s="166">
        <v>-77.815899999999999</v>
      </c>
      <c r="CG45" s="166">
        <v>-78.568600000000004</v>
      </c>
      <c r="CH45" s="166">
        <v>1.3753</v>
      </c>
      <c r="CI45" s="166">
        <v>-136.11750000000001</v>
      </c>
      <c r="CJ45" s="167"/>
      <c r="CK45" s="167"/>
      <c r="CL45" s="167"/>
      <c r="CM45" s="166">
        <v>275.60000000000002</v>
      </c>
      <c r="CN45" s="166">
        <v>-18.399999999999999</v>
      </c>
      <c r="CO45" s="166">
        <v>49.7575</v>
      </c>
      <c r="CP45" s="166">
        <v>50.236899999999999</v>
      </c>
      <c r="CQ45" s="166">
        <v>51.121400000000001</v>
      </c>
      <c r="CR45" s="166">
        <v>-62.943300000000001</v>
      </c>
      <c r="CS45" s="166">
        <v>-61.284300000000002</v>
      </c>
      <c r="CT45" s="166">
        <v>1</v>
      </c>
      <c r="CU45" s="166">
        <v>4.8811</v>
      </c>
      <c r="CV45" s="166">
        <v>9.5678999999999998</v>
      </c>
      <c r="CW45" s="166">
        <v>16.994399999999999</v>
      </c>
      <c r="CX45" s="166">
        <v>73.7</v>
      </c>
      <c r="CY45" s="166">
        <v>39.979999999999997</v>
      </c>
      <c r="CZ45" s="167"/>
      <c r="DA45" s="167"/>
      <c r="DB45" s="166">
        <v>-28.23</v>
      </c>
      <c r="DC45" s="167"/>
      <c r="DD45" s="166">
        <v>135.3503</v>
      </c>
      <c r="DE45" s="166">
        <v>137.03360000000001</v>
      </c>
      <c r="DF45" s="166">
        <v>-130.62049999999999</v>
      </c>
      <c r="DG45" s="167"/>
      <c r="DH45" s="166">
        <v>-28.2788</v>
      </c>
      <c r="DI45" s="166">
        <v>-113.8</v>
      </c>
      <c r="DJ45" s="166">
        <v>-112.5</v>
      </c>
      <c r="DK45" s="167"/>
      <c r="DL45" s="166">
        <v>73.544300000000007</v>
      </c>
      <c r="DM45" s="166">
        <v>72.809799999999996</v>
      </c>
      <c r="DN45" s="166">
        <v>103.72920000000001</v>
      </c>
      <c r="DO45" s="166">
        <v>72.959999999999994</v>
      </c>
      <c r="DP45" s="166">
        <v>-9.14</v>
      </c>
      <c r="DQ45" s="166">
        <v>60.853000000000002</v>
      </c>
      <c r="DR45" s="166">
        <v>131.85499999999999</v>
      </c>
      <c r="DS45" s="166">
        <v>-2.35</v>
      </c>
      <c r="DT45" s="166">
        <v>-2.2999999999999998</v>
      </c>
      <c r="DU45" s="166">
        <v>76.5</v>
      </c>
      <c r="DV45" s="166">
        <v>71.8</v>
      </c>
      <c r="DW45" s="166">
        <v>131.6</v>
      </c>
      <c r="DX45" s="166">
        <v>128.89089999999999</v>
      </c>
      <c r="DY45" s="166">
        <v>-30.209700000000002</v>
      </c>
      <c r="DZ45" s="166">
        <v>-28.827300000000001</v>
      </c>
      <c r="EA45" s="166">
        <v>235.36879999999999</v>
      </c>
      <c r="EB45" s="166">
        <v>190.56809999999999</v>
      </c>
      <c r="EC45" s="166">
        <v>184.20869999999999</v>
      </c>
      <c r="ED45" s="166">
        <v>187.0163</v>
      </c>
      <c r="EE45" s="166">
        <v>63.646900000000002</v>
      </c>
      <c r="EF45" s="166">
        <v>39.966000000000001</v>
      </c>
      <c r="EG45" s="166">
        <v>-22.161000000000001</v>
      </c>
      <c r="EH45" s="166">
        <v>424.53919999999999</v>
      </c>
      <c r="EI45" s="166">
        <v>357.28429999999997</v>
      </c>
      <c r="EJ45" s="167"/>
      <c r="EK45" s="166">
        <v>-18.804600000000001</v>
      </c>
      <c r="EL45" s="166">
        <v>-15.811999999999999</v>
      </c>
      <c r="EM45" s="167"/>
      <c r="EN45" s="166">
        <v>27.066400000000002</v>
      </c>
      <c r="EO45" s="166">
        <v>25.2881</v>
      </c>
      <c r="EP45" s="166">
        <v>27.696000000000002</v>
      </c>
      <c r="EQ45" s="166">
        <v>-37.537799999999997</v>
      </c>
      <c r="ER45" s="166">
        <v>-38.596600000000002</v>
      </c>
      <c r="ES45" s="166">
        <v>-11.2354</v>
      </c>
      <c r="ET45" s="167"/>
      <c r="EU45" s="166">
        <v>-11.13</v>
      </c>
      <c r="EV45" s="167"/>
      <c r="EW45" s="166">
        <v>16.6021</v>
      </c>
      <c r="EX45" s="166">
        <v>-16.203499999999998</v>
      </c>
      <c r="EY45" s="166">
        <v>-33.647500000000001</v>
      </c>
      <c r="EZ45" s="166">
        <v>-32.968299999999999</v>
      </c>
      <c r="FA45" s="166">
        <v>2.2368000000000001</v>
      </c>
      <c r="FB45" s="166">
        <v>-37.946899999999999</v>
      </c>
      <c r="FC45" s="166">
        <v>30.335799999999999</v>
      </c>
      <c r="FD45" s="166">
        <v>23.286999999999999</v>
      </c>
      <c r="FE45" s="167"/>
      <c r="FF45" s="166">
        <v>23.330300000000001</v>
      </c>
      <c r="FG45" s="166">
        <v>42.488199999999999</v>
      </c>
      <c r="FH45" s="166">
        <v>42.807400000000001</v>
      </c>
      <c r="FI45" s="166">
        <v>40.282600000000002</v>
      </c>
      <c r="FJ45" s="166">
        <v>44.543399999999998</v>
      </c>
      <c r="FK45" s="166">
        <v>44.878300000000003</v>
      </c>
      <c r="FL45" s="166">
        <v>-119.89870000000001</v>
      </c>
      <c r="FM45" s="166">
        <v>31.689599999999999</v>
      </c>
      <c r="FN45" s="166">
        <v>31.441400000000002</v>
      </c>
      <c r="FO45" s="166">
        <v>-100.2704</v>
      </c>
      <c r="FP45" s="166">
        <v>-100.21680000000001</v>
      </c>
      <c r="FQ45" s="166">
        <v>-14.947100000000001</v>
      </c>
      <c r="FR45" s="166">
        <v>-33.47</v>
      </c>
      <c r="FS45" s="166">
        <v>8.4602000000000004</v>
      </c>
      <c r="FT45" s="166">
        <v>1.4907999999999999</v>
      </c>
      <c r="FU45" s="166">
        <v>-4.72</v>
      </c>
      <c r="FV45" s="166">
        <v>15.41</v>
      </c>
      <c r="FW45" s="166">
        <v>-15.082599999999999</v>
      </c>
      <c r="FX45" s="167"/>
      <c r="FY45" s="166">
        <v>-13.356999999999999</v>
      </c>
      <c r="FZ45" s="166">
        <v>0.47</v>
      </c>
      <c r="GA45" s="167"/>
      <c r="GB45" s="166">
        <v>40.07</v>
      </c>
      <c r="GC45" s="166">
        <v>100.1746</v>
      </c>
      <c r="GD45" s="166">
        <v>101.91889999999999</v>
      </c>
      <c r="GE45" s="166">
        <v>14.3</v>
      </c>
      <c r="GF45" s="166">
        <v>87.926100000000005</v>
      </c>
      <c r="GG45" s="166">
        <v>19.100000000000001</v>
      </c>
      <c r="GH45" s="166">
        <v>-17.240100000000002</v>
      </c>
      <c r="GI45" s="166">
        <v>3.9201999999999999</v>
      </c>
      <c r="GJ45" s="166">
        <v>4.6696999999999997</v>
      </c>
      <c r="GK45" s="166">
        <v>2.524</v>
      </c>
      <c r="GL45" s="167"/>
      <c r="GM45" s="167"/>
      <c r="GN45" s="166">
        <v>-17.0563</v>
      </c>
      <c r="GO45" s="166">
        <v>-37.377699999999997</v>
      </c>
      <c r="GP45" s="166">
        <v>14.2384</v>
      </c>
      <c r="GQ45" s="166">
        <v>38.880699999999997</v>
      </c>
      <c r="GR45" s="166">
        <v>56.292099999999998</v>
      </c>
      <c r="GS45" s="166">
        <v>57.181899999999999</v>
      </c>
      <c r="GT45" s="166">
        <v>-158.14230000000001</v>
      </c>
      <c r="GU45" s="166">
        <v>-28.066299999999998</v>
      </c>
      <c r="GV45" s="166">
        <v>27.963899999999999</v>
      </c>
      <c r="GW45" s="166">
        <v>-53.567</v>
      </c>
      <c r="GX45" s="166">
        <v>12.232100000000001</v>
      </c>
      <c r="GY45" s="166">
        <v>13.547800000000001</v>
      </c>
      <c r="GZ45" s="166">
        <v>13.2394</v>
      </c>
      <c r="HA45" s="166">
        <v>14</v>
      </c>
      <c r="HB45" s="166">
        <v>143.1986</v>
      </c>
      <c r="HC45" s="166">
        <v>144.45240000000001</v>
      </c>
      <c r="HD45" s="167"/>
      <c r="HE45" s="166">
        <v>-151.57310000000001</v>
      </c>
      <c r="HF45" s="166">
        <v>-447.2636</v>
      </c>
      <c r="HG45" s="166">
        <v>450.28149999999999</v>
      </c>
      <c r="HH45" s="166">
        <v>495.98169999999999</v>
      </c>
      <c r="HI45" s="166">
        <v>-139.3253</v>
      </c>
      <c r="HJ45" s="166">
        <v>-135.5067</v>
      </c>
      <c r="HK45" s="166">
        <v>-51.505499999999998</v>
      </c>
      <c r="HL45" s="166">
        <v>-41.685000000000002</v>
      </c>
      <c r="HM45" s="166">
        <v>53.910400000000003</v>
      </c>
      <c r="HN45" s="166">
        <v>54.248100000000001</v>
      </c>
      <c r="HO45" s="167"/>
      <c r="HP45" s="167"/>
      <c r="HQ45" s="167"/>
      <c r="HR45" s="167"/>
      <c r="HS45" s="166">
        <v>-89.447900000000004</v>
      </c>
      <c r="HT45" s="166">
        <v>-88.830200000000005</v>
      </c>
      <c r="HU45" s="166">
        <v>91.65</v>
      </c>
      <c r="HV45" s="166">
        <v>92.19</v>
      </c>
      <c r="HW45" s="167"/>
      <c r="HX45" s="167"/>
      <c r="HY45" s="167"/>
      <c r="HZ45" s="166">
        <v>39.520000000000003</v>
      </c>
      <c r="IA45" s="166">
        <v>-368.99099999999999</v>
      </c>
      <c r="IB45" s="166">
        <v>105.97880000000001</v>
      </c>
      <c r="IC45" s="166">
        <v>104.81829999999999</v>
      </c>
      <c r="ID45" s="167"/>
      <c r="IE45" s="167"/>
      <c r="IF45" s="167"/>
      <c r="IG45" s="167"/>
      <c r="IH45" s="167"/>
      <c r="II45" s="167"/>
      <c r="IJ45" s="166">
        <v>-486.38760000000002</v>
      </c>
      <c r="IK45" s="166">
        <v>-330.54820000000001</v>
      </c>
      <c r="IL45" s="166">
        <v>503.8252</v>
      </c>
      <c r="IM45" s="166">
        <v>403.20870000000002</v>
      </c>
      <c r="IN45" s="166">
        <v>38.812199999999997</v>
      </c>
      <c r="IO45" s="166">
        <v>-385.90839999999997</v>
      </c>
      <c r="IP45" s="166">
        <v>385.11160000000001</v>
      </c>
      <c r="IQ45" s="166">
        <v>-163.19479999999999</v>
      </c>
      <c r="IR45" s="166">
        <v>-234.9101</v>
      </c>
      <c r="IS45" s="166">
        <v>-382.38</v>
      </c>
      <c r="IT45" s="166">
        <v>103.3248</v>
      </c>
      <c r="IU45" s="166">
        <v>102.39449999999999</v>
      </c>
      <c r="IV45" s="166">
        <v>170.68700000000001</v>
      </c>
      <c r="IW45" s="166">
        <v>-477.25330000000002</v>
      </c>
      <c r="IX45" s="166">
        <v>239.86770000000001</v>
      </c>
      <c r="IY45" s="166">
        <v>-240.38810000000001</v>
      </c>
      <c r="IZ45" s="166">
        <v>242.75239999999999</v>
      </c>
      <c r="JA45" s="166">
        <v>-10.5731</v>
      </c>
      <c r="JB45" s="166">
        <v>18.308</v>
      </c>
      <c r="JC45" s="166">
        <v>10.48</v>
      </c>
      <c r="JD45" s="166">
        <v>6.0750000000000002</v>
      </c>
      <c r="JE45" s="166">
        <v>6.0810000000000004</v>
      </c>
      <c r="JF45" s="166">
        <v>-10.4</v>
      </c>
      <c r="JG45" s="166">
        <v>-16.64</v>
      </c>
      <c r="JH45" s="167"/>
      <c r="JI45" s="166">
        <v>17.579899999999999</v>
      </c>
      <c r="JJ45" s="166">
        <v>-27.098500000000001</v>
      </c>
      <c r="JK45" s="166">
        <v>-35.594700000000003</v>
      </c>
      <c r="JL45" s="167"/>
      <c r="JM45" s="166">
        <v>53.05</v>
      </c>
      <c r="JN45" s="166">
        <v>52.533000000000001</v>
      </c>
      <c r="JO45" s="166">
        <v>0</v>
      </c>
      <c r="JP45" s="166">
        <v>0</v>
      </c>
      <c r="JQ45" s="166">
        <v>35.9833</v>
      </c>
      <c r="JR45" s="166">
        <v>35.9435</v>
      </c>
      <c r="JS45" s="166">
        <v>35.732799999999997</v>
      </c>
      <c r="JT45" s="167"/>
      <c r="JU45" s="167"/>
      <c r="JV45" s="166">
        <v>12.7738</v>
      </c>
      <c r="JW45" s="167"/>
      <c r="JX45" s="167"/>
      <c r="JY45" s="166">
        <v>-43.849600000000002</v>
      </c>
      <c r="JZ45" s="166">
        <v>77.467500000000001</v>
      </c>
      <c r="KA45" s="166">
        <v>52.071300000000001</v>
      </c>
      <c r="KB45" s="166">
        <v>-42.906999999999996</v>
      </c>
      <c r="KC45" s="166">
        <v>-76.167900000000003</v>
      </c>
      <c r="KD45" s="166">
        <v>40.429400000000001</v>
      </c>
      <c r="KE45" s="166">
        <v>34.523699999999998</v>
      </c>
      <c r="KF45" s="167"/>
      <c r="KG45" s="167"/>
      <c r="KH45" s="166">
        <v>44.658200000000001</v>
      </c>
      <c r="KI45" s="166">
        <v>37.14</v>
      </c>
    </row>
    <row r="46" spans="1:295" ht="18" customHeight="1" x14ac:dyDescent="0.25">
      <c r="A46" s="161" t="s">
        <v>50</v>
      </c>
      <c r="B46" s="161" t="s">
        <v>809</v>
      </c>
      <c r="C46" s="165">
        <v>0</v>
      </c>
      <c r="D46" s="166">
        <v>19.860600000000002</v>
      </c>
      <c r="E46" s="166">
        <v>-28.330100000000002</v>
      </c>
      <c r="F46" s="166">
        <v>-32.063400000000001</v>
      </c>
      <c r="G46" s="166">
        <v>15.740399999999999</v>
      </c>
      <c r="H46" s="167"/>
      <c r="I46" s="166">
        <v>51.657400000000003</v>
      </c>
      <c r="J46" s="166">
        <v>-84.358099999999993</v>
      </c>
      <c r="K46" s="166">
        <v>68.629900000000006</v>
      </c>
      <c r="L46" s="166">
        <v>34.672899999999998</v>
      </c>
      <c r="M46" s="166">
        <v>33.9634</v>
      </c>
      <c r="N46" s="167"/>
      <c r="O46" s="165">
        <v>-69.887</v>
      </c>
      <c r="P46" s="167"/>
      <c r="Q46" s="167"/>
      <c r="R46" s="167"/>
      <c r="S46" s="166">
        <v>13.574999999999999</v>
      </c>
      <c r="T46" s="166">
        <v>45.808199999999999</v>
      </c>
      <c r="U46" s="166">
        <v>11.3528</v>
      </c>
      <c r="V46" s="166">
        <v>11.430899999999999</v>
      </c>
      <c r="W46" s="166">
        <v>18.9253</v>
      </c>
      <c r="X46" s="166">
        <v>6.9591000000000003</v>
      </c>
      <c r="Y46" s="166">
        <v>0.34239999999999998</v>
      </c>
      <c r="Z46" s="166">
        <v>2.5914999999999999</v>
      </c>
      <c r="AA46" s="167"/>
      <c r="AB46" s="167"/>
      <c r="AC46" s="166">
        <v>-84.74</v>
      </c>
      <c r="AD46" s="166">
        <v>-85.24</v>
      </c>
      <c r="AE46" s="167"/>
      <c r="AF46" s="167"/>
      <c r="AG46" s="167"/>
      <c r="AH46" s="166">
        <v>13.311999999999999</v>
      </c>
      <c r="AI46" s="166">
        <v>0.219</v>
      </c>
      <c r="AJ46" s="165">
        <v>0</v>
      </c>
      <c r="AK46" s="166">
        <v>-56.26</v>
      </c>
      <c r="AL46" s="166">
        <v>-78.87</v>
      </c>
      <c r="AM46" s="166">
        <v>56.19</v>
      </c>
      <c r="AN46" s="166">
        <v>56.4</v>
      </c>
      <c r="AO46" s="166">
        <v>17.428899999999999</v>
      </c>
      <c r="AP46" s="166">
        <v>8.9596999999999998</v>
      </c>
      <c r="AQ46" s="166">
        <v>73.517499999999998</v>
      </c>
      <c r="AR46" s="166">
        <v>76.271799999999999</v>
      </c>
      <c r="AS46" s="166">
        <v>46.062199999999997</v>
      </c>
      <c r="AT46" s="166">
        <v>-57.029899999999998</v>
      </c>
      <c r="AU46" s="166">
        <v>-56.064300000000003</v>
      </c>
      <c r="AV46" s="166">
        <v>10.0357</v>
      </c>
      <c r="AW46" s="166">
        <v>10.396699999999999</v>
      </c>
      <c r="AX46" s="166">
        <v>82.097200000000001</v>
      </c>
      <c r="AY46" s="166">
        <v>84.157300000000006</v>
      </c>
      <c r="AZ46" s="166">
        <v>-24.319400000000002</v>
      </c>
      <c r="BA46" s="166">
        <v>-26.774000000000001</v>
      </c>
      <c r="BB46" s="166">
        <v>-388.84019999999998</v>
      </c>
      <c r="BC46" s="166">
        <v>-13.0253</v>
      </c>
      <c r="BD46" s="166">
        <v>-13</v>
      </c>
      <c r="BE46" s="166">
        <v>-13</v>
      </c>
      <c r="BF46" s="166">
        <v>63.652000000000001</v>
      </c>
      <c r="BG46" s="166">
        <v>62.417400000000001</v>
      </c>
      <c r="BH46" s="166">
        <v>-6.4128999999999996</v>
      </c>
      <c r="BI46" s="167"/>
      <c r="BJ46" s="166">
        <v>-48.639699999999998</v>
      </c>
      <c r="BK46" s="166">
        <v>8.5671999999999997</v>
      </c>
      <c r="BL46" s="166">
        <v>7.8158000000000003</v>
      </c>
      <c r="BM46" s="166">
        <v>5.26</v>
      </c>
      <c r="BN46" s="166">
        <v>425.15320000000003</v>
      </c>
      <c r="BO46" s="166">
        <v>82.277900000000002</v>
      </c>
      <c r="BP46" s="166">
        <v>82.094800000000006</v>
      </c>
      <c r="BQ46" s="166">
        <v>-416.72280000000001</v>
      </c>
      <c r="BR46" s="166">
        <v>451.02409999999998</v>
      </c>
      <c r="BS46" s="167"/>
      <c r="BT46" s="166">
        <v>-106.03230000000001</v>
      </c>
      <c r="BU46" s="166">
        <v>109.24930000000001</v>
      </c>
      <c r="BV46" s="166">
        <v>105.65349999999999</v>
      </c>
      <c r="BW46" s="166">
        <v>34.29</v>
      </c>
      <c r="BX46" s="166">
        <v>35.4</v>
      </c>
      <c r="BY46" s="166">
        <v>78.11</v>
      </c>
      <c r="BZ46" s="166">
        <v>90.8</v>
      </c>
      <c r="CA46" s="166">
        <v>-45.541200000000003</v>
      </c>
      <c r="CB46" s="166">
        <v>-45.675199999999997</v>
      </c>
      <c r="CC46" s="166">
        <v>116.3092</v>
      </c>
      <c r="CD46" s="166">
        <v>116.8116</v>
      </c>
      <c r="CE46" s="166">
        <v>-6.5663</v>
      </c>
      <c r="CF46" s="166">
        <v>-94.259699999999995</v>
      </c>
      <c r="CG46" s="166">
        <v>-94.2376</v>
      </c>
      <c r="CH46" s="166">
        <v>4.2146999999999997</v>
      </c>
      <c r="CI46" s="166">
        <v>-143.1789</v>
      </c>
      <c r="CJ46" s="167"/>
      <c r="CK46" s="167"/>
      <c r="CL46" s="167"/>
      <c r="CM46" s="166">
        <v>285.89999999999998</v>
      </c>
      <c r="CN46" s="166">
        <v>-18.95</v>
      </c>
      <c r="CO46" s="166">
        <v>44.987499999999997</v>
      </c>
      <c r="CP46" s="166">
        <v>45.749499999999998</v>
      </c>
      <c r="CQ46" s="166">
        <v>46.661299999999997</v>
      </c>
      <c r="CR46" s="166">
        <v>-63.863500000000002</v>
      </c>
      <c r="CS46" s="166">
        <v>-63.181199999999997</v>
      </c>
      <c r="CT46" s="166">
        <v>1</v>
      </c>
      <c r="CU46" s="166">
        <v>-0.93940000000000001</v>
      </c>
      <c r="CV46" s="166">
        <v>13.5837</v>
      </c>
      <c r="CW46" s="166">
        <v>18.654900000000001</v>
      </c>
      <c r="CX46" s="166">
        <v>77.88</v>
      </c>
      <c r="CY46" s="166">
        <v>41.98</v>
      </c>
      <c r="CZ46" s="166">
        <v>59.538600000000002</v>
      </c>
      <c r="DA46" s="166">
        <v>56.4011</v>
      </c>
      <c r="DB46" s="166">
        <v>-29.85</v>
      </c>
      <c r="DC46" s="166">
        <v>-3.0413000000000001</v>
      </c>
      <c r="DD46" s="166">
        <v>143.18199999999999</v>
      </c>
      <c r="DE46" s="166">
        <v>144.38910000000001</v>
      </c>
      <c r="DF46" s="166">
        <v>-127.8972</v>
      </c>
      <c r="DG46" s="167"/>
      <c r="DH46" s="166">
        <v>-30.554300000000001</v>
      </c>
      <c r="DI46" s="166">
        <v>-118.6</v>
      </c>
      <c r="DJ46" s="166">
        <v>-119.3</v>
      </c>
      <c r="DK46" s="166">
        <v>29.352699999999999</v>
      </c>
      <c r="DL46" s="166">
        <v>74.423199999999994</v>
      </c>
      <c r="DM46" s="166">
        <v>76.566999999999993</v>
      </c>
      <c r="DN46" s="166">
        <v>104.9011</v>
      </c>
      <c r="DO46" s="166">
        <v>73.739999999999995</v>
      </c>
      <c r="DP46" s="166">
        <v>-10.17</v>
      </c>
      <c r="DQ46" s="166">
        <v>62.496000000000002</v>
      </c>
      <c r="DR46" s="166">
        <v>127.09220000000001</v>
      </c>
      <c r="DS46" s="166">
        <v>-2.11</v>
      </c>
      <c r="DT46" s="166">
        <v>-2</v>
      </c>
      <c r="DU46" s="166">
        <v>88.64</v>
      </c>
      <c r="DV46" s="166">
        <v>75.930000000000007</v>
      </c>
      <c r="DW46" s="166">
        <v>126.12730000000001</v>
      </c>
      <c r="DX46" s="166">
        <v>125.6182</v>
      </c>
      <c r="DY46" s="166">
        <v>-34.276699999999998</v>
      </c>
      <c r="DZ46" s="166">
        <v>-33.572699999999998</v>
      </c>
      <c r="EA46" s="167"/>
      <c r="EB46" s="166">
        <v>193.1728</v>
      </c>
      <c r="EC46" s="166">
        <v>185.9973</v>
      </c>
      <c r="ED46" s="166">
        <v>187.4855</v>
      </c>
      <c r="EE46" s="166">
        <v>68.221199999999996</v>
      </c>
      <c r="EF46" s="166">
        <v>42.1387</v>
      </c>
      <c r="EG46" s="166">
        <v>-23.812000000000001</v>
      </c>
      <c r="EH46" s="166">
        <v>425.45179999999999</v>
      </c>
      <c r="EI46" s="166">
        <v>333.9282</v>
      </c>
      <c r="EJ46" s="167"/>
      <c r="EK46" s="166">
        <v>-20.127199999999998</v>
      </c>
      <c r="EL46" s="166">
        <v>-17.072600000000001</v>
      </c>
      <c r="EM46" s="167"/>
      <c r="EN46" s="166">
        <v>31.4208</v>
      </c>
      <c r="EO46" s="166">
        <v>29.3492</v>
      </c>
      <c r="EP46" s="166">
        <v>26.16</v>
      </c>
      <c r="EQ46" s="166">
        <v>-41.877299999999998</v>
      </c>
      <c r="ER46" s="166">
        <v>-42.878300000000003</v>
      </c>
      <c r="ES46" s="166">
        <v>-11.4451</v>
      </c>
      <c r="ET46" s="167"/>
      <c r="EU46" s="166">
        <v>-10.52</v>
      </c>
      <c r="EV46" s="167"/>
      <c r="EW46" s="166">
        <v>17.599900000000002</v>
      </c>
      <c r="EX46" s="166">
        <v>-11.2737</v>
      </c>
      <c r="EY46" s="166">
        <v>-33.826300000000003</v>
      </c>
      <c r="EZ46" s="166">
        <v>-33.121099999999998</v>
      </c>
      <c r="FA46" s="166">
        <v>3.0844999999999998</v>
      </c>
      <c r="FB46" s="166">
        <v>-39.142099999999999</v>
      </c>
      <c r="FC46" s="166">
        <v>31.566500000000001</v>
      </c>
      <c r="FD46" s="166">
        <v>23.537500000000001</v>
      </c>
      <c r="FE46" s="167"/>
      <c r="FF46" s="166">
        <v>23.336300000000001</v>
      </c>
      <c r="FG46" s="166">
        <v>40.996400000000001</v>
      </c>
      <c r="FH46" s="166">
        <v>41.307299999999998</v>
      </c>
      <c r="FI46" s="166">
        <v>39.715800000000002</v>
      </c>
      <c r="FJ46" s="166">
        <v>46.720300000000002</v>
      </c>
      <c r="FK46" s="166">
        <v>46.552900000000001</v>
      </c>
      <c r="FL46" s="166">
        <v>-118.7265</v>
      </c>
      <c r="FM46" s="166">
        <v>36.091700000000003</v>
      </c>
      <c r="FN46" s="166">
        <v>35.8262</v>
      </c>
      <c r="FO46" s="166">
        <v>-94.9238</v>
      </c>
      <c r="FP46" s="166">
        <v>-90.018299999999996</v>
      </c>
      <c r="FQ46" s="166">
        <v>-10.105700000000001</v>
      </c>
      <c r="FR46" s="166">
        <v>-30.1</v>
      </c>
      <c r="FS46" s="166">
        <v>11.377700000000001</v>
      </c>
      <c r="FT46" s="166">
        <v>1.5726</v>
      </c>
      <c r="FU46" s="166">
        <v>-4.51</v>
      </c>
      <c r="FV46" s="167"/>
      <c r="FW46" s="166">
        <v>-20.834800000000001</v>
      </c>
      <c r="FX46" s="167"/>
      <c r="FY46" s="166">
        <v>-12.651</v>
      </c>
      <c r="FZ46" s="166">
        <v>0.443</v>
      </c>
      <c r="GA46" s="167"/>
      <c r="GB46" s="166">
        <v>39.17</v>
      </c>
      <c r="GC46" s="166">
        <v>92.064999999999998</v>
      </c>
      <c r="GD46" s="166">
        <v>97.659400000000005</v>
      </c>
      <c r="GE46" s="166">
        <v>15.32</v>
      </c>
      <c r="GF46" s="166">
        <v>88.809799999999996</v>
      </c>
      <c r="GG46" s="166">
        <v>18.3</v>
      </c>
      <c r="GH46" s="166">
        <v>-18.830300000000001</v>
      </c>
      <c r="GI46" s="166">
        <v>3.2865000000000002</v>
      </c>
      <c r="GJ46" s="166">
        <v>3.5243000000000002</v>
      </c>
      <c r="GK46" s="166">
        <v>2.7035999999999998</v>
      </c>
      <c r="GL46" s="167"/>
      <c r="GM46" s="167"/>
      <c r="GN46" s="166">
        <v>-17.491</v>
      </c>
      <c r="GO46" s="166">
        <v>-41.531300000000002</v>
      </c>
      <c r="GP46" s="166">
        <v>14.993</v>
      </c>
      <c r="GQ46" s="166">
        <v>43.856000000000002</v>
      </c>
      <c r="GR46" s="166">
        <v>56.792200000000001</v>
      </c>
      <c r="GS46" s="166">
        <v>57.228999999999999</v>
      </c>
      <c r="GT46" s="166">
        <v>-166.0633</v>
      </c>
      <c r="GU46" s="166">
        <v>-29.2377</v>
      </c>
      <c r="GV46" s="166">
        <v>30.7376</v>
      </c>
      <c r="GW46" s="166">
        <v>-57.144399999999997</v>
      </c>
      <c r="GX46" s="166">
        <v>12.4778</v>
      </c>
      <c r="GY46" s="166">
        <v>15.736599999999999</v>
      </c>
      <c r="GZ46" s="166">
        <v>15.169499999999999</v>
      </c>
      <c r="HA46" s="166">
        <v>15.022500000000001</v>
      </c>
      <c r="HB46" s="166">
        <v>137.17359999999999</v>
      </c>
      <c r="HC46" s="166">
        <v>138.0478</v>
      </c>
      <c r="HD46" s="166">
        <v>180.6</v>
      </c>
      <c r="HE46" s="166">
        <v>-177.7955</v>
      </c>
      <c r="HF46" s="166">
        <v>-480.08269999999999</v>
      </c>
      <c r="HG46" s="166">
        <v>485.48160000000001</v>
      </c>
      <c r="HH46" s="166">
        <v>490.93279999999999</v>
      </c>
      <c r="HI46" s="166">
        <v>-133.9503</v>
      </c>
      <c r="HJ46" s="166">
        <v>-131.71530000000001</v>
      </c>
      <c r="HK46" s="166">
        <v>-52.070799999999998</v>
      </c>
      <c r="HL46" s="166">
        <v>-41.650199999999998</v>
      </c>
      <c r="HM46" s="166">
        <v>57.362699999999997</v>
      </c>
      <c r="HN46" s="166">
        <v>59.011800000000001</v>
      </c>
      <c r="HO46" s="167"/>
      <c r="HP46" s="166">
        <v>-118.3117</v>
      </c>
      <c r="HQ46" s="167"/>
      <c r="HR46" s="167"/>
      <c r="HS46" s="166">
        <v>-53.723100000000002</v>
      </c>
      <c r="HT46" s="166">
        <v>-53.133699999999997</v>
      </c>
      <c r="HU46" s="166">
        <v>103.32</v>
      </c>
      <c r="HV46" s="166">
        <v>102.81</v>
      </c>
      <c r="HW46" s="167"/>
      <c r="HX46" s="167"/>
      <c r="HY46" s="167"/>
      <c r="HZ46" s="166">
        <v>41.2</v>
      </c>
      <c r="IA46" s="166">
        <v>-356.75200000000001</v>
      </c>
      <c r="IB46" s="166">
        <v>103.68129999999999</v>
      </c>
      <c r="IC46" s="166">
        <v>104.27070000000001</v>
      </c>
      <c r="ID46" s="167"/>
      <c r="IE46" s="167"/>
      <c r="IF46" s="167"/>
      <c r="IG46" s="167"/>
      <c r="IH46" s="167"/>
      <c r="II46" s="167"/>
      <c r="IJ46" s="166">
        <v>-484.53250000000003</v>
      </c>
      <c r="IK46" s="166">
        <v>-304.54939999999999</v>
      </c>
      <c r="IL46" s="166">
        <v>466.27449999999999</v>
      </c>
      <c r="IM46" s="166">
        <v>378.38240000000002</v>
      </c>
      <c r="IN46" s="166">
        <v>25.780100000000001</v>
      </c>
      <c r="IO46" s="166">
        <v>-361.31970000000001</v>
      </c>
      <c r="IP46" s="166">
        <v>360.94979999999998</v>
      </c>
      <c r="IQ46" s="166">
        <v>-157.73179999999999</v>
      </c>
      <c r="IR46" s="166">
        <v>-226.625</v>
      </c>
      <c r="IS46" s="166">
        <v>-353.67829999999998</v>
      </c>
      <c r="IT46" s="166">
        <v>92.137100000000004</v>
      </c>
      <c r="IU46" s="166">
        <v>92.728800000000007</v>
      </c>
      <c r="IV46" s="166">
        <v>164.7826</v>
      </c>
      <c r="IW46" s="166">
        <v>-447.69569999999999</v>
      </c>
      <c r="IX46" s="166">
        <v>235.26339999999999</v>
      </c>
      <c r="IY46" s="166">
        <v>-211.37819999999999</v>
      </c>
      <c r="IZ46" s="166">
        <v>212.7938</v>
      </c>
      <c r="JA46" s="166">
        <v>-9.2026000000000003</v>
      </c>
      <c r="JB46" s="166">
        <v>7.2969999999999997</v>
      </c>
      <c r="JC46" s="166">
        <v>17.36</v>
      </c>
      <c r="JD46" s="166">
        <v>5.8529999999999998</v>
      </c>
      <c r="JE46" s="166">
        <v>5.9059999999999997</v>
      </c>
      <c r="JF46" s="166">
        <v>-16.079999999999998</v>
      </c>
      <c r="JG46" s="166">
        <v>-10.08</v>
      </c>
      <c r="JH46" s="167"/>
      <c r="JI46" s="166">
        <v>9.0837000000000003</v>
      </c>
      <c r="JJ46" s="166">
        <v>-24.022300000000001</v>
      </c>
      <c r="JK46" s="166">
        <v>-33.632399999999997</v>
      </c>
      <c r="JL46" s="167"/>
      <c r="JM46" s="166">
        <v>50.758000000000003</v>
      </c>
      <c r="JN46" s="166">
        <v>51.011000000000003</v>
      </c>
      <c r="JO46" s="167"/>
      <c r="JP46" s="167"/>
      <c r="JQ46" s="166">
        <v>38.545099999999998</v>
      </c>
      <c r="JR46" s="166">
        <v>38.489800000000002</v>
      </c>
      <c r="JS46" s="166">
        <v>37.524799999999999</v>
      </c>
      <c r="JT46" s="167"/>
      <c r="JU46" s="167"/>
      <c r="JV46" s="166">
        <v>12.5625</v>
      </c>
      <c r="JW46" s="167"/>
      <c r="JX46" s="167"/>
      <c r="JY46" s="166">
        <v>-42.273099999999999</v>
      </c>
      <c r="JZ46" s="166">
        <v>80.247399999999999</v>
      </c>
      <c r="KA46" s="166">
        <v>53.719099999999997</v>
      </c>
      <c r="KB46" s="166">
        <v>-41.607100000000003</v>
      </c>
      <c r="KC46" s="166">
        <v>-78.852999999999994</v>
      </c>
      <c r="KD46" s="166">
        <v>41.448700000000002</v>
      </c>
      <c r="KE46" s="166">
        <v>37.0886</v>
      </c>
      <c r="KF46" s="167"/>
      <c r="KG46" s="167"/>
      <c r="KH46" s="166">
        <v>10.124499999999999</v>
      </c>
      <c r="KI46" s="166">
        <v>66.447599999999994</v>
      </c>
    </row>
    <row r="47" spans="1:295" ht="18" customHeight="1" x14ac:dyDescent="0.25">
      <c r="A47" s="161" t="s">
        <v>50</v>
      </c>
      <c r="B47" s="161" t="s">
        <v>810</v>
      </c>
      <c r="C47" s="165">
        <v>0</v>
      </c>
      <c r="D47" s="166">
        <v>20.332100000000001</v>
      </c>
      <c r="E47" s="167"/>
      <c r="F47" s="166">
        <v>-31.196400000000001</v>
      </c>
      <c r="G47" s="166">
        <v>17.5137</v>
      </c>
      <c r="H47" s="167"/>
      <c r="I47" s="167"/>
      <c r="J47" s="166">
        <v>-85.370500000000007</v>
      </c>
      <c r="K47" s="166">
        <v>70.630600000000001</v>
      </c>
      <c r="L47" s="166">
        <v>36.3889</v>
      </c>
      <c r="M47" s="166">
        <v>35.4437</v>
      </c>
      <c r="N47" s="167"/>
      <c r="O47" s="165">
        <v>-69.887</v>
      </c>
      <c r="P47" s="167"/>
      <c r="Q47" s="167"/>
      <c r="R47" s="167"/>
      <c r="S47" s="166">
        <v>13.0251</v>
      </c>
      <c r="T47" s="166">
        <v>45.366</v>
      </c>
      <c r="U47" s="166">
        <v>11.7742</v>
      </c>
      <c r="V47" s="166">
        <v>11.7293</v>
      </c>
      <c r="W47" s="167"/>
      <c r="X47" s="166">
        <v>6.5570000000000004</v>
      </c>
      <c r="Y47" s="166">
        <v>0.32729999999999998</v>
      </c>
      <c r="Z47" s="166">
        <v>2.3822999999999999</v>
      </c>
      <c r="AA47" s="167"/>
      <c r="AB47" s="167"/>
      <c r="AC47" s="166">
        <v>-86.66</v>
      </c>
      <c r="AD47" s="166">
        <v>-86.68</v>
      </c>
      <c r="AE47" s="167"/>
      <c r="AF47" s="167"/>
      <c r="AG47" s="167"/>
      <c r="AH47" s="166">
        <v>13.941000000000001</v>
      </c>
      <c r="AI47" s="166">
        <v>0.22500000000000001</v>
      </c>
      <c r="AJ47" s="165">
        <v>0</v>
      </c>
      <c r="AK47" s="166">
        <v>-55.02</v>
      </c>
      <c r="AL47" s="166">
        <v>-82.64</v>
      </c>
      <c r="AM47" s="166">
        <v>55.49</v>
      </c>
      <c r="AN47" s="166">
        <v>55.71</v>
      </c>
      <c r="AO47" s="166">
        <v>18.9499</v>
      </c>
      <c r="AP47" s="166">
        <v>8.5175000000000001</v>
      </c>
      <c r="AQ47" s="166">
        <v>75.214299999999994</v>
      </c>
      <c r="AR47" s="166">
        <v>77.352000000000004</v>
      </c>
      <c r="AS47" s="166">
        <v>50.683199999999999</v>
      </c>
      <c r="AT47" s="166">
        <v>-59.381599999999999</v>
      </c>
      <c r="AU47" s="166">
        <v>-58.900700000000001</v>
      </c>
      <c r="AV47" s="166">
        <v>3.8166000000000002</v>
      </c>
      <c r="AW47" s="166">
        <v>3.8273000000000001</v>
      </c>
      <c r="AX47" s="166">
        <v>86.221299999999999</v>
      </c>
      <c r="AY47" s="166">
        <v>89.133200000000002</v>
      </c>
      <c r="AZ47" s="166">
        <v>-26.207799999999999</v>
      </c>
      <c r="BA47" s="166">
        <v>-28.492799999999999</v>
      </c>
      <c r="BB47" s="166">
        <v>-405.33659999999998</v>
      </c>
      <c r="BC47" s="166">
        <v>-26.846699999999998</v>
      </c>
      <c r="BD47" s="166">
        <v>-6.7</v>
      </c>
      <c r="BE47" s="166">
        <v>-6.7</v>
      </c>
      <c r="BF47" s="166">
        <v>64.971199999999996</v>
      </c>
      <c r="BG47" s="166">
        <v>65.019099999999995</v>
      </c>
      <c r="BH47" s="166">
        <v>-6.1380999999999997</v>
      </c>
      <c r="BI47" s="167"/>
      <c r="BJ47" s="166">
        <v>-52.4711</v>
      </c>
      <c r="BK47" s="166">
        <v>9.0532000000000004</v>
      </c>
      <c r="BL47" s="166">
        <v>7.5362</v>
      </c>
      <c r="BM47" s="166">
        <v>5.0944000000000003</v>
      </c>
      <c r="BN47" s="166">
        <v>441.60270000000003</v>
      </c>
      <c r="BO47" s="166">
        <v>75.685900000000004</v>
      </c>
      <c r="BP47" s="166">
        <v>75.838499999999996</v>
      </c>
      <c r="BQ47" s="166">
        <v>-417.45699999999999</v>
      </c>
      <c r="BR47" s="166">
        <v>446.20670000000001</v>
      </c>
      <c r="BS47" s="167"/>
      <c r="BT47" s="166">
        <v>-97.3292</v>
      </c>
      <c r="BU47" s="166">
        <v>99.677999999999997</v>
      </c>
      <c r="BV47" s="167"/>
      <c r="BW47" s="166">
        <v>34.25</v>
      </c>
      <c r="BX47" s="166">
        <v>37.82</v>
      </c>
      <c r="BY47" s="166">
        <v>78.930000000000007</v>
      </c>
      <c r="BZ47" s="166">
        <v>87.06</v>
      </c>
      <c r="CA47" s="166">
        <v>-43.13</v>
      </c>
      <c r="CB47" s="166">
        <v>-41.656500000000001</v>
      </c>
      <c r="CC47" s="166">
        <v>112.6957</v>
      </c>
      <c r="CD47" s="166">
        <v>113.1259</v>
      </c>
      <c r="CE47" s="166">
        <v>-7.3688000000000002</v>
      </c>
      <c r="CF47" s="166">
        <v>-85.732399999999998</v>
      </c>
      <c r="CG47" s="166">
        <v>-85.352900000000005</v>
      </c>
      <c r="CH47" s="166">
        <v>-4.6933999999999996</v>
      </c>
      <c r="CI47" s="166">
        <v>-140.4349</v>
      </c>
      <c r="CJ47" s="167"/>
      <c r="CK47" s="167"/>
      <c r="CL47" s="167"/>
      <c r="CM47" s="166">
        <v>280.60000000000002</v>
      </c>
      <c r="CN47" s="166">
        <v>-19.12</v>
      </c>
      <c r="CO47" s="166">
        <v>49.7119</v>
      </c>
      <c r="CP47" s="166">
        <v>50.358400000000003</v>
      </c>
      <c r="CQ47" s="166">
        <v>51.249699999999997</v>
      </c>
      <c r="CR47" s="166">
        <v>-59.205399999999997</v>
      </c>
      <c r="CS47" s="166">
        <v>-59.272500000000001</v>
      </c>
      <c r="CT47" s="166">
        <v>1</v>
      </c>
      <c r="CU47" s="166">
        <v>-4.0713999999999997</v>
      </c>
      <c r="CV47" s="166">
        <v>12.4641</v>
      </c>
      <c r="CW47" s="166">
        <v>18.6892</v>
      </c>
      <c r="CX47" s="166">
        <v>74.36</v>
      </c>
      <c r="CY47" s="166">
        <v>40.31</v>
      </c>
      <c r="CZ47" s="166">
        <v>58.8354</v>
      </c>
      <c r="DA47" s="166">
        <v>55.815100000000001</v>
      </c>
      <c r="DB47" s="166">
        <v>-29.88</v>
      </c>
      <c r="DC47" s="167"/>
      <c r="DD47" s="166">
        <v>141.59829999999999</v>
      </c>
      <c r="DE47" s="166">
        <v>142.2963</v>
      </c>
      <c r="DF47" s="166">
        <v>-125.572</v>
      </c>
      <c r="DG47" s="167"/>
      <c r="DH47" s="166">
        <v>-30.559100000000001</v>
      </c>
      <c r="DI47" s="166">
        <v>-122.2</v>
      </c>
      <c r="DJ47" s="166">
        <v>-124.1</v>
      </c>
      <c r="DK47" s="166">
        <v>29.770199999999999</v>
      </c>
      <c r="DL47" s="166">
        <v>72.665400000000005</v>
      </c>
      <c r="DM47" s="166">
        <v>77.506299999999996</v>
      </c>
      <c r="DN47" s="166">
        <v>102.5574</v>
      </c>
      <c r="DO47" s="166">
        <v>72.25</v>
      </c>
      <c r="DP47" s="166">
        <v>-9.7100000000000009</v>
      </c>
      <c r="DQ47" s="166">
        <v>62.558</v>
      </c>
      <c r="DR47" s="166">
        <v>125.08710000000001</v>
      </c>
      <c r="DS47" s="166">
        <v>-2.2799999999999998</v>
      </c>
      <c r="DT47" s="166">
        <v>-2.21</v>
      </c>
      <c r="DU47" s="166">
        <v>97.28</v>
      </c>
      <c r="DV47" s="167"/>
      <c r="DW47" s="166">
        <v>126.36360000000001</v>
      </c>
      <c r="DX47" s="166">
        <v>124</v>
      </c>
      <c r="DY47" s="166">
        <v>-31.258700000000001</v>
      </c>
      <c r="DZ47" s="166">
        <v>-29.9909</v>
      </c>
      <c r="EA47" s="166">
        <v>239.0667</v>
      </c>
      <c r="EB47" s="166">
        <v>192.63919999999999</v>
      </c>
      <c r="EC47" s="166">
        <v>185.9529</v>
      </c>
      <c r="ED47" s="166">
        <v>187.56209999999999</v>
      </c>
      <c r="EE47" s="166">
        <v>69.377700000000004</v>
      </c>
      <c r="EF47" s="166">
        <v>43.361800000000002</v>
      </c>
      <c r="EG47" s="166">
        <v>-24.390999999999998</v>
      </c>
      <c r="EH47" s="166">
        <v>426.88569999999999</v>
      </c>
      <c r="EI47" s="166">
        <v>335.0138</v>
      </c>
      <c r="EJ47" s="167"/>
      <c r="EK47" s="166">
        <v>-20.634</v>
      </c>
      <c r="EL47" s="166">
        <v>-17.074200000000001</v>
      </c>
      <c r="EM47" s="167"/>
      <c r="EN47" s="166">
        <v>32.968499999999999</v>
      </c>
      <c r="EO47" s="166">
        <v>30.611899999999999</v>
      </c>
      <c r="EP47" s="166">
        <v>27.696000000000002</v>
      </c>
      <c r="EQ47" s="166">
        <v>-44.107599999999998</v>
      </c>
      <c r="ER47" s="166">
        <v>-45.144100000000002</v>
      </c>
      <c r="ES47" s="166">
        <v>-11.497299999999999</v>
      </c>
      <c r="ET47" s="167"/>
      <c r="EU47" s="166">
        <v>-10.89</v>
      </c>
      <c r="EV47" s="167"/>
      <c r="EW47" s="166">
        <v>17.772200000000002</v>
      </c>
      <c r="EX47" s="166">
        <v>-8.9722000000000008</v>
      </c>
      <c r="EY47" s="166">
        <v>-36.060899999999997</v>
      </c>
      <c r="EZ47" s="166">
        <v>-35.238399999999999</v>
      </c>
      <c r="FA47" s="166">
        <v>4.4470000000000001</v>
      </c>
      <c r="FB47" s="166">
        <v>-41.723399999999998</v>
      </c>
      <c r="FC47" s="166">
        <v>32.384</v>
      </c>
      <c r="FD47" s="166">
        <v>24.041599999999999</v>
      </c>
      <c r="FE47" s="167"/>
      <c r="FF47" s="166">
        <v>23.5944</v>
      </c>
      <c r="FG47" s="166">
        <v>40.767200000000003</v>
      </c>
      <c r="FH47" s="166">
        <v>41.633499999999998</v>
      </c>
      <c r="FI47" s="166">
        <v>39.853400000000001</v>
      </c>
      <c r="FJ47" s="166">
        <v>41.529200000000003</v>
      </c>
      <c r="FK47" s="166">
        <v>42.198999999999998</v>
      </c>
      <c r="FL47" s="166">
        <v>-80.211600000000004</v>
      </c>
      <c r="FM47" s="166">
        <v>31.5974</v>
      </c>
      <c r="FN47" s="166">
        <v>31.7836</v>
      </c>
      <c r="FO47" s="166">
        <v>-82.346199999999996</v>
      </c>
      <c r="FP47" s="166">
        <v>-83.300399999999996</v>
      </c>
      <c r="FQ47" s="166">
        <v>-2.9205999999999999</v>
      </c>
      <c r="FR47" s="166">
        <v>-20.56</v>
      </c>
      <c r="FS47" s="166">
        <v>9.9885999999999999</v>
      </c>
      <c r="FT47" s="166">
        <v>1.6202000000000001</v>
      </c>
      <c r="FU47" s="166">
        <v>-4.74</v>
      </c>
      <c r="FV47" s="166">
        <v>14.68</v>
      </c>
      <c r="FW47" s="166">
        <v>0</v>
      </c>
      <c r="FX47" s="167"/>
      <c r="FY47" s="166">
        <v>-12.503</v>
      </c>
      <c r="FZ47" s="166">
        <v>0.27400000000000002</v>
      </c>
      <c r="GA47" s="167"/>
      <c r="GB47" s="166">
        <v>57.58</v>
      </c>
      <c r="GC47" s="166">
        <v>84.791399999999996</v>
      </c>
      <c r="GD47" s="166">
        <v>84.313800000000001</v>
      </c>
      <c r="GE47" s="166">
        <v>14.28</v>
      </c>
      <c r="GF47" s="166">
        <v>95.091999999999999</v>
      </c>
      <c r="GG47" s="166">
        <v>18.399999999999999</v>
      </c>
      <c r="GH47" s="166">
        <v>-18.153199999999998</v>
      </c>
      <c r="GI47" s="166">
        <v>2.3435000000000001</v>
      </c>
      <c r="GJ47" s="166">
        <v>2.8483999999999998</v>
      </c>
      <c r="GK47" s="166">
        <v>2.7574999999999998</v>
      </c>
      <c r="GL47" s="167"/>
      <c r="GM47" s="167"/>
      <c r="GN47" s="166">
        <v>-16.7028</v>
      </c>
      <c r="GO47" s="166">
        <v>-42.004199999999997</v>
      </c>
      <c r="GP47" s="166">
        <v>14.047800000000001</v>
      </c>
      <c r="GQ47" s="166">
        <v>43.840499999999999</v>
      </c>
      <c r="GR47" s="166">
        <v>58.884900000000002</v>
      </c>
      <c r="GS47" s="166">
        <v>61.497</v>
      </c>
      <c r="GT47" s="166">
        <v>-164.24680000000001</v>
      </c>
      <c r="GU47" s="166">
        <v>-29.755199999999999</v>
      </c>
      <c r="GV47" s="166">
        <v>31.2698</v>
      </c>
      <c r="GW47" s="166">
        <v>-60.421199999999999</v>
      </c>
      <c r="GX47" s="166">
        <v>12.569699999999999</v>
      </c>
      <c r="GY47" s="166">
        <v>15.9123</v>
      </c>
      <c r="GZ47" s="166">
        <v>15.369899999999999</v>
      </c>
      <c r="HA47" s="166">
        <v>15.5581</v>
      </c>
      <c r="HB47" s="166">
        <v>142.107</v>
      </c>
      <c r="HC47" s="166">
        <v>140.92310000000001</v>
      </c>
      <c r="HD47" s="166">
        <v>206.6</v>
      </c>
      <c r="HE47" s="166">
        <v>-205.7405</v>
      </c>
      <c r="HF47" s="166">
        <v>-509.3861</v>
      </c>
      <c r="HG47" s="166">
        <v>513.57489999999996</v>
      </c>
      <c r="HH47" s="166">
        <v>507.0487</v>
      </c>
      <c r="HI47" s="166">
        <v>-137.80869999999999</v>
      </c>
      <c r="HJ47" s="166">
        <v>-134.4607</v>
      </c>
      <c r="HK47" s="166">
        <v>-51.982100000000003</v>
      </c>
      <c r="HL47" s="166">
        <v>-41.672800000000002</v>
      </c>
      <c r="HM47" s="166">
        <v>65.896199999999993</v>
      </c>
      <c r="HN47" s="166">
        <v>65.889600000000002</v>
      </c>
      <c r="HO47" s="166">
        <v>-106.1553</v>
      </c>
      <c r="HP47" s="166">
        <v>-103.5467</v>
      </c>
      <c r="HQ47" s="167"/>
      <c r="HR47" s="167"/>
      <c r="HS47" s="166">
        <v>-50.396299999999997</v>
      </c>
      <c r="HT47" s="166">
        <v>-50.343200000000003</v>
      </c>
      <c r="HU47" s="166">
        <v>101.63</v>
      </c>
      <c r="HV47" s="166">
        <v>100.88</v>
      </c>
      <c r="HW47" s="167"/>
      <c r="HX47" s="167"/>
      <c r="HY47" s="166">
        <v>21.453399999999998</v>
      </c>
      <c r="HZ47" s="166">
        <v>40.159999999999997</v>
      </c>
      <c r="IA47" s="166">
        <v>-348.10019999999997</v>
      </c>
      <c r="IB47" s="166">
        <v>102.792</v>
      </c>
      <c r="IC47" s="166">
        <v>102.56789999999999</v>
      </c>
      <c r="ID47" s="167"/>
      <c r="IE47" s="167"/>
      <c r="IF47" s="167"/>
      <c r="IG47" s="167"/>
      <c r="IH47" s="167"/>
      <c r="II47" s="167"/>
      <c r="IJ47" s="166">
        <v>-492.79570000000001</v>
      </c>
      <c r="IK47" s="166">
        <v>-306.88459999999998</v>
      </c>
      <c r="IL47" s="166">
        <v>454.9325</v>
      </c>
      <c r="IM47" s="166">
        <v>377.1721</v>
      </c>
      <c r="IN47" s="166">
        <v>15.843400000000001</v>
      </c>
      <c r="IO47" s="166">
        <v>-353.05939999999998</v>
      </c>
      <c r="IP47" s="166">
        <v>360.54250000000002</v>
      </c>
      <c r="IQ47" s="166">
        <v>-155.82380000000001</v>
      </c>
      <c r="IR47" s="166">
        <v>-224.55</v>
      </c>
      <c r="IS47" s="166">
        <v>-349.23759999999999</v>
      </c>
      <c r="IT47" s="166">
        <v>92.746799999999993</v>
      </c>
      <c r="IU47" s="166">
        <v>92.668099999999995</v>
      </c>
      <c r="IV47" s="166">
        <v>160.51130000000001</v>
      </c>
      <c r="IW47" s="166">
        <v>-434.62810000000002</v>
      </c>
      <c r="IX47" s="166">
        <v>231.12860000000001</v>
      </c>
      <c r="IY47" s="166">
        <v>-210.91419999999999</v>
      </c>
      <c r="IZ47" s="166">
        <v>208.08940000000001</v>
      </c>
      <c r="JA47" s="166">
        <v>-9.5431000000000008</v>
      </c>
      <c r="JB47" s="166">
        <v>7.2690000000000001</v>
      </c>
      <c r="JC47" s="166">
        <v>19.760000000000002</v>
      </c>
      <c r="JD47" s="166">
        <v>6.282</v>
      </c>
      <c r="JE47" s="166">
        <v>6.28</v>
      </c>
      <c r="JF47" s="166">
        <v>-19.36</v>
      </c>
      <c r="JG47" s="166">
        <v>-6.8</v>
      </c>
      <c r="JH47" s="167"/>
      <c r="JI47" s="166">
        <v>8.0002999999999993</v>
      </c>
      <c r="JJ47" s="166">
        <v>-22.557400000000001</v>
      </c>
      <c r="JK47" s="166">
        <v>-34.923299999999998</v>
      </c>
      <c r="JL47" s="167"/>
      <c r="JM47" s="166">
        <v>49.261000000000003</v>
      </c>
      <c r="JN47" s="166">
        <v>50.936</v>
      </c>
      <c r="JO47" s="167"/>
      <c r="JP47" s="167"/>
      <c r="JQ47" s="166">
        <v>43.493200000000002</v>
      </c>
      <c r="JR47" s="166">
        <v>43.080500000000001</v>
      </c>
      <c r="JS47" s="166">
        <v>43.464599999999997</v>
      </c>
      <c r="JT47" s="167"/>
      <c r="JU47" s="167"/>
      <c r="JV47" s="166">
        <v>15.1347</v>
      </c>
      <c r="JW47" s="167"/>
      <c r="JX47" s="167"/>
      <c r="JY47" s="166">
        <v>-42.2742</v>
      </c>
      <c r="JZ47" s="166">
        <v>79.3125</v>
      </c>
      <c r="KA47" s="166">
        <v>53.229900000000001</v>
      </c>
      <c r="KB47" s="166">
        <v>-41.356400000000001</v>
      </c>
      <c r="KC47" s="166">
        <v>-78.162999999999997</v>
      </c>
      <c r="KD47" s="166">
        <v>40.995600000000003</v>
      </c>
      <c r="KE47" s="166">
        <v>36.743600000000001</v>
      </c>
      <c r="KF47" s="167"/>
      <c r="KG47" s="167"/>
      <c r="KH47" s="166">
        <v>-1.2917000000000001</v>
      </c>
      <c r="KI47" s="166">
        <v>74.310699999999997</v>
      </c>
    </row>
    <row r="48" spans="1:295" ht="18" customHeight="1" x14ac:dyDescent="0.25">
      <c r="A48" s="161" t="s">
        <v>50</v>
      </c>
      <c r="B48" s="161" t="s">
        <v>811</v>
      </c>
      <c r="C48" s="168">
        <v>0</v>
      </c>
      <c r="D48" s="169"/>
      <c r="E48" s="169"/>
      <c r="F48" s="170">
        <v>-31.530999999999999</v>
      </c>
      <c r="G48" s="170">
        <v>17.1935</v>
      </c>
      <c r="H48" s="169"/>
      <c r="I48" s="170">
        <v>51.715800000000002</v>
      </c>
      <c r="J48" s="170">
        <v>-84.399500000000003</v>
      </c>
      <c r="K48" s="169"/>
      <c r="L48" s="170">
        <v>36.014899999999997</v>
      </c>
      <c r="M48" s="170">
        <v>35.051400000000001</v>
      </c>
      <c r="N48" s="169"/>
      <c r="O48" s="168">
        <v>-69.887</v>
      </c>
      <c r="P48" s="169"/>
      <c r="Q48" s="169"/>
      <c r="R48" s="169"/>
      <c r="S48" s="170">
        <v>13.544600000000001</v>
      </c>
      <c r="T48" s="170">
        <v>44.409799999999997</v>
      </c>
      <c r="U48" s="169"/>
      <c r="V48" s="170">
        <v>11.985900000000001</v>
      </c>
      <c r="W48" s="170">
        <v>19.773900000000001</v>
      </c>
      <c r="X48" s="170">
        <v>6.9683000000000002</v>
      </c>
      <c r="Y48" s="170">
        <v>0.33650000000000002</v>
      </c>
      <c r="Z48" s="170">
        <v>2.2833999999999999</v>
      </c>
      <c r="AA48" s="169"/>
      <c r="AB48" s="169"/>
      <c r="AC48" s="170">
        <v>-82.36</v>
      </c>
      <c r="AD48" s="170">
        <v>-82.66</v>
      </c>
      <c r="AE48" s="169"/>
      <c r="AF48" s="169"/>
      <c r="AG48" s="169"/>
      <c r="AH48" s="170">
        <v>13.351000000000001</v>
      </c>
      <c r="AI48" s="170">
        <v>0.22</v>
      </c>
      <c r="AJ48" s="168">
        <v>0</v>
      </c>
      <c r="AK48" s="170">
        <v>-60.64</v>
      </c>
      <c r="AL48" s="170">
        <v>-85.11</v>
      </c>
      <c r="AM48" s="170">
        <v>61.27</v>
      </c>
      <c r="AN48" s="170">
        <v>61.49</v>
      </c>
      <c r="AO48" s="170">
        <v>19.797799999999999</v>
      </c>
      <c r="AP48" s="170">
        <v>8.3749000000000002</v>
      </c>
      <c r="AQ48" s="170">
        <v>75.053700000000006</v>
      </c>
      <c r="AR48" s="170">
        <v>77.034099999999995</v>
      </c>
      <c r="AS48" s="170">
        <v>50.619900000000001</v>
      </c>
      <c r="AT48" s="170">
        <v>-58.930599999999998</v>
      </c>
      <c r="AU48" s="170">
        <v>-58.771799999999999</v>
      </c>
      <c r="AV48" s="170">
        <v>3.7511999999999999</v>
      </c>
      <c r="AW48" s="170">
        <v>3.7113999999999998</v>
      </c>
      <c r="AX48" s="169"/>
      <c r="AY48" s="170">
        <v>88.001599999999996</v>
      </c>
      <c r="AZ48" s="170">
        <v>-25.616</v>
      </c>
      <c r="BA48" s="170">
        <v>-27.634899999999998</v>
      </c>
      <c r="BB48" s="170">
        <v>-403.22430000000003</v>
      </c>
      <c r="BC48" s="170">
        <v>-27.323899999999998</v>
      </c>
      <c r="BD48" s="170">
        <v>-6.6</v>
      </c>
      <c r="BE48" s="170">
        <v>-6.5</v>
      </c>
      <c r="BF48" s="170">
        <v>65.36</v>
      </c>
      <c r="BG48" s="170">
        <v>64.132300000000001</v>
      </c>
      <c r="BH48" s="170">
        <v>-6.109</v>
      </c>
      <c r="BI48" s="169"/>
      <c r="BJ48" s="170">
        <v>-49.969900000000003</v>
      </c>
      <c r="BK48" s="170">
        <v>8.9659999999999993</v>
      </c>
      <c r="BL48" s="170">
        <v>7.3311000000000002</v>
      </c>
      <c r="BM48" s="170">
        <v>4.915</v>
      </c>
      <c r="BN48" s="170">
        <v>441.63319999999999</v>
      </c>
      <c r="BO48" s="170">
        <v>79.989000000000004</v>
      </c>
      <c r="BP48" s="170">
        <v>79.958500000000001</v>
      </c>
      <c r="BQ48" s="169"/>
      <c r="BR48" s="170">
        <v>443.35320000000002</v>
      </c>
      <c r="BS48" s="169"/>
      <c r="BT48" s="170">
        <v>-84.958500000000001</v>
      </c>
      <c r="BU48" s="170">
        <v>86.718900000000005</v>
      </c>
      <c r="BV48" s="169"/>
      <c r="BW48" s="170">
        <v>32.97</v>
      </c>
      <c r="BX48" s="170">
        <v>39.020000000000003</v>
      </c>
      <c r="BY48" s="170">
        <v>79.75</v>
      </c>
      <c r="BZ48" s="169"/>
      <c r="CA48" s="170">
        <v>-44.603499999999997</v>
      </c>
      <c r="CB48" s="170">
        <v>-45.675199999999997</v>
      </c>
      <c r="CC48" s="170">
        <v>115.5039</v>
      </c>
      <c r="CD48" s="170">
        <v>116.1159</v>
      </c>
      <c r="CE48" s="170">
        <v>-7.6196000000000002</v>
      </c>
      <c r="CF48" s="170">
        <v>-83.033000000000001</v>
      </c>
      <c r="CG48" s="170">
        <v>-83.351399999999998</v>
      </c>
      <c r="CH48" s="170">
        <v>-0.67559999999999998</v>
      </c>
      <c r="CI48" s="170">
        <v>-139.88650000000001</v>
      </c>
      <c r="CJ48" s="169"/>
      <c r="CK48" s="169"/>
      <c r="CL48" s="169"/>
      <c r="CM48" s="170">
        <v>281.60000000000002</v>
      </c>
      <c r="CN48" s="170">
        <v>-19.04</v>
      </c>
      <c r="CO48" s="170">
        <v>50.490699999999997</v>
      </c>
      <c r="CP48" s="170">
        <v>50.950299999999999</v>
      </c>
      <c r="CQ48" s="170">
        <v>52.1676</v>
      </c>
      <c r="CR48" s="170">
        <v>-58.050400000000003</v>
      </c>
      <c r="CS48" s="170">
        <v>-58.343499999999999</v>
      </c>
      <c r="CT48" s="170">
        <v>1</v>
      </c>
      <c r="CU48" s="170">
        <v>-6.4249999999999998</v>
      </c>
      <c r="CV48" s="170">
        <v>12.631399999999999</v>
      </c>
      <c r="CW48" s="170">
        <v>18.638200000000001</v>
      </c>
      <c r="CX48" s="170">
        <v>77.28</v>
      </c>
      <c r="CY48" s="170">
        <v>41.61</v>
      </c>
      <c r="CZ48" s="169"/>
      <c r="DA48" s="169"/>
      <c r="DB48" s="170">
        <v>-29.86</v>
      </c>
      <c r="DC48" s="169"/>
      <c r="DD48" s="170">
        <v>140.07300000000001</v>
      </c>
      <c r="DE48" s="170">
        <v>141.215</v>
      </c>
      <c r="DF48" s="170">
        <v>-130.20429999999999</v>
      </c>
      <c r="DG48" s="169"/>
      <c r="DH48" s="170">
        <v>-30.6325</v>
      </c>
      <c r="DI48" s="170">
        <v>-125.4</v>
      </c>
      <c r="DJ48" s="170">
        <v>-123.8</v>
      </c>
      <c r="DK48" s="170">
        <v>30.072299999999998</v>
      </c>
      <c r="DL48" s="170">
        <v>70.907600000000002</v>
      </c>
      <c r="DM48" s="170">
        <v>78.445599999999999</v>
      </c>
      <c r="DN48" s="170">
        <v>100.2136</v>
      </c>
      <c r="DO48" s="170">
        <v>70.760000000000005</v>
      </c>
      <c r="DP48" s="170">
        <v>-9.7799999999999994</v>
      </c>
      <c r="DQ48" s="170">
        <v>62.558</v>
      </c>
      <c r="DR48" s="170">
        <v>127.68980000000001</v>
      </c>
      <c r="DS48" s="170">
        <v>-2.15</v>
      </c>
      <c r="DT48" s="170">
        <v>-2.09</v>
      </c>
      <c r="DU48" s="170">
        <v>94.75</v>
      </c>
      <c r="DV48" s="170">
        <v>74.27</v>
      </c>
      <c r="DW48" s="170">
        <v>130.2182</v>
      </c>
      <c r="DX48" s="170">
        <v>127.32729999999999</v>
      </c>
      <c r="DY48" s="170">
        <v>-31.808399999999999</v>
      </c>
      <c r="DZ48" s="170">
        <v>-31.690899999999999</v>
      </c>
      <c r="EA48" s="170">
        <v>239.0667</v>
      </c>
      <c r="EB48" s="170">
        <v>191.3503</v>
      </c>
      <c r="EC48" s="170">
        <v>184.0264</v>
      </c>
      <c r="ED48" s="170">
        <v>188.09540000000001</v>
      </c>
      <c r="EE48" s="170">
        <v>69.996300000000005</v>
      </c>
      <c r="EF48" s="170">
        <v>44.0657</v>
      </c>
      <c r="EG48" s="170">
        <v>-23.757000000000001</v>
      </c>
      <c r="EH48" s="170">
        <v>431.18209999999999</v>
      </c>
      <c r="EI48" s="170">
        <v>335.14449999999999</v>
      </c>
      <c r="EJ48" s="169"/>
      <c r="EK48" s="170">
        <v>-20.119700000000002</v>
      </c>
      <c r="EL48" s="170">
        <v>-17.311699999999998</v>
      </c>
      <c r="EM48" s="169"/>
      <c r="EN48" s="170">
        <v>37.730400000000003</v>
      </c>
      <c r="EO48" s="170">
        <v>35.073599999999999</v>
      </c>
      <c r="EP48" s="170">
        <v>24.623999999999999</v>
      </c>
      <c r="EQ48" s="170">
        <v>-45.531199999999998</v>
      </c>
      <c r="ER48" s="170">
        <v>-46.3309</v>
      </c>
      <c r="ES48" s="170">
        <v>-12.9635</v>
      </c>
      <c r="ET48" s="169"/>
      <c r="EU48" s="170">
        <v>-12.02</v>
      </c>
      <c r="EV48" s="169"/>
      <c r="EW48" s="170">
        <v>17.533000000000001</v>
      </c>
      <c r="EX48" s="170">
        <v>0.96650000000000003</v>
      </c>
      <c r="EY48" s="170">
        <v>-36.210900000000002</v>
      </c>
      <c r="EZ48" s="170">
        <v>-35.521700000000003</v>
      </c>
      <c r="FA48" s="170">
        <v>4.5099</v>
      </c>
      <c r="FB48" s="170">
        <v>-42.298900000000003</v>
      </c>
      <c r="FC48" s="170">
        <v>34.917999999999999</v>
      </c>
      <c r="FD48" s="170">
        <v>23.590699999999998</v>
      </c>
      <c r="FE48" s="169"/>
      <c r="FF48" s="170">
        <v>23.69</v>
      </c>
      <c r="FG48" s="170">
        <v>41.127299999999998</v>
      </c>
      <c r="FH48" s="170">
        <v>41.691499999999998</v>
      </c>
      <c r="FI48" s="170">
        <v>39.970799999999997</v>
      </c>
      <c r="FJ48" s="170">
        <v>44.375900000000001</v>
      </c>
      <c r="FK48" s="170">
        <v>44.710799999999999</v>
      </c>
      <c r="FL48" s="170">
        <v>-90.426400000000001</v>
      </c>
      <c r="FM48" s="170">
        <v>33.800899999999999</v>
      </c>
      <c r="FN48" s="170">
        <v>34.093200000000003</v>
      </c>
      <c r="FO48" s="170">
        <v>-86.711799999999997</v>
      </c>
      <c r="FP48" s="170">
        <v>-85.1661</v>
      </c>
      <c r="FQ48" s="170">
        <v>-5.5133999999999999</v>
      </c>
      <c r="FR48" s="170">
        <v>-24.49</v>
      </c>
      <c r="FS48" s="170">
        <v>8.3650000000000002</v>
      </c>
      <c r="FT48" s="170">
        <v>1.6666000000000001</v>
      </c>
      <c r="FU48" s="170">
        <v>-4.57</v>
      </c>
      <c r="FV48" s="170">
        <v>14.87</v>
      </c>
      <c r="FW48" s="170">
        <v>0</v>
      </c>
      <c r="FX48" s="169"/>
      <c r="FY48" s="169"/>
      <c r="FZ48" s="170">
        <v>0.438</v>
      </c>
      <c r="GA48" s="169"/>
      <c r="GB48" s="170">
        <v>46.31</v>
      </c>
      <c r="GC48" s="170">
        <v>88.340199999999996</v>
      </c>
      <c r="GD48" s="170">
        <v>88.056100000000001</v>
      </c>
      <c r="GE48" s="170">
        <v>15.28</v>
      </c>
      <c r="GF48" s="170">
        <v>90.711200000000005</v>
      </c>
      <c r="GG48" s="170">
        <v>18.5</v>
      </c>
      <c r="GH48" s="170">
        <v>-18.407299999999999</v>
      </c>
      <c r="GI48" s="170">
        <v>2.7555999999999998</v>
      </c>
      <c r="GJ48" s="170">
        <v>3.1812</v>
      </c>
      <c r="GK48" s="170">
        <v>2.7221000000000002</v>
      </c>
      <c r="GL48" s="169"/>
      <c r="GM48" s="169"/>
      <c r="GN48" s="170">
        <v>-18.450299999999999</v>
      </c>
      <c r="GO48" s="170">
        <v>-41.528199999999998</v>
      </c>
      <c r="GP48" s="170">
        <v>14.904999999999999</v>
      </c>
      <c r="GQ48" s="170">
        <v>43.784399999999998</v>
      </c>
      <c r="GR48" s="170">
        <v>58.659300000000002</v>
      </c>
      <c r="GS48" s="170">
        <v>58.366700000000002</v>
      </c>
      <c r="GT48" s="170">
        <v>-165.804</v>
      </c>
      <c r="GU48" s="170">
        <v>-28.765799999999999</v>
      </c>
      <c r="GV48" s="170">
        <v>30.777100000000001</v>
      </c>
      <c r="GW48" s="170">
        <v>-57.223799999999997</v>
      </c>
      <c r="GX48" s="169"/>
      <c r="GY48" s="169"/>
      <c r="GZ48" s="170">
        <v>15.3277</v>
      </c>
      <c r="HA48" s="170">
        <v>15</v>
      </c>
      <c r="HB48" s="170">
        <v>142.9837</v>
      </c>
      <c r="HC48" s="170">
        <v>144.01159999999999</v>
      </c>
      <c r="HD48" s="170">
        <v>209.1</v>
      </c>
      <c r="HE48" s="170">
        <v>-207.9272</v>
      </c>
      <c r="HF48" s="169"/>
      <c r="HG48" s="170">
        <v>514.86569999999995</v>
      </c>
      <c r="HH48" s="170">
        <v>507.32479999999998</v>
      </c>
      <c r="HI48" s="170">
        <v>-138.4144</v>
      </c>
      <c r="HJ48" s="170">
        <v>-135.50290000000001</v>
      </c>
      <c r="HK48" s="170">
        <v>-52.720700000000001</v>
      </c>
      <c r="HL48" s="170">
        <v>-41.523000000000003</v>
      </c>
      <c r="HM48" s="170">
        <v>69.277299999999997</v>
      </c>
      <c r="HN48" s="170">
        <v>69.644499999999994</v>
      </c>
      <c r="HO48" s="169"/>
      <c r="HP48" s="169"/>
      <c r="HQ48" s="169"/>
      <c r="HR48" s="169"/>
      <c r="HS48" s="170">
        <v>-49.58</v>
      </c>
      <c r="HT48" s="170">
        <v>-48.788600000000002</v>
      </c>
      <c r="HU48" s="170">
        <v>97.73</v>
      </c>
      <c r="HV48" s="170">
        <v>97.52</v>
      </c>
      <c r="HW48" s="169"/>
      <c r="HX48" s="169"/>
      <c r="HY48" s="170">
        <v>21.372199999999999</v>
      </c>
      <c r="HZ48" s="170">
        <v>39.36</v>
      </c>
      <c r="IA48" s="170">
        <v>-348.44749999999999</v>
      </c>
      <c r="IB48" s="170">
        <v>98.269000000000005</v>
      </c>
      <c r="IC48" s="170">
        <v>98.894499999999994</v>
      </c>
      <c r="ID48" s="169"/>
      <c r="IE48" s="169"/>
      <c r="IF48" s="169"/>
      <c r="IG48" s="169"/>
      <c r="IH48" s="169"/>
      <c r="II48" s="169"/>
      <c r="IJ48" s="170">
        <v>-494.7928</v>
      </c>
      <c r="IK48" s="170">
        <v>-306.286</v>
      </c>
      <c r="IL48" s="170">
        <v>461.34370000000001</v>
      </c>
      <c r="IM48" s="170">
        <v>371.49119999999999</v>
      </c>
      <c r="IN48" s="170">
        <v>14.3802</v>
      </c>
      <c r="IO48" s="170">
        <v>-357.08839999999998</v>
      </c>
      <c r="IP48" s="170">
        <v>355.7912</v>
      </c>
      <c r="IQ48" s="170">
        <v>-159.44370000000001</v>
      </c>
      <c r="IR48" s="170">
        <v>-224.05099999999999</v>
      </c>
      <c r="IS48" s="170">
        <v>-350.11349999999999</v>
      </c>
      <c r="IT48" s="170">
        <v>89.528800000000004</v>
      </c>
      <c r="IU48" s="170">
        <v>90.9148</v>
      </c>
      <c r="IV48" s="170">
        <v>164.9571</v>
      </c>
      <c r="IW48" s="170">
        <v>-429.56979999999999</v>
      </c>
      <c r="IX48" s="170">
        <v>232.8948</v>
      </c>
      <c r="IY48" s="170">
        <v>-208.27369999999999</v>
      </c>
      <c r="IZ48" s="170">
        <v>209.9922</v>
      </c>
      <c r="JA48" s="170">
        <v>-9.8343000000000007</v>
      </c>
      <c r="JB48" s="170">
        <v>7.3</v>
      </c>
      <c r="JC48" s="170">
        <v>21.04</v>
      </c>
      <c r="JD48" s="170">
        <v>6.351</v>
      </c>
      <c r="JE48" s="170">
        <v>6.343</v>
      </c>
      <c r="JF48" s="170">
        <v>-20.48</v>
      </c>
      <c r="JG48" s="170">
        <v>-7.76</v>
      </c>
      <c r="JH48" s="169"/>
      <c r="JI48" s="170">
        <v>7.8537999999999997</v>
      </c>
      <c r="JJ48" s="170">
        <v>-22.792400000000001</v>
      </c>
      <c r="JK48" s="170">
        <v>-35.509300000000003</v>
      </c>
      <c r="JL48" s="169"/>
      <c r="JM48" s="170">
        <v>53.457000000000001</v>
      </c>
      <c r="JN48" s="170">
        <v>53.134999999999998</v>
      </c>
      <c r="JO48" s="169"/>
      <c r="JP48" s="169"/>
      <c r="JQ48" s="170">
        <v>45.198599999999999</v>
      </c>
      <c r="JR48" s="170">
        <v>43.988599999999998</v>
      </c>
      <c r="JS48" s="170">
        <v>46.101999999999997</v>
      </c>
      <c r="JT48" s="169"/>
      <c r="JU48" s="169"/>
      <c r="JV48" s="170">
        <v>15.909000000000001</v>
      </c>
      <c r="JW48" s="169"/>
      <c r="JX48" s="169"/>
      <c r="JY48" s="170">
        <v>-40.680599999999998</v>
      </c>
      <c r="JZ48" s="170">
        <v>79.316100000000006</v>
      </c>
      <c r="KA48" s="170">
        <v>53.432899999999997</v>
      </c>
      <c r="KB48" s="170">
        <v>-41.293599999999998</v>
      </c>
      <c r="KC48" s="170">
        <v>-78.910300000000007</v>
      </c>
      <c r="KD48" s="170">
        <v>41.1905</v>
      </c>
      <c r="KE48" s="170">
        <v>37.202100000000002</v>
      </c>
      <c r="KF48" s="169"/>
      <c r="KG48" s="169"/>
      <c r="KH48" s="170">
        <v>-4.4668999999999999</v>
      </c>
      <c r="KI48" s="170">
        <v>76.596900000000005</v>
      </c>
    </row>
    <row r="49" spans="1:295" ht="18" customHeight="1" x14ac:dyDescent="0.25">
      <c r="A49" s="161" t="s">
        <v>50</v>
      </c>
      <c r="B49" s="161" t="s">
        <v>812</v>
      </c>
      <c r="C49" s="162">
        <v>0</v>
      </c>
      <c r="D49" s="163">
        <v>20.119599999999998</v>
      </c>
      <c r="E49" s="163">
        <v>-28.845199999999998</v>
      </c>
      <c r="F49" s="163">
        <v>-31.596399999999999</v>
      </c>
      <c r="G49" s="163">
        <v>16.353999999999999</v>
      </c>
      <c r="H49" s="164"/>
      <c r="I49" s="163">
        <v>50.362299999999998</v>
      </c>
      <c r="J49" s="163">
        <v>-81.7881</v>
      </c>
      <c r="K49" s="163">
        <v>69.731099999999998</v>
      </c>
      <c r="L49" s="163">
        <v>35.180900000000001</v>
      </c>
      <c r="M49" s="163">
        <v>34.3063</v>
      </c>
      <c r="N49" s="164"/>
      <c r="O49" s="162">
        <v>-69.887</v>
      </c>
      <c r="P49" s="164"/>
      <c r="Q49" s="164"/>
      <c r="R49" s="164"/>
      <c r="S49" s="163">
        <v>12.9094</v>
      </c>
      <c r="T49" s="163">
        <v>42.741399999999999</v>
      </c>
      <c r="U49" s="163">
        <v>11.3307</v>
      </c>
      <c r="V49" s="163">
        <v>11.627599999999999</v>
      </c>
      <c r="W49" s="163">
        <v>18.731100000000001</v>
      </c>
      <c r="X49" s="163">
        <v>6.8411</v>
      </c>
      <c r="Y49" s="163">
        <v>0.3034</v>
      </c>
      <c r="Z49" s="163">
        <v>2.5196000000000001</v>
      </c>
      <c r="AA49" s="164"/>
      <c r="AB49" s="164"/>
      <c r="AC49" s="163">
        <v>-80.45</v>
      </c>
      <c r="AD49" s="163">
        <v>-80.540000000000006</v>
      </c>
      <c r="AE49" s="164"/>
      <c r="AF49" s="164"/>
      <c r="AG49" s="164"/>
      <c r="AH49" s="163">
        <v>12.692</v>
      </c>
      <c r="AI49" s="163">
        <v>0.214</v>
      </c>
      <c r="AJ49" s="162">
        <v>0</v>
      </c>
      <c r="AK49" s="163">
        <v>-59.15</v>
      </c>
      <c r="AL49" s="163">
        <v>-84.59</v>
      </c>
      <c r="AM49" s="163">
        <v>59.42</v>
      </c>
      <c r="AN49" s="163">
        <v>59.15</v>
      </c>
      <c r="AO49" s="163">
        <v>19.3505</v>
      </c>
      <c r="AP49" s="163">
        <v>8.5748999999999995</v>
      </c>
      <c r="AQ49" s="163">
        <v>73.517899999999997</v>
      </c>
      <c r="AR49" s="163">
        <v>76.0124</v>
      </c>
      <c r="AS49" s="163">
        <v>48.8003</v>
      </c>
      <c r="AT49" s="163">
        <v>-57.5411</v>
      </c>
      <c r="AU49" s="163">
        <v>-56.850700000000003</v>
      </c>
      <c r="AV49" s="163">
        <v>6.0006000000000004</v>
      </c>
      <c r="AW49" s="163">
        <v>6.2892999999999999</v>
      </c>
      <c r="AX49" s="163">
        <v>83.239599999999996</v>
      </c>
      <c r="AY49" s="163">
        <v>86.192700000000002</v>
      </c>
      <c r="AZ49" s="163">
        <v>-23.155899999999999</v>
      </c>
      <c r="BA49" s="163">
        <v>-25.331199999999999</v>
      </c>
      <c r="BB49" s="163">
        <v>-396.8784</v>
      </c>
      <c r="BC49" s="163">
        <v>-26.885100000000001</v>
      </c>
      <c r="BD49" s="163">
        <v>-6.6</v>
      </c>
      <c r="BE49" s="163">
        <v>-6.4</v>
      </c>
      <c r="BF49" s="163">
        <v>63.779699999999998</v>
      </c>
      <c r="BG49" s="163">
        <v>62.854300000000002</v>
      </c>
      <c r="BH49" s="163">
        <v>-6.2611999999999997</v>
      </c>
      <c r="BI49" s="164"/>
      <c r="BJ49" s="163">
        <v>-49.052399999999999</v>
      </c>
      <c r="BK49" s="163">
        <v>8.9406999999999996</v>
      </c>
      <c r="BL49" s="163">
        <v>5.9040999999999997</v>
      </c>
      <c r="BM49" s="163">
        <v>3.9782000000000002</v>
      </c>
      <c r="BN49" s="163">
        <v>435.92630000000003</v>
      </c>
      <c r="BO49" s="163">
        <v>81.087699999999998</v>
      </c>
      <c r="BP49" s="163">
        <v>80.843500000000006</v>
      </c>
      <c r="BQ49" s="163">
        <v>-423.02080000000001</v>
      </c>
      <c r="BR49" s="163">
        <v>435.09800000000001</v>
      </c>
      <c r="BS49" s="164"/>
      <c r="BT49" s="163">
        <v>-77.928899999999999</v>
      </c>
      <c r="BU49" s="163">
        <v>79.884699999999995</v>
      </c>
      <c r="BV49" s="164"/>
      <c r="BW49" s="163">
        <v>32.89</v>
      </c>
      <c r="BX49" s="163">
        <v>38.93</v>
      </c>
      <c r="BY49" s="164"/>
      <c r="BZ49" s="164"/>
      <c r="CA49" s="163">
        <v>-45.273299999999999</v>
      </c>
      <c r="CB49" s="163">
        <v>-44.871400000000001</v>
      </c>
      <c r="CC49" s="163">
        <v>112.9729</v>
      </c>
      <c r="CD49" s="163">
        <v>113.9076</v>
      </c>
      <c r="CE49" s="163">
        <v>-7.3620999999999999</v>
      </c>
      <c r="CF49" s="163">
        <v>-82.528700000000001</v>
      </c>
      <c r="CG49" s="163">
        <v>-81.883200000000002</v>
      </c>
      <c r="CH49" s="163">
        <v>-2.3121999999999998</v>
      </c>
      <c r="CI49" s="163">
        <v>-141.24100000000001</v>
      </c>
      <c r="CJ49" s="164"/>
      <c r="CK49" s="164"/>
      <c r="CL49" s="164"/>
      <c r="CM49" s="163">
        <v>276.89999999999998</v>
      </c>
      <c r="CN49" s="163">
        <v>-19.18</v>
      </c>
      <c r="CO49" s="163">
        <v>52.194400000000002</v>
      </c>
      <c r="CP49" s="163">
        <v>52.253999999999998</v>
      </c>
      <c r="CQ49" s="163">
        <v>53.779000000000003</v>
      </c>
      <c r="CR49" s="163">
        <v>-57.721600000000002</v>
      </c>
      <c r="CS49" s="163">
        <v>-57.864899999999999</v>
      </c>
      <c r="CT49" s="163">
        <v>1</v>
      </c>
      <c r="CU49" s="163">
        <v>-8.4814000000000007</v>
      </c>
      <c r="CV49" s="163">
        <v>13.5954</v>
      </c>
      <c r="CW49" s="163">
        <v>18.840599999999998</v>
      </c>
      <c r="CX49" s="163">
        <v>76.33</v>
      </c>
      <c r="CY49" s="163">
        <v>40.5</v>
      </c>
      <c r="CZ49" s="163">
        <v>56.726100000000002</v>
      </c>
      <c r="DA49" s="164"/>
      <c r="DB49" s="163">
        <v>-29.84</v>
      </c>
      <c r="DC49" s="164"/>
      <c r="DD49" s="163">
        <v>141.03540000000001</v>
      </c>
      <c r="DE49" s="163">
        <v>140.63820000000001</v>
      </c>
      <c r="DF49" s="163">
        <v>-132.9324</v>
      </c>
      <c r="DG49" s="164"/>
      <c r="DH49" s="163">
        <v>-30.6265</v>
      </c>
      <c r="DI49" s="163">
        <v>-125.6</v>
      </c>
      <c r="DJ49" s="163">
        <v>-126.2</v>
      </c>
      <c r="DK49" s="163">
        <v>29.391200000000001</v>
      </c>
      <c r="DL49" s="163">
        <v>69.149799999999999</v>
      </c>
      <c r="DM49" s="163">
        <v>77.506299999999996</v>
      </c>
      <c r="DN49" s="163">
        <v>96.697999999999993</v>
      </c>
      <c r="DO49" s="163">
        <v>68.599999999999994</v>
      </c>
      <c r="DP49" s="163">
        <v>-10.07</v>
      </c>
      <c r="DQ49" s="163">
        <v>63.224499999999999</v>
      </c>
      <c r="DR49" s="163">
        <v>132.32749999999999</v>
      </c>
      <c r="DS49" s="163">
        <v>-2.31</v>
      </c>
      <c r="DT49" s="163">
        <v>-2.23</v>
      </c>
      <c r="DU49" s="163">
        <v>85.67</v>
      </c>
      <c r="DV49" s="164"/>
      <c r="DW49" s="163">
        <v>130.56360000000001</v>
      </c>
      <c r="DX49" s="163">
        <v>130.56360000000001</v>
      </c>
      <c r="DY49" s="163">
        <v>-29.456199999999999</v>
      </c>
      <c r="DZ49" s="163">
        <v>-28.663599999999999</v>
      </c>
      <c r="EA49" s="164"/>
      <c r="EB49" s="164"/>
      <c r="EC49" s="164"/>
      <c r="ED49" s="163">
        <v>186.13900000000001</v>
      </c>
      <c r="EE49" s="163">
        <v>69.257400000000004</v>
      </c>
      <c r="EF49" s="163">
        <v>43.089599999999997</v>
      </c>
      <c r="EG49" s="163">
        <v>-24.535</v>
      </c>
      <c r="EH49" s="163">
        <v>433.87200000000001</v>
      </c>
      <c r="EI49" s="163">
        <v>334.06240000000003</v>
      </c>
      <c r="EJ49" s="164"/>
      <c r="EK49" s="163">
        <v>-19.534800000000001</v>
      </c>
      <c r="EL49" s="163">
        <v>-16.3443</v>
      </c>
      <c r="EM49" s="164"/>
      <c r="EN49" s="163">
        <v>34.286799999999999</v>
      </c>
      <c r="EO49" s="163">
        <v>32.008400000000002</v>
      </c>
      <c r="EP49" s="163">
        <v>26.16</v>
      </c>
      <c r="EQ49" s="163">
        <v>-42.988399999999999</v>
      </c>
      <c r="ER49" s="163">
        <v>-43.948</v>
      </c>
      <c r="ES49" s="163">
        <v>-11.3781</v>
      </c>
      <c r="ET49" s="164"/>
      <c r="EU49" s="163">
        <v>-12.05</v>
      </c>
      <c r="EV49" s="164"/>
      <c r="EW49" s="163">
        <v>17.555399999999999</v>
      </c>
      <c r="EX49" s="163">
        <v>-6.7361000000000004</v>
      </c>
      <c r="EY49" s="163">
        <v>-36.444000000000003</v>
      </c>
      <c r="EZ49" s="163">
        <v>-35.643099999999997</v>
      </c>
      <c r="FA49" s="163">
        <v>4.5896999999999997</v>
      </c>
      <c r="FB49" s="163">
        <v>-40.840800000000002</v>
      </c>
      <c r="FC49" s="163">
        <v>32.010300000000001</v>
      </c>
      <c r="FD49" s="163">
        <v>24.128299999999999</v>
      </c>
      <c r="FE49" s="164"/>
      <c r="FF49" s="163">
        <v>23.998799999999999</v>
      </c>
      <c r="FG49" s="163">
        <v>40.884700000000002</v>
      </c>
      <c r="FH49" s="163">
        <v>41.329099999999997</v>
      </c>
      <c r="FI49" s="163">
        <v>39.875399999999999</v>
      </c>
      <c r="FJ49" s="163">
        <v>44.208500000000001</v>
      </c>
      <c r="FK49" s="163">
        <v>43.706099999999999</v>
      </c>
      <c r="FL49" s="163">
        <v>-90.761300000000006</v>
      </c>
      <c r="FM49" s="163">
        <v>30.895299999999999</v>
      </c>
      <c r="FN49" s="163">
        <v>30.834199999999999</v>
      </c>
      <c r="FO49" s="163">
        <v>-86.676699999999997</v>
      </c>
      <c r="FP49" s="163">
        <v>-86.051000000000002</v>
      </c>
      <c r="FQ49" s="163">
        <v>-2.6349</v>
      </c>
      <c r="FR49" s="163">
        <v>-27.64</v>
      </c>
      <c r="FS49" s="163">
        <v>8.2698</v>
      </c>
      <c r="FT49" s="163">
        <v>1.5726</v>
      </c>
      <c r="FU49" s="163">
        <v>-4.72</v>
      </c>
      <c r="FV49" s="163">
        <v>17.899999999999999</v>
      </c>
      <c r="FW49" s="164"/>
      <c r="FX49" s="164"/>
      <c r="FY49" s="163">
        <v>-12.667</v>
      </c>
      <c r="FZ49" s="163">
        <v>0.40799999999999997</v>
      </c>
      <c r="GA49" s="164"/>
      <c r="GB49" s="163">
        <v>45.41</v>
      </c>
      <c r="GC49" s="163">
        <v>87.689899999999994</v>
      </c>
      <c r="GD49" s="163">
        <v>86.547700000000006</v>
      </c>
      <c r="GE49" s="163">
        <v>15.53</v>
      </c>
      <c r="GF49" s="163">
        <v>91.071899999999999</v>
      </c>
      <c r="GG49" s="163">
        <v>20.5</v>
      </c>
      <c r="GH49" s="163">
        <v>-17.534300000000002</v>
      </c>
      <c r="GI49" s="163">
        <v>3.0996999999999999</v>
      </c>
      <c r="GJ49" s="163">
        <v>3.6614</v>
      </c>
      <c r="GK49" s="163">
        <v>2.6783000000000001</v>
      </c>
      <c r="GL49" s="164"/>
      <c r="GM49" s="164"/>
      <c r="GN49" s="163">
        <v>-18.079499999999999</v>
      </c>
      <c r="GO49" s="163">
        <v>-39.685299999999998</v>
      </c>
      <c r="GP49" s="163">
        <v>16.119599999999998</v>
      </c>
      <c r="GQ49" s="163">
        <v>41.665100000000002</v>
      </c>
      <c r="GR49" s="163">
        <v>59.503700000000002</v>
      </c>
      <c r="GS49" s="163">
        <v>60.130899999999997</v>
      </c>
      <c r="GT49" s="163">
        <v>-164.83959999999999</v>
      </c>
      <c r="GU49" s="163">
        <v>-28.436699999999998</v>
      </c>
      <c r="GV49" s="163">
        <v>29.2759</v>
      </c>
      <c r="GW49" s="163">
        <v>-54.891599999999997</v>
      </c>
      <c r="GX49" s="163">
        <v>11.6174</v>
      </c>
      <c r="GY49" s="163">
        <v>15.306900000000001</v>
      </c>
      <c r="GZ49" s="163">
        <v>14.8109</v>
      </c>
      <c r="HA49" s="163">
        <v>14</v>
      </c>
      <c r="HB49" s="163">
        <v>143.9589</v>
      </c>
      <c r="HC49" s="163">
        <v>144.01949999999999</v>
      </c>
      <c r="HD49" s="163">
        <v>194</v>
      </c>
      <c r="HE49" s="163">
        <v>-193.9178</v>
      </c>
      <c r="HF49" s="163">
        <v>-494.07619999999997</v>
      </c>
      <c r="HG49" s="163">
        <v>491.28030000000001</v>
      </c>
      <c r="HH49" s="163">
        <v>498.58300000000003</v>
      </c>
      <c r="HI49" s="163">
        <v>-138.7766</v>
      </c>
      <c r="HJ49" s="163">
        <v>-136.09399999999999</v>
      </c>
      <c r="HK49" s="163">
        <v>-50.9129</v>
      </c>
      <c r="HL49" s="163">
        <v>-41.065399999999997</v>
      </c>
      <c r="HM49" s="163">
        <v>71.181399999999996</v>
      </c>
      <c r="HN49" s="163">
        <v>69.739900000000006</v>
      </c>
      <c r="HO49" s="164"/>
      <c r="HP49" s="164"/>
      <c r="HQ49" s="164"/>
      <c r="HR49" s="164"/>
      <c r="HS49" s="163">
        <v>-50.412700000000001</v>
      </c>
      <c r="HT49" s="163">
        <v>-50.148099999999999</v>
      </c>
      <c r="HU49" s="163">
        <v>98.49</v>
      </c>
      <c r="HV49" s="163">
        <v>98.16</v>
      </c>
      <c r="HW49" s="164"/>
      <c r="HX49" s="164"/>
      <c r="HY49" s="163">
        <v>21.474799999999998</v>
      </c>
      <c r="HZ49" s="163">
        <v>38.479999999999997</v>
      </c>
      <c r="IA49" s="163">
        <v>-351.51819999999998</v>
      </c>
      <c r="IB49" s="163">
        <v>100.5827</v>
      </c>
      <c r="IC49" s="163">
        <v>100.3843</v>
      </c>
      <c r="ID49" s="164"/>
      <c r="IE49" s="164"/>
      <c r="IF49" s="164"/>
      <c r="IG49" s="164"/>
      <c r="IH49" s="164"/>
      <c r="II49" s="164"/>
      <c r="IJ49" s="163">
        <v>-489.4452</v>
      </c>
      <c r="IK49" s="163">
        <v>-307.83150000000001</v>
      </c>
      <c r="IL49" s="163">
        <v>462.4076</v>
      </c>
      <c r="IM49" s="163">
        <v>374.68700000000001</v>
      </c>
      <c r="IN49" s="163">
        <v>18.499300000000002</v>
      </c>
      <c r="IO49" s="163">
        <v>-357.70479999999998</v>
      </c>
      <c r="IP49" s="163">
        <v>360.54340000000002</v>
      </c>
      <c r="IQ49" s="163">
        <v>-157.3665</v>
      </c>
      <c r="IR49" s="163">
        <v>-225.64330000000001</v>
      </c>
      <c r="IS49" s="163">
        <v>-355.3227</v>
      </c>
      <c r="IT49" s="163">
        <v>91.113399999999999</v>
      </c>
      <c r="IU49" s="163">
        <v>90.489099999999993</v>
      </c>
      <c r="IV49" s="163">
        <v>165.50450000000001</v>
      </c>
      <c r="IW49" s="163">
        <v>-436.30220000000003</v>
      </c>
      <c r="IX49" s="163">
        <v>232.35419999999999</v>
      </c>
      <c r="IY49" s="163">
        <v>-211.79040000000001</v>
      </c>
      <c r="IZ49" s="163">
        <v>212.82830000000001</v>
      </c>
      <c r="JA49" s="163">
        <v>-10.070499999999999</v>
      </c>
      <c r="JB49" s="163">
        <v>14.324</v>
      </c>
      <c r="JC49" s="163">
        <v>19.84</v>
      </c>
      <c r="JD49" s="163">
        <v>6.36</v>
      </c>
      <c r="JE49" s="163">
        <v>6.3639999999999999</v>
      </c>
      <c r="JF49" s="163">
        <v>-19.760000000000002</v>
      </c>
      <c r="JG49" s="163">
        <v>-8.4</v>
      </c>
      <c r="JH49" s="164"/>
      <c r="JI49" s="163">
        <v>9.0837000000000003</v>
      </c>
      <c r="JJ49" s="163">
        <v>-22.9694</v>
      </c>
      <c r="JK49" s="163">
        <v>-35.5672</v>
      </c>
      <c r="JL49" s="164"/>
      <c r="JM49" s="163">
        <v>50.383000000000003</v>
      </c>
      <c r="JN49" s="163">
        <v>55.39</v>
      </c>
      <c r="JO49" s="164"/>
      <c r="JP49" s="164"/>
      <c r="JQ49" s="163">
        <v>45.284599999999998</v>
      </c>
      <c r="JR49" s="163">
        <v>45.061700000000002</v>
      </c>
      <c r="JS49" s="163">
        <v>45.318399999999997</v>
      </c>
      <c r="JT49" s="164"/>
      <c r="JU49" s="164"/>
      <c r="JV49" s="163">
        <v>16.622800000000002</v>
      </c>
      <c r="JW49" s="164"/>
      <c r="JX49" s="164"/>
      <c r="JY49" s="163">
        <v>-44.4861</v>
      </c>
      <c r="JZ49" s="163">
        <v>77.962100000000007</v>
      </c>
      <c r="KA49" s="163">
        <v>52.938099999999999</v>
      </c>
      <c r="KB49" s="163">
        <v>-43.538600000000002</v>
      </c>
      <c r="KC49" s="163">
        <v>-77.089600000000004</v>
      </c>
      <c r="KD49" s="163">
        <v>40.968699999999998</v>
      </c>
      <c r="KE49" s="163">
        <v>35.039000000000001</v>
      </c>
      <c r="KF49" s="164"/>
      <c r="KG49" s="164"/>
      <c r="KH49" s="163">
        <v>3.093</v>
      </c>
      <c r="KI49" s="163">
        <v>67.443399999999997</v>
      </c>
    </row>
    <row r="50" spans="1:295" ht="18" customHeight="1" x14ac:dyDescent="0.25">
      <c r="A50" s="161" t="s">
        <v>50</v>
      </c>
      <c r="B50" s="161" t="s">
        <v>813</v>
      </c>
      <c r="C50" s="165">
        <v>0</v>
      </c>
      <c r="D50" s="166">
        <v>19.873999999999999</v>
      </c>
      <c r="E50" s="166">
        <v>-28.506799999999998</v>
      </c>
      <c r="F50" s="166">
        <v>-31.9438</v>
      </c>
      <c r="G50" s="166">
        <v>16.523</v>
      </c>
      <c r="H50" s="167"/>
      <c r="I50" s="166">
        <v>50.254100000000001</v>
      </c>
      <c r="J50" s="166">
        <v>-78.547700000000006</v>
      </c>
      <c r="K50" s="166">
        <v>67.975200000000001</v>
      </c>
      <c r="L50" s="166">
        <v>34.434899999999999</v>
      </c>
      <c r="M50" s="166">
        <v>33.577100000000002</v>
      </c>
      <c r="N50" s="167"/>
      <c r="O50" s="165">
        <v>-69.887</v>
      </c>
      <c r="P50" s="167"/>
      <c r="Q50" s="167"/>
      <c r="R50" s="167"/>
      <c r="S50" s="166">
        <v>13.442</v>
      </c>
      <c r="T50" s="166">
        <v>42.374000000000002</v>
      </c>
      <c r="U50" s="166">
        <v>10.668799999999999</v>
      </c>
      <c r="V50" s="166">
        <v>10.816700000000001</v>
      </c>
      <c r="W50" s="166">
        <v>17.768699999999999</v>
      </c>
      <c r="X50" s="166">
        <v>7.1845999999999997</v>
      </c>
      <c r="Y50" s="166">
        <v>0.31219999999999998</v>
      </c>
      <c r="Z50" s="166">
        <v>2.4672999999999998</v>
      </c>
      <c r="AA50" s="167"/>
      <c r="AB50" s="167"/>
      <c r="AC50" s="166">
        <v>-79.5</v>
      </c>
      <c r="AD50" s="166">
        <v>-79.930000000000007</v>
      </c>
      <c r="AE50" s="167"/>
      <c r="AF50" s="167"/>
      <c r="AG50" s="167"/>
      <c r="AH50" s="166">
        <v>12.366</v>
      </c>
      <c r="AI50" s="166">
        <v>0.215</v>
      </c>
      <c r="AJ50" s="165">
        <v>0</v>
      </c>
      <c r="AK50" s="166">
        <v>-58.73</v>
      </c>
      <c r="AL50" s="166">
        <v>-82.67</v>
      </c>
      <c r="AM50" s="166">
        <v>59.49</v>
      </c>
      <c r="AN50" s="166">
        <v>59.69</v>
      </c>
      <c r="AO50" s="166">
        <v>18.953299999999999</v>
      </c>
      <c r="AP50" s="166">
        <v>9.1615000000000002</v>
      </c>
      <c r="AQ50" s="166">
        <v>75.427800000000005</v>
      </c>
      <c r="AR50" s="166">
        <v>77.721800000000002</v>
      </c>
      <c r="AS50" s="166">
        <v>46.381700000000002</v>
      </c>
      <c r="AT50" s="166">
        <v>-60.164499999999997</v>
      </c>
      <c r="AU50" s="166">
        <v>-59.979700000000001</v>
      </c>
      <c r="AV50" s="166">
        <v>6.726</v>
      </c>
      <c r="AW50" s="166">
        <v>6.6638000000000002</v>
      </c>
      <c r="AX50" s="166">
        <v>83.132300000000001</v>
      </c>
      <c r="AY50" s="166">
        <v>85.024100000000004</v>
      </c>
      <c r="AZ50" s="166">
        <v>-24.747</v>
      </c>
      <c r="BA50" s="166">
        <v>-25.939399999999999</v>
      </c>
      <c r="BB50" s="166">
        <v>-378.88490000000002</v>
      </c>
      <c r="BC50" s="166">
        <v>-28.4953</v>
      </c>
      <c r="BD50" s="166">
        <v>-6.6</v>
      </c>
      <c r="BE50" s="166">
        <v>-6.5</v>
      </c>
      <c r="BF50" s="166">
        <v>65.744399999999999</v>
      </c>
      <c r="BG50" s="166">
        <v>65.006</v>
      </c>
      <c r="BH50" s="166">
        <v>-5.7609000000000004</v>
      </c>
      <c r="BI50" s="167"/>
      <c r="BJ50" s="166">
        <v>-52.140599999999999</v>
      </c>
      <c r="BK50" s="166">
        <v>10.0228</v>
      </c>
      <c r="BL50" s="166">
        <v>6.3296999999999999</v>
      </c>
      <c r="BM50" s="166">
        <v>4.2380000000000004</v>
      </c>
      <c r="BN50" s="166">
        <v>415.6925</v>
      </c>
      <c r="BO50" s="166">
        <v>69.307500000000005</v>
      </c>
      <c r="BP50" s="166">
        <v>69.7958</v>
      </c>
      <c r="BQ50" s="166">
        <v>-393.73910000000001</v>
      </c>
      <c r="BR50" s="166">
        <v>415.46550000000002</v>
      </c>
      <c r="BS50" s="167"/>
      <c r="BT50" s="166">
        <v>-76.895099999999999</v>
      </c>
      <c r="BU50" s="166">
        <v>79.269300000000001</v>
      </c>
      <c r="BV50" s="166">
        <v>108.827</v>
      </c>
      <c r="BW50" s="166">
        <v>32.880000000000003</v>
      </c>
      <c r="BX50" s="166">
        <v>38.590000000000003</v>
      </c>
      <c r="BY50" s="167"/>
      <c r="BZ50" s="167"/>
      <c r="CA50" s="166">
        <v>-44.067700000000002</v>
      </c>
      <c r="CB50" s="166">
        <v>-44.4696</v>
      </c>
      <c r="CC50" s="166">
        <v>116.17100000000001</v>
      </c>
      <c r="CD50" s="166">
        <v>117.03270000000001</v>
      </c>
      <c r="CE50" s="166">
        <v>-6.4798</v>
      </c>
      <c r="CF50" s="166">
        <v>-76.041600000000003</v>
      </c>
      <c r="CG50" s="166">
        <v>-75.903499999999994</v>
      </c>
      <c r="CH50" s="166">
        <v>1.4624999999999999</v>
      </c>
      <c r="CI50" s="166">
        <v>-135.9248</v>
      </c>
      <c r="CJ50" s="167"/>
      <c r="CK50" s="167"/>
      <c r="CL50" s="167"/>
      <c r="CM50" s="166">
        <v>272.8</v>
      </c>
      <c r="CN50" s="166">
        <v>-18.86</v>
      </c>
      <c r="CO50" s="166">
        <v>55.551400000000001</v>
      </c>
      <c r="CP50" s="166">
        <v>55.757599999999996</v>
      </c>
      <c r="CQ50" s="166">
        <v>57.348300000000002</v>
      </c>
      <c r="CR50" s="166">
        <v>-52.511000000000003</v>
      </c>
      <c r="CS50" s="166">
        <v>-52.619799999999998</v>
      </c>
      <c r="CT50" s="167"/>
      <c r="CU50" s="166">
        <v>0.70389999999999997</v>
      </c>
      <c r="CV50" s="166">
        <v>-6.8999999999999999E-3</v>
      </c>
      <c r="CW50" s="166">
        <v>18.492999999999999</v>
      </c>
      <c r="CX50" s="166">
        <v>73.3</v>
      </c>
      <c r="CY50" s="166">
        <v>40.17</v>
      </c>
      <c r="CZ50" s="166">
        <v>55.319800000000001</v>
      </c>
      <c r="DA50" s="166">
        <v>52.299500000000002</v>
      </c>
      <c r="DB50" s="166">
        <v>-28.92</v>
      </c>
      <c r="DC50" s="167"/>
      <c r="DD50" s="166">
        <v>136.4581</v>
      </c>
      <c r="DE50" s="166">
        <v>135.96870000000001</v>
      </c>
      <c r="DF50" s="166">
        <v>-130.46690000000001</v>
      </c>
      <c r="DG50" s="167"/>
      <c r="DH50" s="166">
        <v>-29.871700000000001</v>
      </c>
      <c r="DI50" s="166">
        <v>-120.2</v>
      </c>
      <c r="DJ50" s="166">
        <v>-120.5</v>
      </c>
      <c r="DK50" s="166">
        <v>29.715299999999999</v>
      </c>
      <c r="DL50" s="166">
        <v>66.513099999999994</v>
      </c>
      <c r="DM50" s="166">
        <v>75.158100000000005</v>
      </c>
      <c r="DN50" s="166">
        <v>94.354200000000006</v>
      </c>
      <c r="DO50" s="166">
        <v>66.48</v>
      </c>
      <c r="DP50" s="166">
        <v>-9.56</v>
      </c>
      <c r="DQ50" s="166">
        <v>62.496000000000002</v>
      </c>
      <c r="DR50" s="166">
        <v>129.1173</v>
      </c>
      <c r="DS50" s="166">
        <v>-2.2200000000000002</v>
      </c>
      <c r="DT50" s="166">
        <v>-2.16</v>
      </c>
      <c r="DU50" s="166">
        <v>90.49</v>
      </c>
      <c r="DV50" s="166">
        <v>74.349999999999994</v>
      </c>
      <c r="DW50" s="166">
        <v>131.10910000000001</v>
      </c>
      <c r="DX50" s="166">
        <v>128.0727</v>
      </c>
      <c r="DY50" s="166">
        <v>-29.531099999999999</v>
      </c>
      <c r="DZ50" s="166">
        <v>-29.381799999999998</v>
      </c>
      <c r="EA50" s="166">
        <v>235.21770000000001</v>
      </c>
      <c r="EB50" s="166">
        <v>187.03290000000001</v>
      </c>
      <c r="EC50" s="166">
        <v>182.68170000000001</v>
      </c>
      <c r="ED50" s="166">
        <v>186.37899999999999</v>
      </c>
      <c r="EE50" s="166">
        <v>69.9619</v>
      </c>
      <c r="EF50" s="166">
        <v>43.360500000000002</v>
      </c>
      <c r="EG50" s="166">
        <v>-24.036000000000001</v>
      </c>
      <c r="EH50" s="166">
        <v>403.58730000000003</v>
      </c>
      <c r="EI50" s="166">
        <v>337.66629999999998</v>
      </c>
      <c r="EJ50" s="167"/>
      <c r="EK50" s="166">
        <v>-19.6569</v>
      </c>
      <c r="EL50" s="166">
        <v>-16.3781</v>
      </c>
      <c r="EM50" s="167"/>
      <c r="EN50" s="166">
        <v>38.1462</v>
      </c>
      <c r="EO50" s="166">
        <v>35.872199999999999</v>
      </c>
      <c r="EP50" s="166">
        <v>26.16</v>
      </c>
      <c r="EQ50" s="166">
        <v>-44.856000000000002</v>
      </c>
      <c r="ER50" s="166">
        <v>-46.144500000000001</v>
      </c>
      <c r="ES50" s="166">
        <v>-12.601100000000001</v>
      </c>
      <c r="ET50" s="167"/>
      <c r="EU50" s="166">
        <v>-10.92</v>
      </c>
      <c r="EV50" s="167"/>
      <c r="EW50" s="166">
        <v>17.0214</v>
      </c>
      <c r="EX50" s="166">
        <v>3.4765999999999999</v>
      </c>
      <c r="EY50" s="166">
        <v>-35.729999999999997</v>
      </c>
      <c r="EZ50" s="166">
        <v>-34.673000000000002</v>
      </c>
      <c r="FA50" s="166">
        <v>4.0137</v>
      </c>
      <c r="FB50" s="166">
        <v>-41.952300000000001</v>
      </c>
      <c r="FC50" s="166">
        <v>32.846299999999999</v>
      </c>
      <c r="FD50" s="166">
        <v>24.0791</v>
      </c>
      <c r="FE50" s="167"/>
      <c r="FF50" s="166">
        <v>23.842199999999998</v>
      </c>
      <c r="FG50" s="166">
        <v>43.147599999999997</v>
      </c>
      <c r="FH50" s="166">
        <v>43.197899999999997</v>
      </c>
      <c r="FI50" s="166">
        <v>41.742600000000003</v>
      </c>
      <c r="FJ50" s="166">
        <v>43.538600000000002</v>
      </c>
      <c r="FK50" s="166">
        <v>44.375900000000001</v>
      </c>
      <c r="FL50" s="166">
        <v>-97.292100000000005</v>
      </c>
      <c r="FM50" s="166">
        <v>31.124300000000002</v>
      </c>
      <c r="FN50" s="166">
        <v>31.4422</v>
      </c>
      <c r="FO50" s="166">
        <v>-92.369299999999996</v>
      </c>
      <c r="FP50" s="166">
        <v>-92.108599999999996</v>
      </c>
      <c r="FQ50" s="166">
        <v>-2.9571999999999998</v>
      </c>
      <c r="FR50" s="166">
        <v>-28.65</v>
      </c>
      <c r="FS50" s="166">
        <v>8.1549999999999994</v>
      </c>
      <c r="FT50" s="166">
        <v>1.5018</v>
      </c>
      <c r="FU50" s="166">
        <v>-4.66</v>
      </c>
      <c r="FV50" s="166">
        <v>18.579999999999998</v>
      </c>
      <c r="FW50" s="167"/>
      <c r="FX50" s="167"/>
      <c r="FY50" s="166">
        <v>-12.85</v>
      </c>
      <c r="FZ50" s="166">
        <v>0.40200000000000002</v>
      </c>
      <c r="GA50" s="167"/>
      <c r="GB50" s="166">
        <v>46.12</v>
      </c>
      <c r="GC50" s="166">
        <v>92.938699999999997</v>
      </c>
      <c r="GD50" s="166">
        <v>93.761799999999994</v>
      </c>
      <c r="GE50" s="167"/>
      <c r="GF50" s="166">
        <v>91.918099999999995</v>
      </c>
      <c r="GG50" s="166">
        <v>21.8</v>
      </c>
      <c r="GH50" s="166">
        <v>-15.9918</v>
      </c>
      <c r="GI50" s="166">
        <v>3.2724000000000002</v>
      </c>
      <c r="GJ50" s="166">
        <v>3.7313999999999998</v>
      </c>
      <c r="GK50" s="166">
        <v>2.6057999999999999</v>
      </c>
      <c r="GL50" s="167"/>
      <c r="GM50" s="167"/>
      <c r="GN50" s="167"/>
      <c r="GO50" s="166">
        <v>-37.5852</v>
      </c>
      <c r="GP50" s="166">
        <v>17.319900000000001</v>
      </c>
      <c r="GQ50" s="166">
        <v>39.257300000000001</v>
      </c>
      <c r="GR50" s="166">
        <v>58.234400000000001</v>
      </c>
      <c r="GS50" s="166">
        <v>59.591299999999997</v>
      </c>
      <c r="GT50" s="166">
        <v>-162.21780000000001</v>
      </c>
      <c r="GU50" s="166">
        <v>-27.3432</v>
      </c>
      <c r="GV50" s="166">
        <v>28.245000000000001</v>
      </c>
      <c r="GW50" s="166">
        <v>-53.258299999999998</v>
      </c>
      <c r="GX50" s="166">
        <v>9.4259000000000004</v>
      </c>
      <c r="GY50" s="166">
        <v>14.7685</v>
      </c>
      <c r="GZ50" s="166">
        <v>14.315200000000001</v>
      </c>
      <c r="HA50" s="166">
        <v>11.8819</v>
      </c>
      <c r="HB50" s="166">
        <v>146.1163</v>
      </c>
      <c r="HC50" s="166">
        <v>145.80170000000001</v>
      </c>
      <c r="HD50" s="166">
        <v>200.7</v>
      </c>
      <c r="HE50" s="166">
        <v>-200.2484</v>
      </c>
      <c r="HF50" s="166">
        <v>-504.50189999999998</v>
      </c>
      <c r="HG50" s="166">
        <v>506.12950000000001</v>
      </c>
      <c r="HH50" s="166">
        <v>507.22660000000002</v>
      </c>
      <c r="HI50" s="166">
        <v>-140.52330000000001</v>
      </c>
      <c r="HJ50" s="166">
        <v>-138.06370000000001</v>
      </c>
      <c r="HK50" s="166">
        <v>-53.765700000000002</v>
      </c>
      <c r="HL50" s="166">
        <v>-43.538600000000002</v>
      </c>
      <c r="HM50" s="166">
        <v>72.6387</v>
      </c>
      <c r="HN50" s="166">
        <v>72.481099999999998</v>
      </c>
      <c r="HO50" s="166">
        <v>-100.3938</v>
      </c>
      <c r="HP50" s="167"/>
      <c r="HQ50" s="167"/>
      <c r="HR50" s="167"/>
      <c r="HS50" s="166">
        <v>-48.542000000000002</v>
      </c>
      <c r="HT50" s="166">
        <v>-48.344200000000001</v>
      </c>
      <c r="HU50" s="166">
        <v>100.54</v>
      </c>
      <c r="HV50" s="166">
        <v>99.55</v>
      </c>
      <c r="HW50" s="167"/>
      <c r="HX50" s="167"/>
      <c r="HY50" s="166">
        <v>21.760999999999999</v>
      </c>
      <c r="HZ50" s="166">
        <v>35.92</v>
      </c>
      <c r="IA50" s="166">
        <v>-350.7604</v>
      </c>
      <c r="IB50" s="166">
        <v>102.0369</v>
      </c>
      <c r="IC50" s="166">
        <v>102.167</v>
      </c>
      <c r="ID50" s="167"/>
      <c r="IE50" s="167"/>
      <c r="IF50" s="167"/>
      <c r="IG50" s="167"/>
      <c r="IH50" s="167"/>
      <c r="II50" s="167"/>
      <c r="IJ50" s="166">
        <v>-496.48840000000001</v>
      </c>
      <c r="IK50" s="166">
        <v>-306.80990000000003</v>
      </c>
      <c r="IL50" s="166">
        <v>460.14240000000001</v>
      </c>
      <c r="IM50" s="166">
        <v>378.90809999999999</v>
      </c>
      <c r="IN50" s="166">
        <v>16.113800000000001</v>
      </c>
      <c r="IO50" s="166">
        <v>-360.15249999999997</v>
      </c>
      <c r="IP50" s="166">
        <v>361.93150000000003</v>
      </c>
      <c r="IQ50" s="166">
        <v>-156.59880000000001</v>
      </c>
      <c r="IR50" s="166">
        <v>-226.06630000000001</v>
      </c>
      <c r="IS50" s="166">
        <v>-356.43579999999997</v>
      </c>
      <c r="IT50" s="166">
        <v>92.978800000000007</v>
      </c>
      <c r="IU50" s="166">
        <v>92.657700000000006</v>
      </c>
      <c r="IV50" s="166">
        <v>165.24700000000001</v>
      </c>
      <c r="IW50" s="166">
        <v>-440.70260000000002</v>
      </c>
      <c r="IX50" s="166">
        <v>234.7484</v>
      </c>
      <c r="IY50" s="166">
        <v>-210.43129999999999</v>
      </c>
      <c r="IZ50" s="166">
        <v>213.7491</v>
      </c>
      <c r="JA50" s="166">
        <v>-10.625299999999999</v>
      </c>
      <c r="JB50" s="166">
        <v>17.826000000000001</v>
      </c>
      <c r="JC50" s="166">
        <v>20.239999999999998</v>
      </c>
      <c r="JD50" s="166">
        <v>6.4880000000000004</v>
      </c>
      <c r="JE50" s="167"/>
      <c r="JF50" s="166">
        <v>-20.16</v>
      </c>
      <c r="JG50" s="166">
        <v>-8.48</v>
      </c>
      <c r="JH50" s="167"/>
      <c r="JI50" s="166">
        <v>9.1417000000000002</v>
      </c>
      <c r="JJ50" s="166">
        <v>-24.8157</v>
      </c>
      <c r="JK50" s="166">
        <v>-35.860199999999999</v>
      </c>
      <c r="JL50" s="167"/>
      <c r="JM50" s="166">
        <v>54.936</v>
      </c>
      <c r="JN50" s="166">
        <v>54.064999999999998</v>
      </c>
      <c r="JO50" s="167"/>
      <c r="JP50" s="167"/>
      <c r="JQ50" s="166">
        <v>47.305500000000002</v>
      </c>
      <c r="JR50" s="166">
        <v>47.755699999999997</v>
      </c>
      <c r="JS50" s="166">
        <v>47.6188</v>
      </c>
      <c r="JT50" s="167"/>
      <c r="JU50" s="167"/>
      <c r="JV50" s="166">
        <v>16.6008</v>
      </c>
      <c r="JW50" s="167"/>
      <c r="JX50" s="167"/>
      <c r="JY50" s="166">
        <v>-44.0578</v>
      </c>
      <c r="JZ50" s="166">
        <v>78.985900000000001</v>
      </c>
      <c r="KA50" s="166">
        <v>55.123899999999999</v>
      </c>
      <c r="KB50" s="166">
        <v>-43.5501</v>
      </c>
      <c r="KC50" s="166">
        <v>-77.959400000000002</v>
      </c>
      <c r="KD50" s="166">
        <v>43.307000000000002</v>
      </c>
      <c r="KE50" s="166">
        <v>34.0749</v>
      </c>
      <c r="KF50" s="167"/>
      <c r="KG50" s="167"/>
      <c r="KH50" s="166">
        <v>2.4672000000000001</v>
      </c>
      <c r="KI50" s="166">
        <v>69.947500000000005</v>
      </c>
    </row>
    <row r="51" spans="1:295" ht="18" customHeight="1" x14ac:dyDescent="0.25">
      <c r="A51" s="161" t="s">
        <v>50</v>
      </c>
      <c r="B51" s="161" t="s">
        <v>814</v>
      </c>
      <c r="C51" s="165">
        <v>0</v>
      </c>
      <c r="D51" s="167"/>
      <c r="E51" s="166">
        <v>-28.187100000000001</v>
      </c>
      <c r="F51" s="166">
        <v>-32.603200000000001</v>
      </c>
      <c r="G51" s="166">
        <v>16.266500000000001</v>
      </c>
      <c r="H51" s="167"/>
      <c r="I51" s="166">
        <v>49.182600000000001</v>
      </c>
      <c r="J51" s="166">
        <v>-77.285200000000003</v>
      </c>
      <c r="K51" s="166">
        <v>67.216499999999996</v>
      </c>
      <c r="L51" s="166">
        <v>34.030999999999999</v>
      </c>
      <c r="M51" s="166">
        <v>32.9863</v>
      </c>
      <c r="N51" s="167"/>
      <c r="O51" s="165">
        <v>-69.887</v>
      </c>
      <c r="P51" s="167"/>
      <c r="Q51" s="167"/>
      <c r="R51" s="167"/>
      <c r="S51" s="166">
        <v>13.604900000000001</v>
      </c>
      <c r="T51" s="166">
        <v>40.854399999999998</v>
      </c>
      <c r="U51" s="166">
        <v>12.171799999999999</v>
      </c>
      <c r="V51" s="166">
        <v>11.1058</v>
      </c>
      <c r="W51" s="166">
        <v>19.6205</v>
      </c>
      <c r="X51" s="166">
        <v>12.415699999999999</v>
      </c>
      <c r="Y51" s="166">
        <v>1.5810999999999999</v>
      </c>
      <c r="Z51" s="166">
        <v>4.2407000000000004</v>
      </c>
      <c r="AA51" s="167"/>
      <c r="AB51" s="167"/>
      <c r="AC51" s="166">
        <v>-78.14</v>
      </c>
      <c r="AD51" s="166">
        <v>-77.44</v>
      </c>
      <c r="AE51" s="167"/>
      <c r="AF51" s="167"/>
      <c r="AG51" s="167"/>
      <c r="AH51" s="166">
        <v>12.677</v>
      </c>
      <c r="AI51" s="166">
        <v>0.216</v>
      </c>
      <c r="AJ51" s="165">
        <v>0</v>
      </c>
      <c r="AK51" s="166">
        <v>-59.02</v>
      </c>
      <c r="AL51" s="166">
        <v>-74.7</v>
      </c>
      <c r="AM51" s="166">
        <v>60.27</v>
      </c>
      <c r="AN51" s="166">
        <v>59.97</v>
      </c>
      <c r="AO51" s="166">
        <v>18.6052</v>
      </c>
      <c r="AP51" s="166">
        <v>8.9734999999999996</v>
      </c>
      <c r="AQ51" s="166">
        <v>75.3309</v>
      </c>
      <c r="AR51" s="166">
        <v>77.906099999999995</v>
      </c>
      <c r="AS51" s="166">
        <v>45.772199999999998</v>
      </c>
      <c r="AT51" s="166">
        <v>-58.832999999999998</v>
      </c>
      <c r="AU51" s="166">
        <v>-57.052799999999998</v>
      </c>
      <c r="AV51" s="166">
        <v>26.5641</v>
      </c>
      <c r="AW51" s="166">
        <v>24.0761</v>
      </c>
      <c r="AX51" s="166">
        <v>79.856200000000001</v>
      </c>
      <c r="AY51" s="166">
        <v>81.614099999999993</v>
      </c>
      <c r="AZ51" s="166">
        <v>-9.4806000000000008</v>
      </c>
      <c r="BA51" s="166">
        <v>-13.6951</v>
      </c>
      <c r="BB51" s="166">
        <v>-399.52289999999999</v>
      </c>
      <c r="BC51" s="166">
        <v>-24.450700000000001</v>
      </c>
      <c r="BD51" s="166">
        <v>-8.6999999999999993</v>
      </c>
      <c r="BE51" s="166">
        <v>-8.6999999999999993</v>
      </c>
      <c r="BF51" s="166">
        <v>63.2104</v>
      </c>
      <c r="BG51" s="166">
        <v>63.038600000000002</v>
      </c>
      <c r="BH51" s="166">
        <v>-5.9031000000000002</v>
      </c>
      <c r="BI51" s="167"/>
      <c r="BJ51" s="166">
        <v>-47.984900000000003</v>
      </c>
      <c r="BK51" s="166">
        <v>8.8484999999999996</v>
      </c>
      <c r="BL51" s="166">
        <v>7.4530000000000003</v>
      </c>
      <c r="BM51" s="166">
        <v>5.0627000000000004</v>
      </c>
      <c r="BN51" s="166">
        <v>442.15199999999999</v>
      </c>
      <c r="BO51" s="166">
        <v>78.554599999999994</v>
      </c>
      <c r="BP51" s="166">
        <v>77.761099999999999</v>
      </c>
      <c r="BQ51" s="166">
        <v>-426.07249999999999</v>
      </c>
      <c r="BR51" s="166">
        <v>429.86320000000001</v>
      </c>
      <c r="BS51" s="167"/>
      <c r="BT51" s="166">
        <v>-61.364800000000002</v>
      </c>
      <c r="BU51" s="166">
        <v>63.480200000000004</v>
      </c>
      <c r="BV51" s="166">
        <v>107.5496</v>
      </c>
      <c r="BW51" s="166">
        <v>32.83</v>
      </c>
      <c r="BX51" s="166">
        <v>37.65</v>
      </c>
      <c r="BY51" s="167"/>
      <c r="BZ51" s="166">
        <v>87.07</v>
      </c>
      <c r="CA51" s="166">
        <v>-46.612900000000003</v>
      </c>
      <c r="CB51" s="166">
        <v>-47.282699999999998</v>
      </c>
      <c r="CC51" s="166">
        <v>114.0856</v>
      </c>
      <c r="CD51" s="166">
        <v>114.4858</v>
      </c>
      <c r="CE51" s="166">
        <v>-8.2080000000000002</v>
      </c>
      <c r="CF51" s="166">
        <v>-76.525499999999994</v>
      </c>
      <c r="CG51" s="166">
        <v>-77.005200000000002</v>
      </c>
      <c r="CH51" s="166">
        <v>-1.1435999999999999</v>
      </c>
      <c r="CI51" s="166">
        <v>-137.55240000000001</v>
      </c>
      <c r="CJ51" s="167"/>
      <c r="CK51" s="167"/>
      <c r="CL51" s="167"/>
      <c r="CM51" s="166">
        <v>274</v>
      </c>
      <c r="CN51" s="166">
        <v>-18.600000000000001</v>
      </c>
      <c r="CO51" s="166">
        <v>53.676699999999997</v>
      </c>
      <c r="CP51" s="166">
        <v>53.945</v>
      </c>
      <c r="CQ51" s="166">
        <v>55.122399999999999</v>
      </c>
      <c r="CR51" s="166">
        <v>-54.916899999999998</v>
      </c>
      <c r="CS51" s="166">
        <v>-55.818600000000004</v>
      </c>
      <c r="CT51" s="166">
        <v>13.81</v>
      </c>
      <c r="CU51" s="166">
        <v>-15.988799999999999</v>
      </c>
      <c r="CV51" s="166">
        <v>19.336600000000001</v>
      </c>
      <c r="CW51" s="166">
        <v>18.478100000000001</v>
      </c>
      <c r="CX51" s="166">
        <v>70.239999999999995</v>
      </c>
      <c r="CY51" s="166">
        <v>38.6</v>
      </c>
      <c r="CZ51" s="166">
        <v>53.913600000000002</v>
      </c>
      <c r="DA51" s="166">
        <v>51.127600000000001</v>
      </c>
      <c r="DB51" s="166">
        <v>-29.18</v>
      </c>
      <c r="DC51" s="167"/>
      <c r="DD51" s="166">
        <v>136.89320000000001</v>
      </c>
      <c r="DE51" s="166">
        <v>136.55019999999999</v>
      </c>
      <c r="DF51" s="166">
        <v>-136.18940000000001</v>
      </c>
      <c r="DG51" s="167"/>
      <c r="DH51" s="166">
        <v>-29.598800000000001</v>
      </c>
      <c r="DI51" s="166">
        <v>-116.3</v>
      </c>
      <c r="DJ51" s="166">
        <v>-115.1</v>
      </c>
      <c r="DK51" s="166">
        <v>28.726500000000001</v>
      </c>
      <c r="DL51" s="166">
        <v>63.876300000000001</v>
      </c>
      <c r="DM51" s="166">
        <v>74.218800000000002</v>
      </c>
      <c r="DN51" s="166">
        <v>89.666700000000006</v>
      </c>
      <c r="DO51" s="166">
        <v>63.16</v>
      </c>
      <c r="DP51" s="166">
        <v>-9.7799999999999994</v>
      </c>
      <c r="DQ51" s="166">
        <v>65.270499999999998</v>
      </c>
      <c r="DR51" s="166">
        <v>134.54259999999999</v>
      </c>
      <c r="DS51" s="166">
        <v>-2.52</v>
      </c>
      <c r="DT51" s="166">
        <v>-2.48</v>
      </c>
      <c r="DU51" s="166">
        <v>83.49</v>
      </c>
      <c r="DV51" s="166">
        <v>74.38</v>
      </c>
      <c r="DW51" s="166">
        <v>135.01820000000001</v>
      </c>
      <c r="DX51" s="166">
        <v>133.1636</v>
      </c>
      <c r="DY51" s="166">
        <v>-27.579599999999999</v>
      </c>
      <c r="DZ51" s="166">
        <v>-27.436399999999999</v>
      </c>
      <c r="EA51" s="166">
        <v>235.5463</v>
      </c>
      <c r="EB51" s="166">
        <v>186.91159999999999</v>
      </c>
      <c r="EC51" s="166">
        <v>180.47720000000001</v>
      </c>
      <c r="ED51" s="166">
        <v>182.42570000000001</v>
      </c>
      <c r="EE51" s="166">
        <v>71.441199999999995</v>
      </c>
      <c r="EF51" s="166">
        <v>46.244799999999998</v>
      </c>
      <c r="EG51" s="166">
        <v>-24.375</v>
      </c>
      <c r="EH51" s="166">
        <v>434.03989999999999</v>
      </c>
      <c r="EI51" s="166">
        <v>335.14359999999999</v>
      </c>
      <c r="EJ51" s="167"/>
      <c r="EK51" s="166">
        <v>-20.136099999999999</v>
      </c>
      <c r="EL51" s="166">
        <v>-17.021000000000001</v>
      </c>
      <c r="EM51" s="167"/>
      <c r="EN51" s="166">
        <v>42.75</v>
      </c>
      <c r="EO51" s="166">
        <v>39.529000000000003</v>
      </c>
      <c r="EP51" s="166">
        <v>23.088000000000001</v>
      </c>
      <c r="EQ51" s="166">
        <v>-46.455100000000002</v>
      </c>
      <c r="ER51" s="166">
        <v>-47.628500000000003</v>
      </c>
      <c r="ES51" s="166">
        <v>-14.9903</v>
      </c>
      <c r="ET51" s="167"/>
      <c r="EU51" s="166">
        <v>-6.98</v>
      </c>
      <c r="EV51" s="166">
        <v>0.9</v>
      </c>
      <c r="EW51" s="166">
        <v>16.648399999999999</v>
      </c>
      <c r="EX51" s="166">
        <v>14.2356</v>
      </c>
      <c r="EY51" s="166">
        <v>-34.902900000000002</v>
      </c>
      <c r="EZ51" s="166">
        <v>-34.117400000000004</v>
      </c>
      <c r="FA51" s="166">
        <v>4.8728999999999996</v>
      </c>
      <c r="FB51" s="166">
        <v>-44.143599999999999</v>
      </c>
      <c r="FC51" s="166">
        <v>33.461199999999998</v>
      </c>
      <c r="FD51" s="166">
        <v>23.965900000000001</v>
      </c>
      <c r="FE51" s="167"/>
      <c r="FF51" s="166">
        <v>23.1736</v>
      </c>
      <c r="FG51" s="166">
        <v>42.119599999999998</v>
      </c>
      <c r="FH51" s="166">
        <v>42.296999999999997</v>
      </c>
      <c r="FI51" s="166">
        <v>41.012700000000002</v>
      </c>
      <c r="FJ51" s="166">
        <v>47.892499999999998</v>
      </c>
      <c r="FK51" s="166">
        <v>48.3949</v>
      </c>
      <c r="FL51" s="166">
        <v>-95.450100000000006</v>
      </c>
      <c r="FM51" s="166">
        <v>29.558</v>
      </c>
      <c r="FN51" s="166">
        <v>29.648800000000001</v>
      </c>
      <c r="FO51" s="166">
        <v>-88.986099999999993</v>
      </c>
      <c r="FP51" s="166">
        <v>-88.334199999999996</v>
      </c>
      <c r="FQ51" s="166">
        <v>-5.0152999999999999</v>
      </c>
      <c r="FR51" s="166">
        <v>-30.11</v>
      </c>
      <c r="FS51" s="166">
        <v>8.2698</v>
      </c>
      <c r="FT51" s="166">
        <v>1.4676</v>
      </c>
      <c r="FU51" s="167"/>
      <c r="FV51" s="166">
        <v>18.149999999999999</v>
      </c>
      <c r="FW51" s="166">
        <v>0</v>
      </c>
      <c r="FX51" s="167"/>
      <c r="FY51" s="166">
        <v>-13.164</v>
      </c>
      <c r="FZ51" s="166">
        <v>0.47199999999999998</v>
      </c>
      <c r="GA51" s="167"/>
      <c r="GB51" s="166">
        <v>44.16</v>
      </c>
      <c r="GC51" s="166">
        <v>87.340299999999999</v>
      </c>
      <c r="GD51" s="166">
        <v>88.849800000000002</v>
      </c>
      <c r="GE51" s="167"/>
      <c r="GF51" s="166">
        <v>90.1601</v>
      </c>
      <c r="GG51" s="166">
        <v>22.4</v>
      </c>
      <c r="GH51" s="166">
        <v>-15.6152</v>
      </c>
      <c r="GI51" s="166">
        <v>4.0983999999999998</v>
      </c>
      <c r="GJ51" s="166">
        <v>5.0164999999999997</v>
      </c>
      <c r="GK51" s="166">
        <v>2.4581</v>
      </c>
      <c r="GL51" s="167"/>
      <c r="GM51" s="167"/>
      <c r="GN51" s="167"/>
      <c r="GO51" s="166">
        <v>-35.841799999999999</v>
      </c>
      <c r="GP51" s="166">
        <v>16.156099999999999</v>
      </c>
      <c r="GQ51" s="166">
        <v>37.634700000000002</v>
      </c>
      <c r="GR51" s="166">
        <v>58.170699999999997</v>
      </c>
      <c r="GS51" s="166">
        <v>58.529200000000003</v>
      </c>
      <c r="GT51" s="166">
        <v>-164.8322</v>
      </c>
      <c r="GU51" s="166">
        <v>-26.387899999999998</v>
      </c>
      <c r="GV51" s="166">
        <v>26.453299999999999</v>
      </c>
      <c r="GW51" s="166">
        <v>-48.401800000000001</v>
      </c>
      <c r="GX51" s="166">
        <v>9.9789999999999992</v>
      </c>
      <c r="GY51" s="166">
        <v>13.664999999999999</v>
      </c>
      <c r="GZ51" s="166">
        <v>13.2921</v>
      </c>
      <c r="HA51" s="167"/>
      <c r="HB51" s="166">
        <v>141.48339999999999</v>
      </c>
      <c r="HC51" s="166">
        <v>142.24510000000001</v>
      </c>
      <c r="HD51" s="166">
        <v>201.6</v>
      </c>
      <c r="HE51" s="166">
        <v>-198.8263</v>
      </c>
      <c r="HF51" s="166">
        <v>-504.38069999999999</v>
      </c>
      <c r="HG51" s="166">
        <v>506.48630000000003</v>
      </c>
      <c r="HH51" s="166">
        <v>499.71300000000002</v>
      </c>
      <c r="HI51" s="166">
        <v>-137.7715</v>
      </c>
      <c r="HJ51" s="166">
        <v>-136.0652</v>
      </c>
      <c r="HK51" s="166">
        <v>-55.845199999999998</v>
      </c>
      <c r="HL51" s="166">
        <v>-46.996699999999997</v>
      </c>
      <c r="HM51" s="166">
        <v>74.998999999999995</v>
      </c>
      <c r="HN51" s="166">
        <v>76.429500000000004</v>
      </c>
      <c r="HO51" s="167"/>
      <c r="HP51" s="167"/>
      <c r="HQ51" s="167"/>
      <c r="HR51" s="167"/>
      <c r="HS51" s="166">
        <v>-46.6051</v>
      </c>
      <c r="HT51" s="166">
        <v>-47.4833</v>
      </c>
      <c r="HU51" s="166">
        <v>98.82</v>
      </c>
      <c r="HV51" s="166">
        <v>97.76</v>
      </c>
      <c r="HW51" s="167"/>
      <c r="HX51" s="167"/>
      <c r="HY51" s="166">
        <v>21.350899999999999</v>
      </c>
      <c r="HZ51" s="166">
        <v>36.24</v>
      </c>
      <c r="IA51" s="166">
        <v>-351.01339999999999</v>
      </c>
      <c r="IB51" s="166">
        <v>100.9246</v>
      </c>
      <c r="IC51" s="166">
        <v>101.4813</v>
      </c>
      <c r="ID51" s="167"/>
      <c r="IE51" s="167"/>
      <c r="IF51" s="167"/>
      <c r="IG51" s="167"/>
      <c r="IH51" s="166">
        <v>1.8147</v>
      </c>
      <c r="II51" s="167"/>
      <c r="IJ51" s="166">
        <v>-493.2903</v>
      </c>
      <c r="IK51" s="166">
        <v>-311.83049999999997</v>
      </c>
      <c r="IL51" s="166">
        <v>455.14210000000003</v>
      </c>
      <c r="IM51" s="166">
        <v>366.09050000000002</v>
      </c>
      <c r="IN51" s="166">
        <v>9.6186000000000007</v>
      </c>
      <c r="IO51" s="166">
        <v>-350.77940000000001</v>
      </c>
      <c r="IP51" s="166">
        <v>355.47120000000001</v>
      </c>
      <c r="IQ51" s="166">
        <v>-158.40029999999999</v>
      </c>
      <c r="IR51" s="166">
        <v>-221.6508</v>
      </c>
      <c r="IS51" s="166">
        <v>-346.27280000000002</v>
      </c>
      <c r="IT51" s="166">
        <v>88.5505</v>
      </c>
      <c r="IU51" s="166">
        <v>88.318799999999996</v>
      </c>
      <c r="IV51" s="166">
        <v>161.2621</v>
      </c>
      <c r="IW51" s="166">
        <v>-430.75310000000002</v>
      </c>
      <c r="IX51" s="166">
        <v>231.18219999999999</v>
      </c>
      <c r="IY51" s="166">
        <v>-200.0309</v>
      </c>
      <c r="IZ51" s="166">
        <v>205.3347</v>
      </c>
      <c r="JA51" s="166">
        <v>-9.2795000000000005</v>
      </c>
      <c r="JB51" s="166">
        <v>22.713999999999999</v>
      </c>
      <c r="JC51" s="166">
        <v>19.760000000000002</v>
      </c>
      <c r="JD51" s="166">
        <v>6.7850000000000001</v>
      </c>
      <c r="JE51" s="166">
        <v>6.7809999999999997</v>
      </c>
      <c r="JF51" s="166">
        <v>-18.96</v>
      </c>
      <c r="JG51" s="166">
        <v>-9.2799999999999994</v>
      </c>
      <c r="JH51" s="167"/>
      <c r="JI51" s="166">
        <v>10.8995</v>
      </c>
      <c r="JJ51" s="166">
        <v>-24.6082</v>
      </c>
      <c r="JK51" s="166">
        <v>-37.0901</v>
      </c>
      <c r="JL51" s="167"/>
      <c r="JM51" s="166">
        <v>53.722000000000001</v>
      </c>
      <c r="JN51" s="166">
        <v>53.844999999999999</v>
      </c>
      <c r="JO51" s="167"/>
      <c r="JP51" s="167"/>
      <c r="JQ51" s="166">
        <v>49.3461</v>
      </c>
      <c r="JR51" s="166">
        <v>49.3003</v>
      </c>
      <c r="JS51" s="166">
        <v>47.994399999999999</v>
      </c>
      <c r="JT51" s="167"/>
      <c r="JU51" s="167"/>
      <c r="JV51" s="166">
        <v>17.0928</v>
      </c>
      <c r="JW51" s="167"/>
      <c r="JX51" s="167"/>
      <c r="JY51" s="166">
        <v>-48.183</v>
      </c>
      <c r="JZ51" s="166">
        <v>79.099699999999999</v>
      </c>
      <c r="KA51" s="166">
        <v>57.960099999999997</v>
      </c>
      <c r="KB51" s="166">
        <v>-48.3033</v>
      </c>
      <c r="KC51" s="166">
        <v>-78.746600000000001</v>
      </c>
      <c r="KD51" s="166">
        <v>46.536700000000003</v>
      </c>
      <c r="KE51" s="166">
        <v>31.376999999999999</v>
      </c>
      <c r="KF51" s="167"/>
      <c r="KG51" s="167"/>
      <c r="KH51" s="166">
        <v>3.6735000000000002</v>
      </c>
      <c r="KI51" s="166">
        <v>67.817899999999995</v>
      </c>
    </row>
    <row r="52" spans="1:295" ht="18" customHeight="1" x14ac:dyDescent="0.25">
      <c r="A52" s="161" t="s">
        <v>50</v>
      </c>
      <c r="B52" s="161" t="s">
        <v>815</v>
      </c>
      <c r="C52" s="165">
        <v>0</v>
      </c>
      <c r="D52" s="166">
        <v>18.960799999999999</v>
      </c>
      <c r="E52" s="166">
        <v>-27.402799999999999</v>
      </c>
      <c r="F52" s="166">
        <v>-33.08</v>
      </c>
      <c r="G52" s="166">
        <v>14.8743</v>
      </c>
      <c r="H52" s="167"/>
      <c r="I52" s="166">
        <v>47.685499999999998</v>
      </c>
      <c r="J52" s="166">
        <v>-71.389499999999998</v>
      </c>
      <c r="K52" s="166">
        <v>64.759299999999996</v>
      </c>
      <c r="L52" s="166">
        <v>32.896999999999998</v>
      </c>
      <c r="M52" s="166">
        <v>31.9175</v>
      </c>
      <c r="N52" s="167"/>
      <c r="O52" s="165">
        <v>-69.887</v>
      </c>
      <c r="P52" s="167"/>
      <c r="Q52" s="167"/>
      <c r="R52" s="167"/>
      <c r="S52" s="166">
        <v>13.615399999999999</v>
      </c>
      <c r="T52" s="166">
        <v>38.452199999999998</v>
      </c>
      <c r="U52" s="166">
        <v>12.632199999999999</v>
      </c>
      <c r="V52" s="166">
        <v>12.554399999999999</v>
      </c>
      <c r="W52" s="166">
        <v>21.091000000000001</v>
      </c>
      <c r="X52" s="166">
        <v>12.9329</v>
      </c>
      <c r="Y52" s="166">
        <v>5.0106000000000002</v>
      </c>
      <c r="Z52" s="166">
        <v>4.3956</v>
      </c>
      <c r="AA52" s="167"/>
      <c r="AB52" s="167"/>
      <c r="AC52" s="166">
        <v>-75.099999999999994</v>
      </c>
      <c r="AD52" s="166">
        <v>-75.23</v>
      </c>
      <c r="AE52" s="167"/>
      <c r="AF52" s="167"/>
      <c r="AG52" s="167"/>
      <c r="AH52" s="166">
        <v>11.554</v>
      </c>
      <c r="AI52" s="166">
        <v>0.20300000000000001</v>
      </c>
      <c r="AJ52" s="165">
        <v>0</v>
      </c>
      <c r="AK52" s="166">
        <v>-56.61</v>
      </c>
      <c r="AL52" s="166">
        <v>-73.7</v>
      </c>
      <c r="AM52" s="166">
        <v>57.2</v>
      </c>
      <c r="AN52" s="166">
        <v>57.74</v>
      </c>
      <c r="AO52" s="166">
        <v>17.205300000000001</v>
      </c>
      <c r="AP52" s="166">
        <v>10.7433</v>
      </c>
      <c r="AQ52" s="166">
        <v>72.773700000000005</v>
      </c>
      <c r="AR52" s="166">
        <v>74.982100000000003</v>
      </c>
      <c r="AS52" s="166">
        <v>44.020499999999998</v>
      </c>
      <c r="AT52" s="166">
        <v>-55.629899999999999</v>
      </c>
      <c r="AU52" s="166">
        <v>-56.365600000000001</v>
      </c>
      <c r="AV52" s="166">
        <v>27.0899</v>
      </c>
      <c r="AW52" s="166">
        <v>28.562999999999999</v>
      </c>
      <c r="AX52" s="166">
        <v>76.139499999999998</v>
      </c>
      <c r="AY52" s="166">
        <v>76.987200000000001</v>
      </c>
      <c r="AZ52" s="166">
        <v>-14.819100000000001</v>
      </c>
      <c r="BA52" s="166">
        <v>-18.154399999999999</v>
      </c>
      <c r="BB52" s="166">
        <v>-371.45670000000001</v>
      </c>
      <c r="BC52" s="166">
        <v>-22.213699999999999</v>
      </c>
      <c r="BD52" s="166">
        <v>-10.1</v>
      </c>
      <c r="BE52" s="166">
        <v>-10.199999999999999</v>
      </c>
      <c r="BF52" s="166">
        <v>61.366900000000001</v>
      </c>
      <c r="BG52" s="166">
        <v>61.377800000000001</v>
      </c>
      <c r="BH52" s="166">
        <v>-5.9623999999999997</v>
      </c>
      <c r="BI52" s="167"/>
      <c r="BJ52" s="166">
        <v>-42.794499999999999</v>
      </c>
      <c r="BK52" s="166">
        <v>8.7096999999999998</v>
      </c>
      <c r="BL52" s="166">
        <v>6.8169000000000004</v>
      </c>
      <c r="BM52" s="166">
        <v>4.5753000000000004</v>
      </c>
      <c r="BN52" s="166">
        <v>414.4717</v>
      </c>
      <c r="BO52" s="166">
        <v>88.1374</v>
      </c>
      <c r="BP52" s="166">
        <v>87.984800000000007</v>
      </c>
      <c r="BQ52" s="166">
        <v>-429.11680000000001</v>
      </c>
      <c r="BR52" s="166">
        <v>421.1592</v>
      </c>
      <c r="BS52" s="167"/>
      <c r="BT52" s="166">
        <v>-71.144999999999996</v>
      </c>
      <c r="BU52" s="166">
        <v>73.310699999999997</v>
      </c>
      <c r="BV52" s="166">
        <v>105.77330000000001</v>
      </c>
      <c r="BW52" s="166">
        <v>31.52</v>
      </c>
      <c r="BX52" s="166">
        <v>33.700000000000003</v>
      </c>
      <c r="BY52" s="166">
        <v>76.39</v>
      </c>
      <c r="BZ52" s="166">
        <v>89.1</v>
      </c>
      <c r="CA52" s="166">
        <v>-51.971200000000003</v>
      </c>
      <c r="CB52" s="166">
        <v>-51.837200000000003</v>
      </c>
      <c r="CC52" s="166">
        <v>119.3616</v>
      </c>
      <c r="CD52" s="166">
        <v>121.0033</v>
      </c>
      <c r="CE52" s="166">
        <v>-7.2548000000000004</v>
      </c>
      <c r="CF52" s="166">
        <v>-62.848399999999998</v>
      </c>
      <c r="CG52" s="166">
        <v>-62.791499999999999</v>
      </c>
      <c r="CH52" s="166">
        <v>-1.712</v>
      </c>
      <c r="CI52" s="166">
        <v>-132.27459999999999</v>
      </c>
      <c r="CJ52" s="167"/>
      <c r="CK52" s="167"/>
      <c r="CL52" s="167"/>
      <c r="CM52" s="166">
        <v>261.2</v>
      </c>
      <c r="CN52" s="166">
        <v>-18.45</v>
      </c>
      <c r="CO52" s="166">
        <v>61.824399999999997</v>
      </c>
      <c r="CP52" s="166">
        <v>61.687100000000001</v>
      </c>
      <c r="CQ52" s="166">
        <v>63.325499999999998</v>
      </c>
      <c r="CR52" s="166">
        <v>-44.070399999999999</v>
      </c>
      <c r="CS52" s="166">
        <v>-43.3735</v>
      </c>
      <c r="CT52" s="166">
        <v>1</v>
      </c>
      <c r="CU52" s="166">
        <v>-18.420500000000001</v>
      </c>
      <c r="CV52" s="166">
        <v>11.2959</v>
      </c>
      <c r="CW52" s="166">
        <v>17.890799999999999</v>
      </c>
      <c r="CX52" s="166">
        <v>67.66</v>
      </c>
      <c r="CY52" s="166">
        <v>37.57</v>
      </c>
      <c r="CZ52" s="166">
        <v>51.804200000000002</v>
      </c>
      <c r="DA52" s="166">
        <v>49.369799999999998</v>
      </c>
      <c r="DB52" s="166">
        <v>-28.49</v>
      </c>
      <c r="DC52" s="167"/>
      <c r="DD52" s="166">
        <v>132.3553</v>
      </c>
      <c r="DE52" s="166">
        <v>131.39850000000001</v>
      </c>
      <c r="DF52" s="166">
        <v>-143.44569999999999</v>
      </c>
      <c r="DG52" s="167"/>
      <c r="DH52" s="166">
        <v>-29.012</v>
      </c>
      <c r="DI52" s="166">
        <v>-113.5</v>
      </c>
      <c r="DJ52" s="166">
        <v>-114.6</v>
      </c>
      <c r="DK52" s="166">
        <v>28.391400000000001</v>
      </c>
      <c r="DL52" s="166">
        <v>60.360700000000001</v>
      </c>
      <c r="DM52" s="166">
        <v>71.400899999999993</v>
      </c>
      <c r="DN52" s="166">
        <v>84.979200000000006</v>
      </c>
      <c r="DO52" s="166">
        <v>59.39</v>
      </c>
      <c r="DP52" s="166">
        <v>-9.33</v>
      </c>
      <c r="DQ52" s="166">
        <v>65.968000000000004</v>
      </c>
      <c r="DR52" s="166">
        <v>142.8631</v>
      </c>
      <c r="DS52" s="166">
        <v>-2.62</v>
      </c>
      <c r="DT52" s="166">
        <v>-2.4500000000000002</v>
      </c>
      <c r="DU52" s="166">
        <v>80.55</v>
      </c>
      <c r="DV52" s="166">
        <v>74.11</v>
      </c>
      <c r="DW52" s="166">
        <v>142.4</v>
      </c>
      <c r="DX52" s="166">
        <v>140.81819999999999</v>
      </c>
      <c r="DY52" s="166">
        <v>-30.196200000000001</v>
      </c>
      <c r="DZ52" s="166">
        <v>-29.627300000000002</v>
      </c>
      <c r="EA52" s="167"/>
      <c r="EB52" s="166">
        <v>186.309</v>
      </c>
      <c r="EC52" s="166">
        <v>180.16409999999999</v>
      </c>
      <c r="ED52" s="166">
        <v>183.5703</v>
      </c>
      <c r="EE52" s="166">
        <v>74.671499999999995</v>
      </c>
      <c r="EF52" s="166">
        <v>50.760800000000003</v>
      </c>
      <c r="EG52" s="166">
        <v>-24.129000000000001</v>
      </c>
      <c r="EH52" s="166">
        <v>438.88420000000002</v>
      </c>
      <c r="EI52" s="166">
        <v>337.97289999999998</v>
      </c>
      <c r="EJ52" s="167"/>
      <c r="EK52" s="166">
        <v>-25.255199999999999</v>
      </c>
      <c r="EL52" s="166">
        <v>-22.1721</v>
      </c>
      <c r="EM52" s="167"/>
      <c r="EN52" s="166">
        <v>42.165799999999997</v>
      </c>
      <c r="EO52" s="166">
        <v>39.691000000000003</v>
      </c>
      <c r="EP52" s="166">
        <v>33.840000000000003</v>
      </c>
      <c r="EQ52" s="166">
        <v>-49.953000000000003</v>
      </c>
      <c r="ER52" s="166">
        <v>-51.228900000000003</v>
      </c>
      <c r="ES52" s="166">
        <v>-19.792899999999999</v>
      </c>
      <c r="ET52" s="167"/>
      <c r="EU52" s="166">
        <v>-12.75</v>
      </c>
      <c r="EV52" s="166">
        <v>1</v>
      </c>
      <c r="EW52" s="166">
        <v>15.7028</v>
      </c>
      <c r="EX52" s="166">
        <v>15.5397</v>
      </c>
      <c r="EY52" s="166">
        <v>-34.746099999999998</v>
      </c>
      <c r="EZ52" s="166">
        <v>-34.045299999999997</v>
      </c>
      <c r="FA52" s="166">
        <v>4.2321999999999997</v>
      </c>
      <c r="FB52" s="166">
        <v>-48.988700000000001</v>
      </c>
      <c r="FC52" s="166">
        <v>36.204599999999999</v>
      </c>
      <c r="FD52" s="166">
        <v>24.4757</v>
      </c>
      <c r="FE52" s="167"/>
      <c r="FF52" s="166">
        <v>23.9541</v>
      </c>
      <c r="FG52" s="166">
        <v>42.993899999999996</v>
      </c>
      <c r="FH52" s="166">
        <v>42.6905</v>
      </c>
      <c r="FI52" s="166">
        <v>40.897300000000001</v>
      </c>
      <c r="FJ52" s="166">
        <v>52.413800000000002</v>
      </c>
      <c r="FK52" s="166">
        <v>52.916200000000003</v>
      </c>
      <c r="FL52" s="166">
        <v>-109.349</v>
      </c>
      <c r="FM52" s="166">
        <v>32.1494</v>
      </c>
      <c r="FN52" s="166">
        <v>31.470099999999999</v>
      </c>
      <c r="FO52" s="166">
        <v>-95.543099999999995</v>
      </c>
      <c r="FP52" s="166">
        <v>-95.251900000000006</v>
      </c>
      <c r="FQ52" s="166">
        <v>-8.5016999999999996</v>
      </c>
      <c r="FR52" s="166">
        <v>-34.79</v>
      </c>
      <c r="FS52" s="166">
        <v>8.5530000000000008</v>
      </c>
      <c r="FT52" s="166">
        <v>1.3857999999999999</v>
      </c>
      <c r="FU52" s="167"/>
      <c r="FV52" s="166">
        <v>18.62</v>
      </c>
      <c r="FW52" s="166">
        <v>0</v>
      </c>
      <c r="FX52" s="167"/>
      <c r="FY52" s="166">
        <v>-13.471</v>
      </c>
      <c r="FZ52" s="166">
        <v>0.46600000000000003</v>
      </c>
      <c r="GA52" s="167"/>
      <c r="GB52" s="166">
        <v>40.67</v>
      </c>
      <c r="GC52" s="166">
        <v>97.010099999999994</v>
      </c>
      <c r="GD52" s="166">
        <v>99.128200000000007</v>
      </c>
      <c r="GE52" s="167"/>
      <c r="GF52" s="166">
        <v>87.707999999999998</v>
      </c>
      <c r="GG52" s="166">
        <v>21</v>
      </c>
      <c r="GH52" s="166">
        <v>-14.2014</v>
      </c>
      <c r="GI52" s="166">
        <v>4.6459999999999999</v>
      </c>
      <c r="GJ52" s="166">
        <v>4.9208999999999996</v>
      </c>
      <c r="GK52" s="166">
        <v>2.3410000000000002</v>
      </c>
      <c r="GL52" s="167"/>
      <c r="GM52" s="167"/>
      <c r="GN52" s="167"/>
      <c r="GO52" s="166">
        <v>-33.332900000000002</v>
      </c>
      <c r="GP52" s="166">
        <v>15.0679</v>
      </c>
      <c r="GQ52" s="166">
        <v>34.539700000000003</v>
      </c>
      <c r="GR52" s="166">
        <v>58.3461</v>
      </c>
      <c r="GS52" s="166">
        <v>61.198300000000003</v>
      </c>
      <c r="GT52" s="166">
        <v>-160.86799999999999</v>
      </c>
      <c r="GU52" s="166">
        <v>-24.680800000000001</v>
      </c>
      <c r="GV52" s="166">
        <v>25.375599999999999</v>
      </c>
      <c r="GW52" s="166">
        <v>-43.805500000000002</v>
      </c>
      <c r="GX52" s="166">
        <v>9.7204999999999995</v>
      </c>
      <c r="GY52" s="166">
        <v>12.3856</v>
      </c>
      <c r="GZ52" s="166">
        <v>12.089700000000001</v>
      </c>
      <c r="HA52" s="167"/>
      <c r="HB52" s="166">
        <v>142.6275</v>
      </c>
      <c r="HC52" s="166">
        <v>143.69200000000001</v>
      </c>
      <c r="HD52" s="167"/>
      <c r="HE52" s="167"/>
      <c r="HF52" s="166">
        <v>-500.19260000000003</v>
      </c>
      <c r="HG52" s="166">
        <v>505.96749999999997</v>
      </c>
      <c r="HH52" s="166">
        <v>500.72050000000002</v>
      </c>
      <c r="HI52" s="166">
        <v>-140.07990000000001</v>
      </c>
      <c r="HJ52" s="166">
        <v>-136.00790000000001</v>
      </c>
      <c r="HK52" s="166">
        <v>-57.6815</v>
      </c>
      <c r="HL52" s="166">
        <v>-48.434399999999997</v>
      </c>
      <c r="HM52" s="166">
        <v>78.991699999999994</v>
      </c>
      <c r="HN52" s="166">
        <v>82.993099999999998</v>
      </c>
      <c r="HO52" s="167"/>
      <c r="HP52" s="166">
        <v>-96.918300000000002</v>
      </c>
      <c r="HQ52" s="167"/>
      <c r="HR52" s="167"/>
      <c r="HS52" s="166">
        <v>-42.688800000000001</v>
      </c>
      <c r="HT52" s="166">
        <v>-42.418100000000003</v>
      </c>
      <c r="HU52" s="166">
        <v>99.17</v>
      </c>
      <c r="HV52" s="166">
        <v>99.39</v>
      </c>
      <c r="HW52" s="167"/>
      <c r="HX52" s="167"/>
      <c r="HY52" s="166">
        <v>21.577300000000001</v>
      </c>
      <c r="HZ52" s="166">
        <v>35.76</v>
      </c>
      <c r="IA52" s="166">
        <v>-339.27539999999999</v>
      </c>
      <c r="IB52" s="166">
        <v>103.94370000000001</v>
      </c>
      <c r="IC52" s="166">
        <v>102.4704</v>
      </c>
      <c r="ID52" s="167"/>
      <c r="IE52" s="167"/>
      <c r="IF52" s="167"/>
      <c r="IG52" s="167"/>
      <c r="IH52" s="167"/>
      <c r="II52" s="167"/>
      <c r="IJ52" s="166">
        <v>-485.77659999999997</v>
      </c>
      <c r="IK52" s="166">
        <v>-310.14909999999998</v>
      </c>
      <c r="IL52" s="166">
        <v>448.32420000000002</v>
      </c>
      <c r="IM52" s="166">
        <v>369.41890000000001</v>
      </c>
      <c r="IN52" s="166">
        <v>9.2028999999999996</v>
      </c>
      <c r="IO52" s="166">
        <v>-346.1773</v>
      </c>
      <c r="IP52" s="166">
        <v>351.7362</v>
      </c>
      <c r="IQ52" s="166">
        <v>-154.7747</v>
      </c>
      <c r="IR52" s="166">
        <v>-223.12029999999999</v>
      </c>
      <c r="IS52" s="166">
        <v>-345.98450000000003</v>
      </c>
      <c r="IT52" s="166">
        <v>88.257999999999996</v>
      </c>
      <c r="IU52" s="166">
        <v>88.212500000000006</v>
      </c>
      <c r="IV52" s="166">
        <v>159.36060000000001</v>
      </c>
      <c r="IW52" s="166">
        <v>-422.91919999999999</v>
      </c>
      <c r="IX52" s="166">
        <v>232.89940000000001</v>
      </c>
      <c r="IY52" s="166">
        <v>-202.589</v>
      </c>
      <c r="IZ52" s="166">
        <v>200.83629999999999</v>
      </c>
      <c r="JA52" s="166">
        <v>-9.9138999999999999</v>
      </c>
      <c r="JB52" s="166">
        <v>23.42</v>
      </c>
      <c r="JC52" s="166">
        <v>19.84</v>
      </c>
      <c r="JD52" s="166">
        <v>7.0039999999999996</v>
      </c>
      <c r="JE52" s="166">
        <v>7.0129999999999999</v>
      </c>
      <c r="JF52" s="166">
        <v>-19.2</v>
      </c>
      <c r="JG52" s="166">
        <v>-9.44</v>
      </c>
      <c r="JH52" s="167"/>
      <c r="JI52" s="166">
        <v>11.253500000000001</v>
      </c>
      <c r="JJ52" s="166">
        <v>-24.022300000000001</v>
      </c>
      <c r="JK52" s="166">
        <v>-38.936399999999999</v>
      </c>
      <c r="JL52" s="167"/>
      <c r="JM52" s="166">
        <v>52.848999999999997</v>
      </c>
      <c r="JN52" s="166">
        <v>51.664000000000001</v>
      </c>
      <c r="JO52" s="166">
        <v>3.4152999999999998</v>
      </c>
      <c r="JP52" s="166">
        <v>4.0049999999999999</v>
      </c>
      <c r="JQ52" s="166">
        <v>50.784300000000002</v>
      </c>
      <c r="JR52" s="166">
        <v>51.101399999999998</v>
      </c>
      <c r="JS52" s="166">
        <v>52.553600000000003</v>
      </c>
      <c r="JT52" s="167"/>
      <c r="JU52" s="167"/>
      <c r="JV52" s="166">
        <v>17.966899999999999</v>
      </c>
      <c r="JW52" s="167"/>
      <c r="JX52" s="167"/>
      <c r="JY52" s="166">
        <v>-48.567300000000003</v>
      </c>
      <c r="JZ52" s="166">
        <v>80.937700000000007</v>
      </c>
      <c r="KA52" s="166">
        <v>58.925899999999999</v>
      </c>
      <c r="KB52" s="166">
        <v>-47.811900000000001</v>
      </c>
      <c r="KC52" s="166">
        <v>-78.639300000000006</v>
      </c>
      <c r="KD52" s="166">
        <v>48.697099999999999</v>
      </c>
      <c r="KE52" s="166">
        <v>30.2042</v>
      </c>
      <c r="KF52" s="167"/>
      <c r="KG52" s="167"/>
      <c r="KH52" s="166">
        <v>-3.2627000000000002</v>
      </c>
      <c r="KI52" s="166">
        <v>77.190299999999993</v>
      </c>
    </row>
    <row r="53" spans="1:295" ht="18" customHeight="1" x14ac:dyDescent="0.25">
      <c r="A53" s="161" t="s">
        <v>50</v>
      </c>
      <c r="B53" s="161" t="s">
        <v>816</v>
      </c>
      <c r="C53" s="165">
        <v>0</v>
      </c>
      <c r="D53" s="166">
        <v>18.312000000000001</v>
      </c>
      <c r="E53" s="166">
        <v>-26.9482</v>
      </c>
      <c r="F53" s="166">
        <v>-33.171399999999998</v>
      </c>
      <c r="G53" s="166">
        <v>15.904400000000001</v>
      </c>
      <c r="H53" s="167"/>
      <c r="I53" s="166">
        <v>44.819299999999998</v>
      </c>
      <c r="J53" s="166">
        <v>-70.994799999999998</v>
      </c>
      <c r="K53" s="166">
        <v>61.742699999999999</v>
      </c>
      <c r="L53" s="166">
        <v>31.350999999999999</v>
      </c>
      <c r="M53" s="166">
        <v>30.630500000000001</v>
      </c>
      <c r="N53" s="167"/>
      <c r="O53" s="165">
        <v>-69.887</v>
      </c>
      <c r="P53" s="167"/>
      <c r="Q53" s="167"/>
      <c r="R53" s="167"/>
      <c r="S53" s="166">
        <v>13.6914</v>
      </c>
      <c r="T53" s="166">
        <v>37.131599999999999</v>
      </c>
      <c r="U53" s="166">
        <v>12.6349</v>
      </c>
      <c r="V53" s="166">
        <v>12.6013</v>
      </c>
      <c r="W53" s="166">
        <v>21.1843</v>
      </c>
      <c r="X53" s="166">
        <v>12.902699999999999</v>
      </c>
      <c r="Y53" s="166">
        <v>5.3440000000000003</v>
      </c>
      <c r="Z53" s="166">
        <v>7.3800999999999997</v>
      </c>
      <c r="AA53" s="167"/>
      <c r="AB53" s="167"/>
      <c r="AC53" s="166">
        <v>-73.11</v>
      </c>
      <c r="AD53" s="166">
        <v>-72.7</v>
      </c>
      <c r="AE53" s="167"/>
      <c r="AF53" s="167"/>
      <c r="AG53" s="167"/>
      <c r="AH53" s="166">
        <v>10.776</v>
      </c>
      <c r="AI53" s="166">
        <v>0.20100000000000001</v>
      </c>
      <c r="AJ53" s="165">
        <v>0</v>
      </c>
      <c r="AK53" s="166">
        <v>-55.32</v>
      </c>
      <c r="AL53" s="166">
        <v>-73.45</v>
      </c>
      <c r="AM53" s="166">
        <v>55.5</v>
      </c>
      <c r="AN53" s="166">
        <v>55.25</v>
      </c>
      <c r="AO53" s="166">
        <v>16.644500000000001</v>
      </c>
      <c r="AP53" s="166">
        <v>11.311299999999999</v>
      </c>
      <c r="AQ53" s="166">
        <v>69.4649</v>
      </c>
      <c r="AR53" s="166">
        <v>71.549199999999999</v>
      </c>
      <c r="AS53" s="166">
        <v>43.277099999999997</v>
      </c>
      <c r="AT53" s="166">
        <v>-54.4542</v>
      </c>
      <c r="AU53" s="166">
        <v>-53.828000000000003</v>
      </c>
      <c r="AV53" s="166">
        <v>23.290900000000001</v>
      </c>
      <c r="AW53" s="166">
        <v>25.241499999999998</v>
      </c>
      <c r="AX53" s="166">
        <v>73.104600000000005</v>
      </c>
      <c r="AY53" s="166">
        <v>75.186300000000003</v>
      </c>
      <c r="AZ53" s="166">
        <v>-23.997299999999999</v>
      </c>
      <c r="BA53" s="166">
        <v>-25.430599999999998</v>
      </c>
      <c r="BB53" s="166">
        <v>-357.72129999999999</v>
      </c>
      <c r="BC53" s="166">
        <v>-17.9132</v>
      </c>
      <c r="BD53" s="166">
        <v>-12.8</v>
      </c>
      <c r="BE53" s="166">
        <v>-12.8</v>
      </c>
      <c r="BF53" s="166">
        <v>61.7669</v>
      </c>
      <c r="BG53" s="166">
        <v>60.150500000000001</v>
      </c>
      <c r="BH53" s="166">
        <v>-5.6422999999999996</v>
      </c>
      <c r="BI53" s="167"/>
      <c r="BJ53" s="166">
        <v>-44.235799999999998</v>
      </c>
      <c r="BK53" s="166">
        <v>8.2278000000000002</v>
      </c>
      <c r="BL53" s="166">
        <v>6.0101000000000004</v>
      </c>
      <c r="BM53" s="166">
        <v>4.0772000000000004</v>
      </c>
      <c r="BN53" s="166">
        <v>393.9633</v>
      </c>
      <c r="BO53" s="166">
        <v>78.402000000000001</v>
      </c>
      <c r="BP53" s="166">
        <v>77.974800000000002</v>
      </c>
      <c r="BQ53" s="166">
        <v>-412.89929999999998</v>
      </c>
      <c r="BR53" s="166">
        <v>385.33870000000002</v>
      </c>
      <c r="BS53" s="167"/>
      <c r="BT53" s="166">
        <v>-83.103099999999998</v>
      </c>
      <c r="BU53" s="166">
        <v>85.525199999999998</v>
      </c>
      <c r="BV53" s="166">
        <v>102.3802</v>
      </c>
      <c r="BW53" s="166">
        <v>30.42</v>
      </c>
      <c r="BX53" s="166">
        <v>30.74</v>
      </c>
      <c r="BY53" s="166">
        <v>72.39</v>
      </c>
      <c r="BZ53" s="167"/>
      <c r="CA53" s="166">
        <v>-46.7468</v>
      </c>
      <c r="CB53" s="166">
        <v>-45.541200000000003</v>
      </c>
      <c r="CC53" s="166">
        <v>117.66330000000001</v>
      </c>
      <c r="CD53" s="166">
        <v>117.0839</v>
      </c>
      <c r="CE53" s="166">
        <v>-7.1260000000000003</v>
      </c>
      <c r="CF53" s="166">
        <v>-56.520600000000002</v>
      </c>
      <c r="CG53" s="166">
        <v>-56.322200000000002</v>
      </c>
      <c r="CH53" s="166">
        <v>-2.6347</v>
      </c>
      <c r="CI53" s="166">
        <v>-122.5706</v>
      </c>
      <c r="CJ53" s="167"/>
      <c r="CK53" s="167"/>
      <c r="CL53" s="167"/>
      <c r="CM53" s="166">
        <v>246.6</v>
      </c>
      <c r="CN53" s="166">
        <v>-16.71</v>
      </c>
      <c r="CO53" s="166">
        <v>49.055999999999997</v>
      </c>
      <c r="CP53" s="166">
        <v>48.337299999999999</v>
      </c>
      <c r="CQ53" s="166">
        <v>48.388500000000001</v>
      </c>
      <c r="CR53" s="166">
        <v>-42.622</v>
      </c>
      <c r="CS53" s="166">
        <v>-42.466700000000003</v>
      </c>
      <c r="CT53" s="167"/>
      <c r="CU53" s="166">
        <v>-9.6201000000000008</v>
      </c>
      <c r="CV53" s="166">
        <v>2.5777000000000001</v>
      </c>
      <c r="CW53" s="166">
        <v>16.9069</v>
      </c>
      <c r="CX53" s="166">
        <v>64.44</v>
      </c>
      <c r="CY53" s="166">
        <v>35.799999999999997</v>
      </c>
      <c r="CZ53" s="166">
        <v>48.991700000000002</v>
      </c>
      <c r="DA53" s="166">
        <v>46.440100000000001</v>
      </c>
      <c r="DB53" s="166">
        <v>-26.77</v>
      </c>
      <c r="DC53" s="167"/>
      <c r="DD53" s="166">
        <v>123.15779999999999</v>
      </c>
      <c r="DE53" s="166">
        <v>122.5415</v>
      </c>
      <c r="DF53" s="166">
        <v>-119.715</v>
      </c>
      <c r="DG53" s="167"/>
      <c r="DH53" s="166">
        <v>-27.718599999999999</v>
      </c>
      <c r="DI53" s="166">
        <v>-109</v>
      </c>
      <c r="DJ53" s="166">
        <v>-110.1</v>
      </c>
      <c r="DK53" s="166">
        <v>28.479299999999999</v>
      </c>
      <c r="DL53" s="166">
        <v>55.087299999999999</v>
      </c>
      <c r="DM53" s="166">
        <v>65.295500000000004</v>
      </c>
      <c r="DN53" s="166">
        <v>77.947999999999993</v>
      </c>
      <c r="DO53" s="166">
        <v>54.89</v>
      </c>
      <c r="DP53" s="166">
        <v>-7.82</v>
      </c>
      <c r="DQ53" s="166">
        <v>66.805000000000007</v>
      </c>
      <c r="DR53" s="166">
        <v>117.35169999999999</v>
      </c>
      <c r="DS53" s="166">
        <v>-22.63</v>
      </c>
      <c r="DT53" s="166">
        <v>-22.42</v>
      </c>
      <c r="DU53" s="166">
        <v>113.29</v>
      </c>
      <c r="DV53" s="166">
        <v>70.48</v>
      </c>
      <c r="DW53" s="166">
        <v>117.74550000000001</v>
      </c>
      <c r="DX53" s="166">
        <v>116.2364</v>
      </c>
      <c r="DY53" s="166">
        <v>-30.531099999999999</v>
      </c>
      <c r="DZ53" s="166">
        <v>-30.336400000000001</v>
      </c>
      <c r="EA53" s="166">
        <v>224.11680000000001</v>
      </c>
      <c r="EB53" s="166">
        <v>173.95160000000001</v>
      </c>
      <c r="EC53" s="166">
        <v>168.9248</v>
      </c>
      <c r="ED53" s="166">
        <v>171.53039999999999</v>
      </c>
      <c r="EE53" s="166">
        <v>96.477199999999996</v>
      </c>
      <c r="EF53" s="166">
        <v>74.584400000000002</v>
      </c>
      <c r="EG53" s="166">
        <v>-22.175000000000001</v>
      </c>
      <c r="EH53" s="166">
        <v>426.28489999999999</v>
      </c>
      <c r="EI53" s="166">
        <v>355.81330000000003</v>
      </c>
      <c r="EJ53" s="167"/>
      <c r="EK53" s="166">
        <v>-28.655200000000001</v>
      </c>
      <c r="EL53" s="166">
        <v>-26.347999999999999</v>
      </c>
      <c r="EM53" s="166">
        <v>-27.607199999999999</v>
      </c>
      <c r="EN53" s="166">
        <v>29.212299999999999</v>
      </c>
      <c r="EO53" s="166">
        <v>28.181899999999999</v>
      </c>
      <c r="EP53" s="166">
        <v>149.05199999999999</v>
      </c>
      <c r="EQ53" s="166">
        <v>-63.146500000000003</v>
      </c>
      <c r="ER53" s="166">
        <v>-64.831999999999994</v>
      </c>
      <c r="ES53" s="166">
        <v>-43.859699999999997</v>
      </c>
      <c r="ET53" s="167"/>
      <c r="EU53" s="166">
        <v>-13.38</v>
      </c>
      <c r="EV53" s="166">
        <v>110.1</v>
      </c>
      <c r="EW53" s="166">
        <v>14.604200000000001</v>
      </c>
      <c r="EX53" s="166">
        <v>-4.4478</v>
      </c>
      <c r="EY53" s="166">
        <v>-34.632599999999996</v>
      </c>
      <c r="EZ53" s="166">
        <v>-33.641199999999998</v>
      </c>
      <c r="FA53" s="166">
        <v>4.4009</v>
      </c>
      <c r="FB53" s="166">
        <v>-71.707800000000006</v>
      </c>
      <c r="FC53" s="166">
        <v>55.8033</v>
      </c>
      <c r="FD53" s="166">
        <v>24.1404</v>
      </c>
      <c r="FE53" s="167"/>
      <c r="FF53" s="166">
        <v>23.388000000000002</v>
      </c>
      <c r="FG53" s="166">
        <v>41.600099999999998</v>
      </c>
      <c r="FH53" s="166">
        <v>41.867600000000003</v>
      </c>
      <c r="FI53" s="166">
        <v>40.5349</v>
      </c>
      <c r="FJ53" s="166">
        <v>45.548099999999998</v>
      </c>
      <c r="FK53" s="166">
        <v>46.385399999999997</v>
      </c>
      <c r="FL53" s="166">
        <v>-110.3537</v>
      </c>
      <c r="FM53" s="166">
        <v>33.129300000000001</v>
      </c>
      <c r="FN53" s="166">
        <v>32.822299999999998</v>
      </c>
      <c r="FO53" s="166">
        <v>-100.6153</v>
      </c>
      <c r="FP53" s="166">
        <v>-101.2201</v>
      </c>
      <c r="FQ53" s="166">
        <v>-5.1178999999999997</v>
      </c>
      <c r="FR53" s="167"/>
      <c r="FS53" s="166">
        <v>8.1525999999999996</v>
      </c>
      <c r="FT53" s="166">
        <v>1.2564</v>
      </c>
      <c r="FU53" s="166">
        <v>-4.72</v>
      </c>
      <c r="FV53" s="166">
        <v>20.74</v>
      </c>
      <c r="FW53" s="166">
        <v>0</v>
      </c>
      <c r="FX53" s="167"/>
      <c r="FY53" s="166">
        <v>-13.928000000000001</v>
      </c>
      <c r="FZ53" s="166">
        <v>0.46</v>
      </c>
      <c r="GA53" s="167"/>
      <c r="GB53" s="166">
        <v>42.26</v>
      </c>
      <c r="GC53" s="166">
        <v>103.37269999999999</v>
      </c>
      <c r="GD53" s="166">
        <v>101.6281</v>
      </c>
      <c r="GE53" s="166">
        <v>14.22</v>
      </c>
      <c r="GF53" s="166">
        <v>87.669600000000003</v>
      </c>
      <c r="GG53" s="166">
        <v>23.1</v>
      </c>
      <c r="GH53" s="166">
        <v>-13.084099999999999</v>
      </c>
      <c r="GI53" s="166">
        <v>5.2064000000000004</v>
      </c>
      <c r="GJ53" s="166">
        <v>5.5647000000000002</v>
      </c>
      <c r="GK53" s="166">
        <v>2.1362999999999999</v>
      </c>
      <c r="GL53" s="167"/>
      <c r="GM53" s="167"/>
      <c r="GN53" s="166">
        <v>-16.451899999999998</v>
      </c>
      <c r="GO53" s="166">
        <v>-29.463899999999999</v>
      </c>
      <c r="GP53" s="166">
        <v>15.3104</v>
      </c>
      <c r="GQ53" s="166">
        <v>30.720800000000001</v>
      </c>
      <c r="GR53" s="166">
        <v>57.0518</v>
      </c>
      <c r="GS53" s="166">
        <v>58.622900000000001</v>
      </c>
      <c r="GT53" s="166">
        <v>-154.0513</v>
      </c>
      <c r="GU53" s="166">
        <v>-23.138500000000001</v>
      </c>
      <c r="GV53" s="166">
        <v>23.0685</v>
      </c>
      <c r="GW53" s="166">
        <v>-39.986600000000003</v>
      </c>
      <c r="GX53" s="166">
        <v>10.0787</v>
      </c>
      <c r="GY53" s="166">
        <v>10.5008</v>
      </c>
      <c r="GZ53" s="166">
        <v>10.1477</v>
      </c>
      <c r="HA53" s="167"/>
      <c r="HB53" s="166">
        <v>140.37010000000001</v>
      </c>
      <c r="HC53" s="166">
        <v>140.96870000000001</v>
      </c>
      <c r="HD53" s="166">
        <v>178.5</v>
      </c>
      <c r="HE53" s="166">
        <v>-177.5171</v>
      </c>
      <c r="HF53" s="166">
        <v>-468.12290000000002</v>
      </c>
      <c r="HG53" s="166">
        <v>468.74020000000002</v>
      </c>
      <c r="HH53" s="166">
        <v>499.92579999999998</v>
      </c>
      <c r="HI53" s="166">
        <v>-137.64590000000001</v>
      </c>
      <c r="HJ53" s="166">
        <v>-133.965</v>
      </c>
      <c r="HK53" s="166">
        <v>-54.900799999999997</v>
      </c>
      <c r="HL53" s="166">
        <v>-45.781999999999996</v>
      </c>
      <c r="HM53" s="166">
        <v>81.409499999999994</v>
      </c>
      <c r="HN53" s="166">
        <v>78.849100000000007</v>
      </c>
      <c r="HO53" s="166">
        <v>-89.888400000000004</v>
      </c>
      <c r="HP53" s="167"/>
      <c r="HQ53" s="167"/>
      <c r="HR53" s="167"/>
      <c r="HS53" s="166">
        <v>-37.194000000000003</v>
      </c>
      <c r="HT53" s="166">
        <v>-38.085999999999999</v>
      </c>
      <c r="HU53" s="166">
        <v>99.99</v>
      </c>
      <c r="HV53" s="166">
        <v>99.14</v>
      </c>
      <c r="HW53" s="167"/>
      <c r="HX53" s="167"/>
      <c r="HY53" s="166">
        <v>21.556000000000001</v>
      </c>
      <c r="HZ53" s="166">
        <v>34.56</v>
      </c>
      <c r="IA53" s="166">
        <v>-339.9255</v>
      </c>
      <c r="IB53" s="166">
        <v>100.1233</v>
      </c>
      <c r="IC53" s="166">
        <v>99.947100000000006</v>
      </c>
      <c r="ID53" s="167"/>
      <c r="IE53" s="167"/>
      <c r="IF53" s="167"/>
      <c r="IG53" s="167"/>
      <c r="IH53" s="166">
        <v>1.8271999999999999</v>
      </c>
      <c r="II53" s="166">
        <v>1.7009000000000001</v>
      </c>
      <c r="IJ53" s="166">
        <v>-489.09699999999998</v>
      </c>
      <c r="IK53" s="166">
        <v>-328.12310000000002</v>
      </c>
      <c r="IL53" s="166">
        <v>436.85180000000003</v>
      </c>
      <c r="IM53" s="166">
        <v>364.27800000000002</v>
      </c>
      <c r="IN53" s="166">
        <v>-5.5034000000000001</v>
      </c>
      <c r="IO53" s="166">
        <v>-345.29329999999999</v>
      </c>
      <c r="IP53" s="166">
        <v>343.3938</v>
      </c>
      <c r="IQ53" s="166">
        <v>-151.7697</v>
      </c>
      <c r="IR53" s="166">
        <v>-219.23410000000001</v>
      </c>
      <c r="IS53" s="166">
        <v>-341.18810000000002</v>
      </c>
      <c r="IT53" s="166">
        <v>87.615099999999998</v>
      </c>
      <c r="IU53" s="166">
        <v>86.630899999999997</v>
      </c>
      <c r="IV53" s="166">
        <v>154.4323</v>
      </c>
      <c r="IW53" s="166">
        <v>-415.12029999999999</v>
      </c>
      <c r="IX53" s="166">
        <v>225.19309999999999</v>
      </c>
      <c r="IY53" s="166">
        <v>-194.36680000000001</v>
      </c>
      <c r="IZ53" s="166">
        <v>199.37450000000001</v>
      </c>
      <c r="JA53" s="166">
        <v>-8.8840000000000003</v>
      </c>
      <c r="JB53" s="166">
        <v>23.838000000000001</v>
      </c>
      <c r="JC53" s="166">
        <v>18.88</v>
      </c>
      <c r="JD53" s="166">
        <v>7.3769999999999998</v>
      </c>
      <c r="JE53" s="166">
        <v>7.3890000000000002</v>
      </c>
      <c r="JF53" s="166">
        <v>-19.2</v>
      </c>
      <c r="JG53" s="166">
        <v>-8.8800000000000008</v>
      </c>
      <c r="JH53" s="167"/>
      <c r="JI53" s="166">
        <v>9.5231999999999992</v>
      </c>
      <c r="JJ53" s="166">
        <v>-21.709</v>
      </c>
      <c r="JK53" s="166">
        <v>-39.433900000000001</v>
      </c>
      <c r="JL53" s="167"/>
      <c r="JM53" s="166">
        <v>52.792999999999999</v>
      </c>
      <c r="JN53" s="166">
        <v>54.167000000000002</v>
      </c>
      <c r="JO53" s="166">
        <v>11.149800000000001</v>
      </c>
      <c r="JP53" s="166">
        <v>13.3241</v>
      </c>
      <c r="JQ53" s="166">
        <v>50.310699999999997</v>
      </c>
      <c r="JR53" s="166">
        <v>50.945099999999996</v>
      </c>
      <c r="JS53" s="166">
        <v>52.986600000000003</v>
      </c>
      <c r="JT53" s="167"/>
      <c r="JU53" s="167"/>
      <c r="JV53" s="166">
        <v>19.601900000000001</v>
      </c>
      <c r="JW53" s="167"/>
      <c r="JX53" s="167"/>
      <c r="JY53" s="166">
        <v>-44.230499999999999</v>
      </c>
      <c r="JZ53" s="166">
        <v>79.190299999999993</v>
      </c>
      <c r="KA53" s="166">
        <v>55.986800000000002</v>
      </c>
      <c r="KB53" s="166">
        <v>-44.2864</v>
      </c>
      <c r="KC53" s="166">
        <v>-77.238399999999999</v>
      </c>
      <c r="KD53" s="166">
        <v>44.573099999999997</v>
      </c>
      <c r="KE53" s="166">
        <v>32.686799999999998</v>
      </c>
      <c r="KF53" s="167"/>
      <c r="KG53" s="167"/>
      <c r="KH53" s="166">
        <v>31.683399999999999</v>
      </c>
      <c r="KI53" s="166">
        <v>42.179099999999998</v>
      </c>
    </row>
    <row r="54" spans="1:295" ht="18" customHeight="1" x14ac:dyDescent="0.25">
      <c r="A54" s="161" t="s">
        <v>50</v>
      </c>
      <c r="B54" s="161" t="s">
        <v>817</v>
      </c>
      <c r="C54" s="165">
        <v>0</v>
      </c>
      <c r="D54" s="166">
        <v>17.725999999999999</v>
      </c>
      <c r="E54" s="166">
        <v>-26.190999999999999</v>
      </c>
      <c r="F54" s="166">
        <v>-33.596400000000003</v>
      </c>
      <c r="G54" s="166">
        <v>13.362299999999999</v>
      </c>
      <c r="H54" s="167"/>
      <c r="I54" s="166">
        <v>44.712699999999998</v>
      </c>
      <c r="J54" s="166">
        <v>-69.632000000000005</v>
      </c>
      <c r="K54" s="166">
        <v>57.513800000000003</v>
      </c>
      <c r="L54" s="166">
        <v>29.3111</v>
      </c>
      <c r="M54" s="166">
        <v>28.569099999999999</v>
      </c>
      <c r="N54" s="167"/>
      <c r="O54" s="165">
        <v>-69.887</v>
      </c>
      <c r="P54" s="167"/>
      <c r="Q54" s="167"/>
      <c r="R54" s="167"/>
      <c r="S54" s="166">
        <v>13.5815</v>
      </c>
      <c r="T54" s="166">
        <v>39.343000000000004</v>
      </c>
      <c r="U54" s="166">
        <v>11.5449</v>
      </c>
      <c r="V54" s="166">
        <v>11.5397</v>
      </c>
      <c r="W54" s="166">
        <v>19.480499999999999</v>
      </c>
      <c r="X54" s="166">
        <v>12.313800000000001</v>
      </c>
      <c r="Y54" s="166">
        <v>5.2394999999999996</v>
      </c>
      <c r="Z54" s="166">
        <v>7.7686000000000002</v>
      </c>
      <c r="AA54" s="167"/>
      <c r="AB54" s="167"/>
      <c r="AC54" s="166">
        <v>-69.89</v>
      </c>
      <c r="AD54" s="166">
        <v>-69.45</v>
      </c>
      <c r="AE54" s="167"/>
      <c r="AF54" s="167"/>
      <c r="AG54" s="167"/>
      <c r="AH54" s="166">
        <v>9.3759999999999994</v>
      </c>
      <c r="AI54" s="166">
        <v>0.191</v>
      </c>
      <c r="AJ54" s="165">
        <v>0</v>
      </c>
      <c r="AK54" s="166">
        <v>-48.19</v>
      </c>
      <c r="AL54" s="166">
        <v>-78.13</v>
      </c>
      <c r="AM54" s="166">
        <v>48.06</v>
      </c>
      <c r="AN54" s="166">
        <v>48.78</v>
      </c>
      <c r="AO54" s="166">
        <v>15.3643</v>
      </c>
      <c r="AP54" s="166">
        <v>11.701700000000001</v>
      </c>
      <c r="AQ54" s="166">
        <v>65.824799999999996</v>
      </c>
      <c r="AR54" s="166">
        <v>68.095600000000005</v>
      </c>
      <c r="AS54" s="166">
        <v>40.344499999999996</v>
      </c>
      <c r="AT54" s="166">
        <v>-48.270499999999998</v>
      </c>
      <c r="AU54" s="166">
        <v>-47.820599999999999</v>
      </c>
      <c r="AV54" s="166">
        <v>9.9365000000000006</v>
      </c>
      <c r="AW54" s="166">
        <v>9.8941999999999997</v>
      </c>
      <c r="AX54" s="166">
        <v>71.667900000000003</v>
      </c>
      <c r="AY54" s="166">
        <v>73.745800000000003</v>
      </c>
      <c r="AZ54" s="166">
        <v>-29.743500000000001</v>
      </c>
      <c r="BA54" s="166">
        <v>-32.211599999999997</v>
      </c>
      <c r="BB54" s="166">
        <v>-311.2525</v>
      </c>
      <c r="BC54" s="166">
        <v>-16.615400000000001</v>
      </c>
      <c r="BD54" s="166">
        <v>-14</v>
      </c>
      <c r="BE54" s="166">
        <v>-14</v>
      </c>
      <c r="BF54" s="166">
        <v>53.395099999999999</v>
      </c>
      <c r="BG54" s="166">
        <v>52.161700000000003</v>
      </c>
      <c r="BH54" s="166">
        <v>-5.8945999999999996</v>
      </c>
      <c r="BI54" s="167"/>
      <c r="BJ54" s="166">
        <v>-34.037199999999999</v>
      </c>
      <c r="BK54" s="166">
        <v>7.5202999999999998</v>
      </c>
      <c r="BL54" s="166">
        <v>6.0004</v>
      </c>
      <c r="BM54" s="166">
        <v>4.1593999999999998</v>
      </c>
      <c r="BN54" s="166">
        <v>347.5752</v>
      </c>
      <c r="BO54" s="166">
        <v>71.138599999999997</v>
      </c>
      <c r="BP54" s="166">
        <v>70.467200000000005</v>
      </c>
      <c r="BQ54" s="166">
        <v>-404.6404</v>
      </c>
      <c r="BR54" s="166">
        <v>336.45119999999997</v>
      </c>
      <c r="BS54" s="167"/>
      <c r="BT54" s="166">
        <v>-61.811100000000003</v>
      </c>
      <c r="BU54" s="166">
        <v>62.055799999999998</v>
      </c>
      <c r="BV54" s="166">
        <v>97.150899999999993</v>
      </c>
      <c r="BW54" s="166">
        <v>29.58</v>
      </c>
      <c r="BX54" s="166">
        <v>28.9</v>
      </c>
      <c r="BY54" s="166">
        <v>68.760000000000005</v>
      </c>
      <c r="BZ54" s="166">
        <v>85.04</v>
      </c>
      <c r="CA54" s="166">
        <v>-47.416600000000003</v>
      </c>
      <c r="CB54" s="166">
        <v>-42.594200000000001</v>
      </c>
      <c r="CC54" s="166">
        <v>113.9427</v>
      </c>
      <c r="CD54" s="166">
        <v>115.5094</v>
      </c>
      <c r="CE54" s="166">
        <v>-7.1581999999999999</v>
      </c>
      <c r="CF54" s="166">
        <v>-45.558199999999999</v>
      </c>
      <c r="CG54" s="166">
        <v>-46.206000000000003</v>
      </c>
      <c r="CH54" s="166">
        <v>-4.7214</v>
      </c>
      <c r="CI54" s="166">
        <v>-116.1233</v>
      </c>
      <c r="CJ54" s="167"/>
      <c r="CK54" s="167"/>
      <c r="CL54" s="167"/>
      <c r="CM54" s="166">
        <v>234</v>
      </c>
      <c r="CN54" s="166">
        <v>-16.7</v>
      </c>
      <c r="CO54" s="166">
        <v>50.620100000000001</v>
      </c>
      <c r="CP54" s="166">
        <v>50.633600000000001</v>
      </c>
      <c r="CQ54" s="166">
        <v>50.281300000000002</v>
      </c>
      <c r="CR54" s="166">
        <v>-40.875799999999998</v>
      </c>
      <c r="CS54" s="166">
        <v>-40.359900000000003</v>
      </c>
      <c r="CT54" s="167"/>
      <c r="CU54" s="166">
        <v>-7.3212000000000002</v>
      </c>
      <c r="CV54" s="166">
        <v>1.5185999999999999</v>
      </c>
      <c r="CW54" s="166">
        <v>16.261500000000002</v>
      </c>
      <c r="CX54" s="166">
        <v>59.8</v>
      </c>
      <c r="CY54" s="166">
        <v>33.409999999999997</v>
      </c>
      <c r="CZ54" s="166">
        <v>46.882300000000001</v>
      </c>
      <c r="DA54" s="166">
        <v>44.096400000000003</v>
      </c>
      <c r="DB54" s="166">
        <v>-25.65</v>
      </c>
      <c r="DC54" s="167"/>
      <c r="DD54" s="166">
        <v>116.9451</v>
      </c>
      <c r="DE54" s="166">
        <v>116.71769999999999</v>
      </c>
      <c r="DF54" s="166">
        <v>-121.27589999999999</v>
      </c>
      <c r="DG54" s="167"/>
      <c r="DH54" s="166">
        <v>-26.778300000000002</v>
      </c>
      <c r="DI54" s="166">
        <v>-103.2</v>
      </c>
      <c r="DJ54" s="166">
        <v>-102.3</v>
      </c>
      <c r="DK54" s="166">
        <v>28.094799999999999</v>
      </c>
      <c r="DL54" s="166">
        <v>52.157600000000002</v>
      </c>
      <c r="DM54" s="166">
        <v>62.947299999999998</v>
      </c>
      <c r="DN54" s="166">
        <v>73.260499999999993</v>
      </c>
      <c r="DO54" s="166">
        <v>51.51</v>
      </c>
      <c r="DP54" s="166">
        <v>-7.53</v>
      </c>
      <c r="DQ54" s="166">
        <v>62.030999999999999</v>
      </c>
      <c r="DR54" s="166">
        <v>119.9943</v>
      </c>
      <c r="DS54" s="166">
        <v>-24.17</v>
      </c>
      <c r="DT54" s="166">
        <v>-24.38</v>
      </c>
      <c r="DU54" s="166">
        <v>116.82</v>
      </c>
      <c r="DV54" s="166">
        <v>66.77</v>
      </c>
      <c r="DW54" s="166">
        <v>122.74550000000001</v>
      </c>
      <c r="DX54" s="166">
        <v>120.3455</v>
      </c>
      <c r="DY54" s="166">
        <v>-28.145700000000001</v>
      </c>
      <c r="DZ54" s="166">
        <v>-27.381799999999998</v>
      </c>
      <c r="EA54" s="166">
        <v>219.65129999999999</v>
      </c>
      <c r="EB54" s="166">
        <v>173.01300000000001</v>
      </c>
      <c r="EC54" s="166">
        <v>166.94300000000001</v>
      </c>
      <c r="ED54" s="166">
        <v>169.1892</v>
      </c>
      <c r="EE54" s="166">
        <v>89.342600000000004</v>
      </c>
      <c r="EF54" s="166">
        <v>72.274600000000007</v>
      </c>
      <c r="EG54" s="166">
        <v>-21.587</v>
      </c>
      <c r="EH54" s="166">
        <v>412.09410000000003</v>
      </c>
      <c r="EI54" s="166">
        <v>397.1336</v>
      </c>
      <c r="EJ54" s="167"/>
      <c r="EK54" s="166">
        <v>-28.11</v>
      </c>
      <c r="EL54" s="166">
        <v>-26.295400000000001</v>
      </c>
      <c r="EM54" s="166">
        <v>-31.158899999999999</v>
      </c>
      <c r="EN54" s="166">
        <v>41.1629</v>
      </c>
      <c r="EO54" s="166">
        <v>38.946899999999999</v>
      </c>
      <c r="EP54" s="166">
        <v>107.568</v>
      </c>
      <c r="EQ54" s="166">
        <v>-59.162700000000001</v>
      </c>
      <c r="ER54" s="166">
        <v>-59.874600000000001</v>
      </c>
      <c r="ES54" s="166">
        <v>-45.948</v>
      </c>
      <c r="ET54" s="166">
        <v>0</v>
      </c>
      <c r="EU54" s="166">
        <v>-15.33</v>
      </c>
      <c r="EV54" s="166">
        <v>78</v>
      </c>
      <c r="EW54" s="166">
        <v>13.903700000000001</v>
      </c>
      <c r="EX54" s="166">
        <v>21.4161</v>
      </c>
      <c r="EY54" s="166">
        <v>-34.901499999999999</v>
      </c>
      <c r="EZ54" s="166">
        <v>-34.116799999999998</v>
      </c>
      <c r="FA54" s="166">
        <v>5.5323000000000002</v>
      </c>
      <c r="FB54" s="166">
        <v>-68.637699999999995</v>
      </c>
      <c r="FC54" s="166">
        <v>63.460599999999999</v>
      </c>
      <c r="FD54" s="166">
        <v>24.373699999999999</v>
      </c>
      <c r="FE54" s="167"/>
      <c r="FF54" s="166">
        <v>23.241299999999999</v>
      </c>
      <c r="FG54" s="166">
        <v>42.119399999999999</v>
      </c>
      <c r="FH54" s="166">
        <v>41.846699999999998</v>
      </c>
      <c r="FI54" s="166">
        <v>40.536099999999998</v>
      </c>
      <c r="FJ54" s="166">
        <v>46.720300000000002</v>
      </c>
      <c r="FK54" s="166">
        <v>46.720300000000002</v>
      </c>
      <c r="FL54" s="166">
        <v>-117.05200000000001</v>
      </c>
      <c r="FM54" s="166">
        <v>29.915400000000002</v>
      </c>
      <c r="FN54" s="166">
        <v>28.9236</v>
      </c>
      <c r="FO54" s="166">
        <v>-107.9957</v>
      </c>
      <c r="FP54" s="166">
        <v>-108.2159</v>
      </c>
      <c r="FQ54" s="166">
        <v>-3.4039999999999999</v>
      </c>
      <c r="FR54" s="166">
        <v>-33.549999999999997</v>
      </c>
      <c r="FS54" s="166">
        <v>8.4602000000000004</v>
      </c>
      <c r="FT54" s="166">
        <v>1.1978</v>
      </c>
      <c r="FU54" s="166">
        <v>-4.45</v>
      </c>
      <c r="FV54" s="166">
        <v>20.48</v>
      </c>
      <c r="FW54" s="167"/>
      <c r="FX54" s="166">
        <v>9.8009000000000004</v>
      </c>
      <c r="FY54" s="166">
        <v>-14.292</v>
      </c>
      <c r="FZ54" s="166">
        <v>0.25</v>
      </c>
      <c r="GA54" s="167"/>
      <c r="GB54" s="166">
        <v>41.82</v>
      </c>
      <c r="GC54" s="166">
        <v>111.5347</v>
      </c>
      <c r="GD54" s="166">
        <v>107.5188</v>
      </c>
      <c r="GE54" s="167"/>
      <c r="GF54" s="166">
        <v>87.4816</v>
      </c>
      <c r="GG54" s="166">
        <v>21.5</v>
      </c>
      <c r="GH54" s="166">
        <v>-11.1469</v>
      </c>
      <c r="GI54" s="166">
        <v>4.9977999999999998</v>
      </c>
      <c r="GJ54" s="166">
        <v>5.5086000000000004</v>
      </c>
      <c r="GK54" s="166">
        <v>1.9624999999999999</v>
      </c>
      <c r="GL54" s="167"/>
      <c r="GM54" s="167"/>
      <c r="GN54" s="166">
        <v>-15.908300000000001</v>
      </c>
      <c r="GO54" s="166">
        <v>-25.1252</v>
      </c>
      <c r="GP54" s="166">
        <v>19.357099999999999</v>
      </c>
      <c r="GQ54" s="166">
        <v>26.3934</v>
      </c>
      <c r="GR54" s="166">
        <v>55.731200000000001</v>
      </c>
      <c r="GS54" s="166">
        <v>59.642000000000003</v>
      </c>
      <c r="GT54" s="166">
        <v>-148.42769999999999</v>
      </c>
      <c r="GU54" s="166">
        <v>-21.308299999999999</v>
      </c>
      <c r="GV54" s="166">
        <v>21.5</v>
      </c>
      <c r="GW54" s="166">
        <v>-35.554499999999997</v>
      </c>
      <c r="GX54" s="166">
        <v>9.2901000000000007</v>
      </c>
      <c r="GY54" s="166">
        <v>8.8295999999999992</v>
      </c>
      <c r="GZ54" s="166">
        <v>8.4284999999999997</v>
      </c>
      <c r="HA54" s="166">
        <v>11</v>
      </c>
      <c r="HB54" s="166">
        <v>148.94059999999999</v>
      </c>
      <c r="HC54" s="166">
        <v>148.75479999999999</v>
      </c>
      <c r="HD54" s="166">
        <v>164.7</v>
      </c>
      <c r="HE54" s="166">
        <v>-165.1559</v>
      </c>
      <c r="HF54" s="166">
        <v>-465.9665</v>
      </c>
      <c r="HG54" s="166">
        <v>465.11849999999998</v>
      </c>
      <c r="HH54" s="166">
        <v>530.37760000000003</v>
      </c>
      <c r="HI54" s="166">
        <v>-142.4049</v>
      </c>
      <c r="HJ54" s="166">
        <v>-140.7346</v>
      </c>
      <c r="HK54" s="166">
        <v>-56.112000000000002</v>
      </c>
      <c r="HL54" s="166">
        <v>-47.6877</v>
      </c>
      <c r="HM54" s="166">
        <v>85.430999999999997</v>
      </c>
      <c r="HN54" s="166">
        <v>83.341999999999999</v>
      </c>
      <c r="HO54" s="167"/>
      <c r="HP54" s="167"/>
      <c r="HQ54" s="167"/>
      <c r="HR54" s="167"/>
      <c r="HS54" s="166">
        <v>-66.126900000000006</v>
      </c>
      <c r="HT54" s="166">
        <v>-67.356099999999998</v>
      </c>
      <c r="HU54" s="166">
        <v>93.65</v>
      </c>
      <c r="HV54" s="166">
        <v>93.28</v>
      </c>
      <c r="HW54" s="167"/>
      <c r="HX54" s="167"/>
      <c r="HY54" s="167"/>
      <c r="HZ54" s="166">
        <v>34.159999999999997</v>
      </c>
      <c r="IA54" s="166">
        <v>-348.28140000000002</v>
      </c>
      <c r="IB54" s="166">
        <v>102.3027</v>
      </c>
      <c r="IC54" s="166">
        <v>102.1242</v>
      </c>
      <c r="ID54" s="167"/>
      <c r="IE54" s="167"/>
      <c r="IF54" s="167"/>
      <c r="IG54" s="167"/>
      <c r="IH54" s="167"/>
      <c r="II54" s="166">
        <v>1.6004</v>
      </c>
      <c r="IJ54" s="166">
        <v>-522.89449999999999</v>
      </c>
      <c r="IK54" s="166">
        <v>-366.81990000000002</v>
      </c>
      <c r="IL54" s="166">
        <v>462.29140000000001</v>
      </c>
      <c r="IM54" s="166">
        <v>378.2355</v>
      </c>
      <c r="IN54" s="166">
        <v>-17.5229</v>
      </c>
      <c r="IO54" s="166">
        <v>-365.31079999999997</v>
      </c>
      <c r="IP54" s="166">
        <v>363.7559</v>
      </c>
      <c r="IQ54" s="166">
        <v>-152.32679999999999</v>
      </c>
      <c r="IR54" s="166">
        <v>-219.56620000000001</v>
      </c>
      <c r="IS54" s="166">
        <v>-356.80810000000002</v>
      </c>
      <c r="IT54" s="166">
        <v>93.944000000000003</v>
      </c>
      <c r="IU54" s="166">
        <v>94.938400000000001</v>
      </c>
      <c r="IV54" s="166">
        <v>161.75579999999999</v>
      </c>
      <c r="IW54" s="166">
        <v>-443.08699999999999</v>
      </c>
      <c r="IX54" s="166">
        <v>227.19470000000001</v>
      </c>
      <c r="IY54" s="166">
        <v>-218.0274</v>
      </c>
      <c r="IZ54" s="166">
        <v>220.7647</v>
      </c>
      <c r="JA54" s="166">
        <v>-9.4662000000000006</v>
      </c>
      <c r="JB54" s="166">
        <v>23.26</v>
      </c>
      <c r="JC54" s="166">
        <v>11.76</v>
      </c>
      <c r="JD54" s="166">
        <v>7.7089999999999996</v>
      </c>
      <c r="JE54" s="166">
        <v>7.7130000000000001</v>
      </c>
      <c r="JF54" s="166">
        <v>-12.8</v>
      </c>
      <c r="JG54" s="166">
        <v>-16.96</v>
      </c>
      <c r="JH54" s="167"/>
      <c r="JI54" s="166">
        <v>18.107900000000001</v>
      </c>
      <c r="JJ54" s="166">
        <v>-25.371200000000002</v>
      </c>
      <c r="JK54" s="166">
        <v>-41.896700000000003</v>
      </c>
      <c r="JL54" s="167"/>
      <c r="JM54" s="166">
        <v>53.932000000000002</v>
      </c>
      <c r="JN54" s="166">
        <v>55.487000000000002</v>
      </c>
      <c r="JO54" s="167"/>
      <c r="JP54" s="167"/>
      <c r="JQ54" s="166">
        <v>55.461500000000001</v>
      </c>
      <c r="JR54" s="166">
        <v>54.194000000000003</v>
      </c>
      <c r="JS54" s="166">
        <v>55.210900000000002</v>
      </c>
      <c r="JT54" s="167"/>
      <c r="JU54" s="167"/>
      <c r="JV54" s="166">
        <v>20.508800000000001</v>
      </c>
      <c r="JW54" s="167"/>
      <c r="JX54" s="167"/>
      <c r="JY54" s="166">
        <v>-47.965499999999999</v>
      </c>
      <c r="JZ54" s="166">
        <v>79.328199999999995</v>
      </c>
      <c r="KA54" s="166">
        <v>57.1751</v>
      </c>
      <c r="KB54" s="166">
        <v>-47.72</v>
      </c>
      <c r="KC54" s="166">
        <v>-77.9375</v>
      </c>
      <c r="KD54" s="166">
        <v>47.102200000000003</v>
      </c>
      <c r="KE54" s="166">
        <v>30.165099999999999</v>
      </c>
      <c r="KF54" s="167"/>
      <c r="KG54" s="167"/>
      <c r="KH54" s="166">
        <v>71.569100000000006</v>
      </c>
      <c r="KI54" s="166">
        <v>7.8935000000000004</v>
      </c>
    </row>
    <row r="55" spans="1:295" ht="18" customHeight="1" x14ac:dyDescent="0.25">
      <c r="A55" s="161" t="s">
        <v>50</v>
      </c>
      <c r="B55" s="161" t="s">
        <v>818</v>
      </c>
      <c r="C55" s="165">
        <v>0</v>
      </c>
      <c r="D55" s="166">
        <v>17.073</v>
      </c>
      <c r="E55" s="166">
        <v>-25.166699999999999</v>
      </c>
      <c r="F55" s="166">
        <v>-34.1374</v>
      </c>
      <c r="G55" s="166">
        <v>14.8086</v>
      </c>
      <c r="H55" s="167"/>
      <c r="I55" s="166">
        <v>41.820999999999998</v>
      </c>
      <c r="J55" s="166">
        <v>-63.3979</v>
      </c>
      <c r="K55" s="166">
        <v>53.987200000000001</v>
      </c>
      <c r="L55" s="166">
        <v>27.263200000000001</v>
      </c>
      <c r="M55" s="166">
        <v>26.797000000000001</v>
      </c>
      <c r="N55" s="167"/>
      <c r="O55" s="165">
        <v>-69.887</v>
      </c>
      <c r="P55" s="167"/>
      <c r="Q55" s="167"/>
      <c r="R55" s="167"/>
      <c r="S55" s="166">
        <v>13.7029</v>
      </c>
      <c r="T55" s="166">
        <v>34.326799999999999</v>
      </c>
      <c r="U55" s="166">
        <v>10.9655</v>
      </c>
      <c r="V55" s="166">
        <v>11.0085</v>
      </c>
      <c r="W55" s="166">
        <v>17.938800000000001</v>
      </c>
      <c r="X55" s="166">
        <v>12.4735</v>
      </c>
      <c r="Y55" s="166">
        <v>5.0857000000000001</v>
      </c>
      <c r="Z55" s="166">
        <v>8.3476999999999997</v>
      </c>
      <c r="AA55" s="167"/>
      <c r="AB55" s="167"/>
      <c r="AC55" s="166">
        <v>-61.67</v>
      </c>
      <c r="AD55" s="166">
        <v>-61.21</v>
      </c>
      <c r="AE55" s="167"/>
      <c r="AF55" s="167"/>
      <c r="AG55" s="167"/>
      <c r="AH55" s="166">
        <v>8.4290000000000003</v>
      </c>
      <c r="AI55" s="166">
        <v>0.182</v>
      </c>
      <c r="AJ55" s="165">
        <v>0</v>
      </c>
      <c r="AK55" s="166">
        <v>-41.92</v>
      </c>
      <c r="AL55" s="166">
        <v>-79.62</v>
      </c>
      <c r="AM55" s="166">
        <v>41.79</v>
      </c>
      <c r="AN55" s="166">
        <v>43.59</v>
      </c>
      <c r="AO55" s="166">
        <v>14.032</v>
      </c>
      <c r="AP55" s="166">
        <v>12.393599999999999</v>
      </c>
      <c r="AQ55" s="166">
        <v>62.2151</v>
      </c>
      <c r="AR55" s="166">
        <v>64.1053</v>
      </c>
      <c r="AS55" s="166">
        <v>36.391599999999997</v>
      </c>
      <c r="AT55" s="166">
        <v>-47.873800000000003</v>
      </c>
      <c r="AU55" s="166">
        <v>-46.7958</v>
      </c>
      <c r="AV55" s="166">
        <v>29.704499999999999</v>
      </c>
      <c r="AW55" s="166">
        <v>28.994</v>
      </c>
      <c r="AX55" s="166">
        <v>63.195099999999996</v>
      </c>
      <c r="AY55" s="166">
        <v>64.606999999999999</v>
      </c>
      <c r="AZ55" s="166">
        <v>-17.061800000000002</v>
      </c>
      <c r="BA55" s="166">
        <v>-15.453900000000001</v>
      </c>
      <c r="BB55" s="166">
        <v>-303.10320000000002</v>
      </c>
      <c r="BC55" s="166">
        <v>-16.541699999999999</v>
      </c>
      <c r="BD55" s="166">
        <v>-13.6</v>
      </c>
      <c r="BE55" s="166">
        <v>-13.8</v>
      </c>
      <c r="BF55" s="166">
        <v>53.094000000000001</v>
      </c>
      <c r="BG55" s="166">
        <v>51.168199999999999</v>
      </c>
      <c r="BH55" s="166">
        <v>-5.3615000000000004</v>
      </c>
      <c r="BI55" s="167"/>
      <c r="BJ55" s="166">
        <v>-35.761899999999997</v>
      </c>
      <c r="BK55" s="166">
        <v>6.5907</v>
      </c>
      <c r="BL55" s="166">
        <v>0</v>
      </c>
      <c r="BM55" s="166">
        <v>3.5442</v>
      </c>
      <c r="BN55" s="166">
        <v>337.47359999999998</v>
      </c>
      <c r="BO55" s="166">
        <v>61.555799999999998</v>
      </c>
      <c r="BP55" s="166">
        <v>61.220100000000002</v>
      </c>
      <c r="BQ55" s="166">
        <v>-380.697</v>
      </c>
      <c r="BR55" s="166">
        <v>312.28019999999998</v>
      </c>
      <c r="BS55" s="167"/>
      <c r="BT55" s="166">
        <v>-87.622900000000001</v>
      </c>
      <c r="BU55" s="166">
        <v>90.396900000000002</v>
      </c>
      <c r="BV55" s="166">
        <v>91.941599999999994</v>
      </c>
      <c r="BW55" s="166">
        <v>28.31</v>
      </c>
      <c r="BX55" s="166">
        <v>26.66</v>
      </c>
      <c r="BY55" s="166">
        <v>64.599999999999994</v>
      </c>
      <c r="BZ55" s="166">
        <v>82.38</v>
      </c>
      <c r="CA55" s="166">
        <v>-35.628399999999999</v>
      </c>
      <c r="CB55" s="166">
        <v>-35.494399999999999</v>
      </c>
      <c r="CC55" s="166">
        <v>111.8399</v>
      </c>
      <c r="CD55" s="166">
        <v>113.7715</v>
      </c>
      <c r="CE55" s="166">
        <v>-8.9258000000000006</v>
      </c>
      <c r="CF55" s="166">
        <v>-43.368099999999998</v>
      </c>
      <c r="CG55" s="166">
        <v>-44.081699999999998</v>
      </c>
      <c r="CH55" s="166">
        <v>-5.3007</v>
      </c>
      <c r="CI55" s="166">
        <v>-107.6182</v>
      </c>
      <c r="CJ55" s="167"/>
      <c r="CK55" s="167"/>
      <c r="CL55" s="167"/>
      <c r="CM55" s="166">
        <v>215.4</v>
      </c>
      <c r="CN55" s="166">
        <v>-16.010000000000002</v>
      </c>
      <c r="CO55" s="166">
        <v>47.252499999999998</v>
      </c>
      <c r="CP55" s="166">
        <v>46.758200000000002</v>
      </c>
      <c r="CQ55" s="166">
        <v>46.612499999999997</v>
      </c>
      <c r="CR55" s="166">
        <v>-44.271500000000003</v>
      </c>
      <c r="CS55" s="166">
        <v>-43.217700000000001</v>
      </c>
      <c r="CT55" s="167"/>
      <c r="CU55" s="166">
        <v>0.2145</v>
      </c>
      <c r="CV55" s="166">
        <v>-2.9382000000000001</v>
      </c>
      <c r="CW55" s="166">
        <v>15.879899999999999</v>
      </c>
      <c r="CX55" s="166">
        <v>54.11</v>
      </c>
      <c r="CY55" s="166">
        <v>30.63</v>
      </c>
      <c r="CZ55" s="166">
        <v>43.366700000000002</v>
      </c>
      <c r="DA55" s="166">
        <v>41.313200000000002</v>
      </c>
      <c r="DB55" s="166">
        <v>-24.32</v>
      </c>
      <c r="DC55" s="167"/>
      <c r="DD55" s="166">
        <v>107.3824</v>
      </c>
      <c r="DE55" s="166">
        <v>106.833</v>
      </c>
      <c r="DF55" s="166">
        <v>-109.4913</v>
      </c>
      <c r="DG55" s="167"/>
      <c r="DH55" s="166">
        <v>-25.0792</v>
      </c>
      <c r="DI55" s="166">
        <v>-102.3</v>
      </c>
      <c r="DJ55" s="166">
        <v>-100.5</v>
      </c>
      <c r="DK55" s="166">
        <v>27.781700000000001</v>
      </c>
      <c r="DL55" s="166">
        <v>48.055999999999997</v>
      </c>
      <c r="DM55" s="166">
        <v>55.9026</v>
      </c>
      <c r="DN55" s="166">
        <v>67.4011</v>
      </c>
      <c r="DO55" s="166">
        <v>47.42</v>
      </c>
      <c r="DP55" s="166">
        <v>-6.4</v>
      </c>
      <c r="DQ55" s="166">
        <v>59.024000000000001</v>
      </c>
      <c r="DR55" s="166">
        <v>111.7514</v>
      </c>
      <c r="DS55" s="166">
        <v>-24.32</v>
      </c>
      <c r="DT55" s="166">
        <v>-24.54</v>
      </c>
      <c r="DU55" s="166">
        <v>107.78</v>
      </c>
      <c r="DV55" s="166">
        <v>63.51</v>
      </c>
      <c r="DW55" s="166">
        <v>111.3818</v>
      </c>
      <c r="DX55" s="166">
        <v>109.6</v>
      </c>
      <c r="DY55" s="166">
        <v>-25.4998</v>
      </c>
      <c r="DZ55" s="166">
        <v>-26.2818</v>
      </c>
      <c r="EA55" s="166">
        <v>206.96449999999999</v>
      </c>
      <c r="EB55" s="166">
        <v>159.53200000000001</v>
      </c>
      <c r="EC55" s="166">
        <v>154.4357</v>
      </c>
      <c r="ED55" s="166">
        <v>157.089</v>
      </c>
      <c r="EE55" s="166">
        <v>100.4058</v>
      </c>
      <c r="EF55" s="166">
        <v>81.909099999999995</v>
      </c>
      <c r="EG55" s="166">
        <v>-19.988</v>
      </c>
      <c r="EH55" s="166">
        <v>389.39249999999998</v>
      </c>
      <c r="EI55" s="166">
        <v>415.2912</v>
      </c>
      <c r="EJ55" s="167"/>
      <c r="EK55" s="166">
        <v>-28.393699999999999</v>
      </c>
      <c r="EL55" s="166">
        <v>-25.336400000000001</v>
      </c>
      <c r="EM55" s="166">
        <v>-38.965800000000002</v>
      </c>
      <c r="EN55" s="166">
        <v>45.681199999999997</v>
      </c>
      <c r="EO55" s="166">
        <v>42.195700000000002</v>
      </c>
      <c r="EP55" s="166">
        <v>150.58799999999999</v>
      </c>
      <c r="EQ55" s="166">
        <v>-66.109700000000004</v>
      </c>
      <c r="ER55" s="166">
        <v>-67.5518</v>
      </c>
      <c r="ES55" s="166">
        <v>-54.282499999999999</v>
      </c>
      <c r="ET55" s="166">
        <v>0</v>
      </c>
      <c r="EU55" s="166">
        <v>-12.99</v>
      </c>
      <c r="EV55" s="166">
        <v>101.8</v>
      </c>
      <c r="EW55" s="166">
        <v>13.1845</v>
      </c>
      <c r="EX55" s="166">
        <v>33.188000000000002</v>
      </c>
      <c r="EY55" s="166">
        <v>-34.652799999999999</v>
      </c>
      <c r="EZ55" s="166">
        <v>-34.14</v>
      </c>
      <c r="FA55" s="166">
        <v>5.6089000000000002</v>
      </c>
      <c r="FB55" s="166">
        <v>-80.504900000000006</v>
      </c>
      <c r="FC55" s="166">
        <v>65.015699999999995</v>
      </c>
      <c r="FD55" s="166">
        <v>23.5947</v>
      </c>
      <c r="FE55" s="167"/>
      <c r="FF55" s="166">
        <v>23.2441</v>
      </c>
      <c r="FG55" s="166">
        <v>42.287700000000001</v>
      </c>
      <c r="FH55" s="166">
        <v>42.457799999999999</v>
      </c>
      <c r="FI55" s="166">
        <v>40.460799999999999</v>
      </c>
      <c r="FJ55" s="166">
        <v>35.333300000000001</v>
      </c>
      <c r="FK55" s="166">
        <v>34.8309</v>
      </c>
      <c r="FL55" s="166">
        <v>-96.9572</v>
      </c>
      <c r="FM55" s="166">
        <v>28.5594</v>
      </c>
      <c r="FN55" s="166">
        <v>28.111999999999998</v>
      </c>
      <c r="FO55" s="166">
        <v>-101.31480000000001</v>
      </c>
      <c r="FP55" s="166">
        <v>-105.18429999999999</v>
      </c>
      <c r="FQ55" s="166">
        <v>10.7539</v>
      </c>
      <c r="FR55" s="166">
        <v>-17.760000000000002</v>
      </c>
      <c r="FS55" s="166">
        <v>8.1549999999999994</v>
      </c>
      <c r="FT55" s="166">
        <v>1.0587</v>
      </c>
      <c r="FU55" s="166">
        <v>-4.74</v>
      </c>
      <c r="FV55" s="166">
        <v>20.39</v>
      </c>
      <c r="FW55" s="166">
        <v>11.5497</v>
      </c>
      <c r="FX55" s="167"/>
      <c r="FY55" s="166">
        <v>-14.621</v>
      </c>
      <c r="FZ55" s="166">
        <v>0.375</v>
      </c>
      <c r="GA55" s="167"/>
      <c r="GB55" s="166">
        <v>58.24</v>
      </c>
      <c r="GC55" s="166">
        <v>107.9211</v>
      </c>
      <c r="GD55" s="166">
        <v>102.026</v>
      </c>
      <c r="GE55" s="166">
        <v>13.07</v>
      </c>
      <c r="GF55" s="166">
        <v>95.878200000000007</v>
      </c>
      <c r="GG55" s="166">
        <v>21.2</v>
      </c>
      <c r="GH55" s="166">
        <v>-13.404500000000001</v>
      </c>
      <c r="GI55" s="166">
        <v>0.624</v>
      </c>
      <c r="GJ55" s="166">
        <v>0</v>
      </c>
      <c r="GK55" s="166">
        <v>1.7583</v>
      </c>
      <c r="GL55" s="167"/>
      <c r="GM55" s="167"/>
      <c r="GN55" s="167"/>
      <c r="GO55" s="166">
        <v>-25.182600000000001</v>
      </c>
      <c r="GP55" s="166">
        <v>20.697900000000001</v>
      </c>
      <c r="GQ55" s="166">
        <v>26.578199999999999</v>
      </c>
      <c r="GR55" s="166">
        <v>57.518700000000003</v>
      </c>
      <c r="GS55" s="166">
        <v>57.317599999999999</v>
      </c>
      <c r="GT55" s="166">
        <v>-145.72569999999999</v>
      </c>
      <c r="GU55" s="166">
        <v>-19.635999999999999</v>
      </c>
      <c r="GV55" s="166">
        <v>33.289099999999998</v>
      </c>
      <c r="GW55" s="166">
        <v>-41.2408</v>
      </c>
      <c r="GX55" s="166">
        <v>9.6437000000000008</v>
      </c>
      <c r="GY55" s="166">
        <v>7.2378</v>
      </c>
      <c r="GZ55" s="166">
        <v>6.9307999999999996</v>
      </c>
      <c r="HA55" s="166">
        <v>11</v>
      </c>
      <c r="HB55" s="166">
        <v>150.02440000000001</v>
      </c>
      <c r="HC55" s="166">
        <v>149.40559999999999</v>
      </c>
      <c r="HD55" s="166">
        <v>178.5</v>
      </c>
      <c r="HE55" s="166">
        <v>-178.20650000000001</v>
      </c>
      <c r="HF55" s="166">
        <v>-479.46409999999997</v>
      </c>
      <c r="HG55" s="166">
        <v>484.1703</v>
      </c>
      <c r="HH55" s="166">
        <v>554.22919999999999</v>
      </c>
      <c r="HI55" s="166">
        <v>-143.38229999999999</v>
      </c>
      <c r="HJ55" s="166">
        <v>-142.07149999999999</v>
      </c>
      <c r="HK55" s="166">
        <v>-60.802199999999999</v>
      </c>
      <c r="HL55" s="166">
        <v>-53.264099999999999</v>
      </c>
      <c r="HM55" s="166">
        <v>85.599400000000003</v>
      </c>
      <c r="HN55" s="166">
        <v>79.694900000000004</v>
      </c>
      <c r="HO55" s="167"/>
      <c r="HP55" s="166">
        <v>-101.5097</v>
      </c>
      <c r="HQ55" s="167"/>
      <c r="HR55" s="167"/>
      <c r="HS55" s="166">
        <v>-65.431799999999996</v>
      </c>
      <c r="HT55" s="166">
        <v>-66.095200000000006</v>
      </c>
      <c r="HU55" s="166">
        <v>95.02</v>
      </c>
      <c r="HV55" s="166">
        <v>94.22</v>
      </c>
      <c r="HW55" s="167"/>
      <c r="HX55" s="167"/>
      <c r="HY55" s="166">
        <v>21.556000000000001</v>
      </c>
      <c r="HZ55" s="166">
        <v>38.96</v>
      </c>
      <c r="IA55" s="166">
        <v>-348.12639999999999</v>
      </c>
      <c r="IB55" s="166">
        <v>106.96259999999999</v>
      </c>
      <c r="IC55" s="166">
        <v>105.17570000000001</v>
      </c>
      <c r="ID55" s="167"/>
      <c r="IE55" s="167"/>
      <c r="IF55" s="167"/>
      <c r="IG55" s="167"/>
      <c r="IH55" s="166">
        <v>1.8314999999999999</v>
      </c>
      <c r="II55" s="167"/>
      <c r="IJ55" s="166">
        <v>-549.14449999999999</v>
      </c>
      <c r="IK55" s="166">
        <v>-384.67590000000001</v>
      </c>
      <c r="IL55" s="166">
        <v>463.84379999999999</v>
      </c>
      <c r="IM55" s="166">
        <v>381.62670000000003</v>
      </c>
      <c r="IN55" s="166">
        <v>-33.234099999999998</v>
      </c>
      <c r="IO55" s="166">
        <v>-358.41660000000002</v>
      </c>
      <c r="IP55" s="166">
        <v>357.59879999999998</v>
      </c>
      <c r="IQ55" s="166">
        <v>-156.80629999999999</v>
      </c>
      <c r="IR55" s="166">
        <v>-221.9657</v>
      </c>
      <c r="IS55" s="166">
        <v>-353.2885</v>
      </c>
      <c r="IT55" s="166">
        <v>94.097200000000001</v>
      </c>
      <c r="IU55" s="166">
        <v>92.867500000000007</v>
      </c>
      <c r="IV55" s="166">
        <v>157.4846</v>
      </c>
      <c r="IW55" s="166">
        <v>-436.48849999999999</v>
      </c>
      <c r="IX55" s="166">
        <v>230.4324</v>
      </c>
      <c r="IY55" s="166">
        <v>-210.93899999999999</v>
      </c>
      <c r="IZ55" s="166">
        <v>223.05109999999999</v>
      </c>
      <c r="JA55" s="166">
        <v>-9.7024000000000008</v>
      </c>
      <c r="JB55" s="166">
        <v>23.155000000000001</v>
      </c>
      <c r="JC55" s="166">
        <v>10.96</v>
      </c>
      <c r="JD55" s="166">
        <v>7.18</v>
      </c>
      <c r="JE55" s="166">
        <v>7.19</v>
      </c>
      <c r="JF55" s="166">
        <v>-10.48</v>
      </c>
      <c r="JG55" s="166">
        <v>-17.52</v>
      </c>
      <c r="JH55" s="167"/>
      <c r="JI55" s="166">
        <v>18.6938</v>
      </c>
      <c r="JJ55" s="166">
        <v>-26.835999999999999</v>
      </c>
      <c r="JK55" s="166">
        <v>-41.835700000000003</v>
      </c>
      <c r="JL55" s="167"/>
      <c r="JM55" s="166">
        <v>53.192999999999998</v>
      </c>
      <c r="JN55" s="166">
        <v>53.579000000000001</v>
      </c>
      <c r="JO55" s="167"/>
      <c r="JP55" s="167"/>
      <c r="JQ55" s="166">
        <v>55.1068</v>
      </c>
      <c r="JR55" s="166">
        <v>53.079599999999999</v>
      </c>
      <c r="JS55" s="166">
        <v>55.129199999999997</v>
      </c>
      <c r="JT55" s="167"/>
      <c r="JU55" s="167"/>
      <c r="JV55" s="166">
        <v>21.340499999999999</v>
      </c>
      <c r="JW55" s="167"/>
      <c r="JX55" s="167"/>
      <c r="JY55" s="166">
        <v>-50.471699999999998</v>
      </c>
      <c r="JZ55" s="166">
        <v>81.915099999999995</v>
      </c>
      <c r="KA55" s="166">
        <v>60.862099999999998</v>
      </c>
      <c r="KB55" s="166">
        <v>-49.612400000000001</v>
      </c>
      <c r="KC55" s="166">
        <v>-79.391599999999997</v>
      </c>
      <c r="KD55" s="166">
        <v>50.958199999999998</v>
      </c>
      <c r="KE55" s="166">
        <v>28.900500000000001</v>
      </c>
      <c r="KF55" s="167"/>
      <c r="KG55" s="167"/>
      <c r="KH55" s="166">
        <v>84.122299999999996</v>
      </c>
      <c r="KI55" s="166">
        <v>-6.7131999999999996</v>
      </c>
    </row>
    <row r="56" spans="1:295" ht="18" customHeight="1" x14ac:dyDescent="0.25">
      <c r="A56" s="161" t="s">
        <v>819</v>
      </c>
      <c r="B56" s="161" t="s">
        <v>51</v>
      </c>
      <c r="C56" s="168">
        <v>0</v>
      </c>
      <c r="D56" s="170">
        <v>16.202300000000001</v>
      </c>
      <c r="E56" s="170">
        <v>-24.8337</v>
      </c>
      <c r="F56" s="170">
        <v>-35.31</v>
      </c>
      <c r="G56" s="170">
        <v>13.7705</v>
      </c>
      <c r="H56" s="169"/>
      <c r="I56" s="170">
        <v>39.116399999999999</v>
      </c>
      <c r="J56" s="170">
        <v>-60.195500000000003</v>
      </c>
      <c r="K56" s="170">
        <v>51.405299999999997</v>
      </c>
      <c r="L56" s="170">
        <v>26.043199999999999</v>
      </c>
      <c r="M56" s="170">
        <v>25.412500000000001</v>
      </c>
      <c r="N56" s="169"/>
      <c r="O56" s="168">
        <v>-69.887</v>
      </c>
      <c r="P56" s="169"/>
      <c r="Q56" s="169"/>
      <c r="R56" s="169"/>
      <c r="S56" s="170">
        <v>13.588900000000001</v>
      </c>
      <c r="T56" s="170">
        <v>31.767399999999999</v>
      </c>
      <c r="U56" s="170">
        <v>10.142099999999999</v>
      </c>
      <c r="V56" s="170">
        <v>10.1869</v>
      </c>
      <c r="W56" s="170">
        <v>17.0274</v>
      </c>
      <c r="X56" s="170">
        <v>12.5694</v>
      </c>
      <c r="Y56" s="170">
        <v>5.5526</v>
      </c>
      <c r="Z56" s="170">
        <v>7.8143000000000002</v>
      </c>
      <c r="AA56" s="169"/>
      <c r="AB56" s="169"/>
      <c r="AC56" s="170">
        <v>-60.52</v>
      </c>
      <c r="AD56" s="170">
        <v>-60.69</v>
      </c>
      <c r="AE56" s="169"/>
      <c r="AF56" s="169"/>
      <c r="AG56" s="169"/>
      <c r="AH56" s="170">
        <v>6.9390000000000001</v>
      </c>
      <c r="AI56" s="170">
        <v>0.17299999999999999</v>
      </c>
      <c r="AJ56" s="168">
        <v>0</v>
      </c>
      <c r="AK56" s="170">
        <v>-39.19</v>
      </c>
      <c r="AL56" s="170">
        <v>-81.47</v>
      </c>
      <c r="AM56" s="170">
        <v>39.28</v>
      </c>
      <c r="AN56" s="170">
        <v>39.54</v>
      </c>
      <c r="AO56" s="170">
        <v>12.6435</v>
      </c>
      <c r="AP56" s="170">
        <v>12.838900000000001</v>
      </c>
      <c r="AQ56" s="170">
        <v>59.697800000000001</v>
      </c>
      <c r="AR56" s="170">
        <v>61.221499999999999</v>
      </c>
      <c r="AS56" s="170">
        <v>33.678199999999997</v>
      </c>
      <c r="AT56" s="170">
        <v>-41.9801</v>
      </c>
      <c r="AU56" s="170">
        <v>-41.722099999999998</v>
      </c>
      <c r="AV56" s="170">
        <v>8.8396000000000008</v>
      </c>
      <c r="AW56" s="170">
        <v>9.0365000000000002</v>
      </c>
      <c r="AX56" s="170">
        <v>62.446899999999999</v>
      </c>
      <c r="AY56" s="170">
        <v>64.355400000000003</v>
      </c>
      <c r="AZ56" s="170">
        <v>-35.426200000000001</v>
      </c>
      <c r="BA56" s="170">
        <v>-38.9758</v>
      </c>
      <c r="BB56" s="170">
        <v>-252.78450000000001</v>
      </c>
      <c r="BC56" s="170">
        <v>-16.398800000000001</v>
      </c>
      <c r="BD56" s="170">
        <v>-13.7</v>
      </c>
      <c r="BE56" s="170">
        <v>-13.9</v>
      </c>
      <c r="BF56" s="170">
        <v>47.6629</v>
      </c>
      <c r="BG56" s="170">
        <v>46.739199999999997</v>
      </c>
      <c r="BH56" s="170">
        <v>-5.2881</v>
      </c>
      <c r="BI56" s="169"/>
      <c r="BJ56" s="170">
        <v>-28.0549</v>
      </c>
      <c r="BK56" s="170">
        <v>6.7998000000000003</v>
      </c>
      <c r="BL56" s="170">
        <v>0</v>
      </c>
      <c r="BM56" s="170">
        <v>2.593</v>
      </c>
      <c r="BN56" s="170">
        <v>285.43950000000001</v>
      </c>
      <c r="BO56" s="170">
        <v>63.386899999999997</v>
      </c>
      <c r="BP56" s="170">
        <v>63.539499999999997</v>
      </c>
      <c r="BQ56" s="170">
        <v>-356.94920000000002</v>
      </c>
      <c r="BR56" s="170">
        <v>283.35739999999998</v>
      </c>
      <c r="BS56" s="169"/>
      <c r="BT56" s="170">
        <v>-63.314999999999998</v>
      </c>
      <c r="BU56" s="170">
        <v>65.781899999999993</v>
      </c>
      <c r="BV56" s="170">
        <v>87.740200000000002</v>
      </c>
      <c r="BW56" s="170">
        <v>26.82</v>
      </c>
      <c r="BX56" s="170">
        <v>24.21</v>
      </c>
      <c r="BY56" s="170">
        <v>61.28</v>
      </c>
      <c r="BZ56" s="170">
        <v>79.599999999999994</v>
      </c>
      <c r="CA56" s="170">
        <v>-45.943100000000001</v>
      </c>
      <c r="CB56" s="170">
        <v>-45.809100000000001</v>
      </c>
      <c r="CC56" s="170">
        <v>121.14870000000001</v>
      </c>
      <c r="CD56" s="170">
        <v>123.8488</v>
      </c>
      <c r="CE56" s="170">
        <v>-8.1600999999999999</v>
      </c>
      <c r="CF56" s="170">
        <v>-26.554600000000001</v>
      </c>
      <c r="CG56" s="170">
        <v>-26.2546</v>
      </c>
      <c r="CH56" s="170">
        <v>-4.2685000000000004</v>
      </c>
      <c r="CI56" s="170">
        <v>-87.2864</v>
      </c>
      <c r="CJ56" s="169"/>
      <c r="CK56" s="169"/>
      <c r="CL56" s="169"/>
      <c r="CM56" s="170">
        <v>176.8</v>
      </c>
      <c r="CN56" s="170">
        <v>-15.59</v>
      </c>
      <c r="CO56" s="170">
        <v>52.707799999999999</v>
      </c>
      <c r="CP56" s="170">
        <v>52.288800000000002</v>
      </c>
      <c r="CQ56" s="170">
        <v>52.1693</v>
      </c>
      <c r="CR56" s="170">
        <v>-36.148600000000002</v>
      </c>
      <c r="CS56" s="170">
        <v>-35.576799999999999</v>
      </c>
      <c r="CT56" s="170">
        <v>-12.521000000000001</v>
      </c>
      <c r="CU56" s="170">
        <v>5.2877000000000001</v>
      </c>
      <c r="CV56" s="170">
        <v>-12.491</v>
      </c>
      <c r="CW56" s="170">
        <v>14.986700000000001</v>
      </c>
      <c r="CX56" s="170">
        <v>49.35</v>
      </c>
      <c r="CY56" s="170">
        <v>28.36</v>
      </c>
      <c r="CZ56" s="170">
        <v>41.0229</v>
      </c>
      <c r="DA56" s="170">
        <v>39.115900000000003</v>
      </c>
      <c r="DB56" s="170">
        <v>-23.16</v>
      </c>
      <c r="DC56" s="170">
        <v>-3.0413000000000001</v>
      </c>
      <c r="DD56" s="170">
        <v>88.700800000000001</v>
      </c>
      <c r="DE56" s="170">
        <v>87.671199999999999</v>
      </c>
      <c r="DF56" s="170">
        <v>-99.305899999999994</v>
      </c>
      <c r="DG56" s="169"/>
      <c r="DH56" s="170">
        <v>-24.070799999999998</v>
      </c>
      <c r="DI56" s="170">
        <v>-106.7</v>
      </c>
      <c r="DJ56" s="170">
        <v>-107.4</v>
      </c>
      <c r="DK56" s="170">
        <v>27.3642</v>
      </c>
      <c r="DL56" s="170">
        <v>44.540399999999998</v>
      </c>
      <c r="DM56" s="170">
        <v>48.857900000000001</v>
      </c>
      <c r="DN56" s="170">
        <v>62.7136</v>
      </c>
      <c r="DO56" s="170">
        <v>44.13</v>
      </c>
      <c r="DP56" s="170">
        <v>-4.8099999999999996</v>
      </c>
      <c r="DQ56" s="170">
        <v>58.497</v>
      </c>
      <c r="DR56" s="170">
        <v>96.903000000000006</v>
      </c>
      <c r="DS56" s="170">
        <v>-24.15</v>
      </c>
      <c r="DT56" s="170">
        <v>-24.4</v>
      </c>
      <c r="DU56" s="170">
        <v>102.83</v>
      </c>
      <c r="DV56" s="170">
        <v>60.87</v>
      </c>
      <c r="DW56" s="170">
        <v>100.0727</v>
      </c>
      <c r="DX56" s="170">
        <v>99.981800000000007</v>
      </c>
      <c r="DY56" s="170">
        <v>-39.591999999999999</v>
      </c>
      <c r="DZ56" s="170">
        <v>-39.718200000000003</v>
      </c>
      <c r="EA56" s="170">
        <v>184.86109999999999</v>
      </c>
      <c r="EB56" s="170">
        <v>139.74090000000001</v>
      </c>
      <c r="EC56" s="170">
        <v>135.5308</v>
      </c>
      <c r="ED56" s="170">
        <v>137.3399</v>
      </c>
      <c r="EE56" s="170">
        <v>93.266300000000001</v>
      </c>
      <c r="EF56" s="170">
        <v>73.350499999999997</v>
      </c>
      <c r="EG56" s="170">
        <v>-20.061</v>
      </c>
      <c r="EH56" s="170">
        <v>370.52379999999999</v>
      </c>
      <c r="EI56" s="170">
        <v>410.476</v>
      </c>
      <c r="EJ56" s="169"/>
      <c r="EK56" s="170">
        <v>-27.038699999999999</v>
      </c>
      <c r="EL56" s="170">
        <v>-24.462499999999999</v>
      </c>
      <c r="EM56" s="170">
        <v>-36.149900000000002</v>
      </c>
      <c r="EN56" s="170">
        <v>45.038400000000003</v>
      </c>
      <c r="EO56" s="170">
        <v>42.964599999999997</v>
      </c>
      <c r="EP56" s="170">
        <v>136.76400000000001</v>
      </c>
      <c r="EQ56" s="170">
        <v>-72.970600000000005</v>
      </c>
      <c r="ER56" s="170">
        <v>-74.464200000000005</v>
      </c>
      <c r="ES56" s="170">
        <v>-47.064</v>
      </c>
      <c r="ET56" s="170">
        <v>0</v>
      </c>
      <c r="EU56" s="170">
        <v>-14.33</v>
      </c>
      <c r="EV56" s="170">
        <v>104.5</v>
      </c>
      <c r="EW56" s="170">
        <v>12.488799999999999</v>
      </c>
      <c r="EX56" s="170">
        <v>34.778199999999998</v>
      </c>
      <c r="EY56" s="170">
        <v>-36.668799999999997</v>
      </c>
      <c r="EZ56" s="170">
        <v>-35.548000000000002</v>
      </c>
      <c r="FA56" s="170">
        <v>9.7172999999999998</v>
      </c>
      <c r="FB56" s="170">
        <v>-70.747900000000001</v>
      </c>
      <c r="FC56" s="170">
        <v>56.543500000000002</v>
      </c>
      <c r="FD56" s="170">
        <v>22.4068</v>
      </c>
      <c r="FE56" s="169"/>
      <c r="FF56" s="170">
        <v>22.366900000000001</v>
      </c>
      <c r="FG56" s="170">
        <v>41.964100000000002</v>
      </c>
      <c r="FH56" s="170">
        <v>42.985999999999997</v>
      </c>
      <c r="FI56" s="170">
        <v>41.217100000000002</v>
      </c>
      <c r="FJ56" s="170">
        <v>45.380699999999997</v>
      </c>
      <c r="FK56" s="170">
        <v>45.548099999999998</v>
      </c>
      <c r="FL56" s="170">
        <v>-131.28579999999999</v>
      </c>
      <c r="FM56" s="170">
        <v>41.575499999999998</v>
      </c>
      <c r="FN56" s="170">
        <v>41.575200000000002</v>
      </c>
      <c r="FO56" s="170">
        <v>-117.3325</v>
      </c>
      <c r="FP56" s="170">
        <v>-117.61320000000001</v>
      </c>
      <c r="FQ56" s="170">
        <v>6.3666999999999998</v>
      </c>
      <c r="FR56" s="170">
        <v>-14</v>
      </c>
      <c r="FS56" s="170">
        <v>7.6593999999999998</v>
      </c>
      <c r="FT56" s="170">
        <v>1.022</v>
      </c>
      <c r="FU56" s="170">
        <v>-6.58</v>
      </c>
      <c r="FV56" s="170">
        <v>19.899999999999999</v>
      </c>
      <c r="FW56" s="170">
        <v>-9.3385999999999996</v>
      </c>
      <c r="FX56" s="169"/>
      <c r="FY56" s="170">
        <v>-14.791</v>
      </c>
      <c r="FZ56" s="170">
        <v>0.32200000000000001</v>
      </c>
      <c r="GA56" s="169"/>
      <c r="GB56" s="170">
        <v>40.72</v>
      </c>
      <c r="GC56" s="170">
        <v>119.8409</v>
      </c>
      <c r="GD56" s="170">
        <v>115.42570000000001</v>
      </c>
      <c r="GE56" s="170">
        <v>13.57</v>
      </c>
      <c r="GF56" s="170">
        <v>87.347099999999998</v>
      </c>
      <c r="GG56" s="170">
        <v>21.7</v>
      </c>
      <c r="GH56" s="170">
        <v>-13.568</v>
      </c>
      <c r="GI56" s="170">
        <v>1.5601</v>
      </c>
      <c r="GJ56" s="170">
        <v>1.8264</v>
      </c>
      <c r="GK56" s="170">
        <v>1.6101000000000001</v>
      </c>
      <c r="GL56" s="169"/>
      <c r="GM56" s="169"/>
      <c r="GN56" s="170">
        <v>-15.100199999999999</v>
      </c>
      <c r="GO56" s="170">
        <v>-24.452999999999999</v>
      </c>
      <c r="GP56" s="170">
        <v>20.331399999999999</v>
      </c>
      <c r="GQ56" s="170">
        <v>25.180499999999999</v>
      </c>
      <c r="GR56" s="170">
        <v>55.832900000000002</v>
      </c>
      <c r="GS56" s="170">
        <v>59.397599999999997</v>
      </c>
      <c r="GT56" s="170">
        <v>-142.11099999999999</v>
      </c>
      <c r="GU56" s="170">
        <v>-18.773399999999999</v>
      </c>
      <c r="GV56" s="170">
        <v>32.669899999999998</v>
      </c>
      <c r="GW56" s="170">
        <v>-36.962299999999999</v>
      </c>
      <c r="GX56" s="170">
        <v>9.8896999999999995</v>
      </c>
      <c r="GY56" s="170">
        <v>6.0366</v>
      </c>
      <c r="GZ56" s="170">
        <v>5.7179000000000002</v>
      </c>
      <c r="HA56" s="169"/>
      <c r="HB56" s="170">
        <v>148.82310000000001</v>
      </c>
      <c r="HC56" s="170">
        <v>147.6523</v>
      </c>
      <c r="HD56" s="170">
        <v>195.7</v>
      </c>
      <c r="HE56" s="170">
        <v>-194.17619999999999</v>
      </c>
      <c r="HF56" s="170">
        <v>-498.07350000000002</v>
      </c>
      <c r="HG56" s="170">
        <v>503.90550000000002</v>
      </c>
      <c r="HH56" s="170">
        <v>570.02800000000002</v>
      </c>
      <c r="HI56" s="170">
        <v>-143.26759999999999</v>
      </c>
      <c r="HJ56" s="170">
        <v>-140.7816</v>
      </c>
      <c r="HK56" s="170">
        <v>-62.120100000000001</v>
      </c>
      <c r="HL56" s="170">
        <v>-55.183799999999998</v>
      </c>
      <c r="HM56" s="170">
        <v>79.587500000000006</v>
      </c>
      <c r="HN56" s="170">
        <v>75.226600000000005</v>
      </c>
      <c r="HO56" s="169"/>
      <c r="HP56" s="169"/>
      <c r="HQ56" s="169"/>
      <c r="HR56" s="169"/>
      <c r="HS56" s="170">
        <v>-61.658900000000003</v>
      </c>
      <c r="HT56" s="170">
        <v>-60.805599999999998</v>
      </c>
      <c r="HU56" s="170">
        <v>100.46</v>
      </c>
      <c r="HV56" s="170">
        <v>100.79</v>
      </c>
      <c r="HW56" s="169"/>
      <c r="HX56" s="169"/>
      <c r="HY56" s="170">
        <v>21.617899999999999</v>
      </c>
      <c r="HZ56" s="170">
        <v>40.799999999999997</v>
      </c>
      <c r="IA56" s="170">
        <v>-342.1825</v>
      </c>
      <c r="IB56" s="170">
        <v>103.732</v>
      </c>
      <c r="IC56" s="170">
        <v>103.2576</v>
      </c>
      <c r="ID56" s="169"/>
      <c r="IE56" s="169"/>
      <c r="IF56" s="169"/>
      <c r="IG56" s="169"/>
      <c r="IH56" s="170">
        <v>2.012</v>
      </c>
      <c r="II56" s="170">
        <v>1.8009999999999999</v>
      </c>
      <c r="IJ56" s="170">
        <v>-557.86270000000002</v>
      </c>
      <c r="IK56" s="170">
        <v>-381.20609999999999</v>
      </c>
      <c r="IL56" s="170">
        <v>448.50599999999997</v>
      </c>
      <c r="IM56" s="170">
        <v>367.17540000000002</v>
      </c>
      <c r="IN56" s="170">
        <v>-46.282200000000003</v>
      </c>
      <c r="IO56" s="170">
        <v>-348.76069999999999</v>
      </c>
      <c r="IP56" s="170">
        <v>352.25020000000001</v>
      </c>
      <c r="IQ56" s="170">
        <v>-151.5249</v>
      </c>
      <c r="IR56" s="170">
        <v>-220.21010000000001</v>
      </c>
      <c r="IS56" s="170">
        <v>-343.32130000000001</v>
      </c>
      <c r="IT56" s="170">
        <v>91.293199999999999</v>
      </c>
      <c r="IU56" s="170">
        <v>90.674499999999995</v>
      </c>
      <c r="IV56" s="170">
        <v>157.1611</v>
      </c>
      <c r="IW56" s="170">
        <v>-426.93459999999999</v>
      </c>
      <c r="IX56" s="170">
        <v>229.52789999999999</v>
      </c>
      <c r="IY56" s="170">
        <v>-203.49690000000001</v>
      </c>
      <c r="IZ56" s="170">
        <v>205.65729999999999</v>
      </c>
      <c r="JA56" s="170">
        <v>-9.1751000000000005</v>
      </c>
      <c r="JB56" s="170">
        <v>22.611000000000001</v>
      </c>
      <c r="JC56" s="170">
        <v>11.28</v>
      </c>
      <c r="JD56" s="170">
        <v>7.6180000000000003</v>
      </c>
      <c r="JE56" s="170">
        <v>7.63</v>
      </c>
      <c r="JF56" s="170">
        <v>-10.72</v>
      </c>
      <c r="JG56" s="170">
        <v>-17.920000000000002</v>
      </c>
      <c r="JH56" s="169"/>
      <c r="JI56" s="170">
        <v>18.5779</v>
      </c>
      <c r="JJ56" s="170">
        <v>-29.1493</v>
      </c>
      <c r="JK56" s="170">
        <v>-41.896700000000003</v>
      </c>
      <c r="JL56" s="169"/>
      <c r="JM56" s="170">
        <v>53.667999999999999</v>
      </c>
      <c r="JN56" s="170">
        <v>53.125999999999998</v>
      </c>
      <c r="JO56" s="170">
        <v>11.0078</v>
      </c>
      <c r="JP56" s="170">
        <v>13.165900000000001</v>
      </c>
      <c r="JQ56" s="170">
        <v>51.168700000000001</v>
      </c>
      <c r="JR56" s="170">
        <v>50.5274</v>
      </c>
      <c r="JS56" s="170">
        <v>51.115499999999997</v>
      </c>
      <c r="JT56" s="169"/>
      <c r="JU56" s="169"/>
      <c r="JV56" s="170">
        <v>22.077400000000001</v>
      </c>
      <c r="JW56" s="169"/>
      <c r="JX56" s="169"/>
      <c r="JY56" s="170">
        <v>-54.261699999999998</v>
      </c>
      <c r="JZ56" s="170">
        <v>82.857399999999998</v>
      </c>
      <c r="KA56" s="170">
        <v>64.048000000000002</v>
      </c>
      <c r="KB56" s="170">
        <v>-53.322899999999997</v>
      </c>
      <c r="KC56" s="170">
        <v>-82.298400000000001</v>
      </c>
      <c r="KD56" s="170">
        <v>55.461300000000001</v>
      </c>
      <c r="KE56" s="170">
        <v>26.542899999999999</v>
      </c>
      <c r="KF56" s="169"/>
      <c r="KG56" s="169"/>
      <c r="KH56" s="170">
        <v>68.056299999999993</v>
      </c>
      <c r="KI56" s="170">
        <v>7.6512000000000002</v>
      </c>
    </row>
    <row r="57" spans="1:295" x14ac:dyDescent="0.25">
      <c r="A57" s="228" t="s">
        <v>831</v>
      </c>
      <c r="B57" s="228"/>
      <c r="C57" s="171">
        <v>0</v>
      </c>
      <c r="D57" s="171">
        <v>20.332100000000001</v>
      </c>
      <c r="E57" s="171">
        <v>-19.101600000000001</v>
      </c>
      <c r="F57" s="171">
        <v>-31.196400000000001</v>
      </c>
      <c r="G57" s="171">
        <v>22.701599999999999</v>
      </c>
      <c r="H57" s="171">
        <v>0</v>
      </c>
      <c r="I57" s="171">
        <v>55.921500000000002</v>
      </c>
      <c r="J57" s="171">
        <v>-38.348500000000001</v>
      </c>
      <c r="K57" s="171">
        <v>74.347800000000007</v>
      </c>
      <c r="L57" s="171">
        <v>37.6768</v>
      </c>
      <c r="M57" s="171">
        <v>36.709000000000003</v>
      </c>
      <c r="N57" s="171">
        <v>13.32</v>
      </c>
      <c r="O57" s="171">
        <v>-29.617999999999999</v>
      </c>
      <c r="P57" s="171">
        <v>66</v>
      </c>
      <c r="Q57" s="171">
        <v>22.356000000000002</v>
      </c>
      <c r="R57" s="171">
        <v>-26.4</v>
      </c>
      <c r="S57" s="171">
        <v>14.1241</v>
      </c>
      <c r="T57" s="171">
        <v>56.8384</v>
      </c>
      <c r="U57" s="171">
        <v>16.019300000000001</v>
      </c>
      <c r="V57" s="171">
        <v>16.389600000000002</v>
      </c>
      <c r="W57" s="171">
        <v>26.549399999999999</v>
      </c>
      <c r="X57" s="171">
        <v>18.109000000000002</v>
      </c>
      <c r="Y57" s="171">
        <v>6.3712</v>
      </c>
      <c r="Z57" s="171">
        <v>8.3476999999999997</v>
      </c>
      <c r="AA57" s="171">
        <v>0</v>
      </c>
      <c r="AB57" s="171">
        <v>0</v>
      </c>
      <c r="AC57" s="171">
        <v>-53.11</v>
      </c>
      <c r="AD57" s="171">
        <v>-53.28</v>
      </c>
      <c r="AE57" s="171">
        <v>0</v>
      </c>
      <c r="AF57" s="171">
        <v>6.66</v>
      </c>
      <c r="AG57" s="171">
        <v>70.400000000000006</v>
      </c>
      <c r="AH57" s="171">
        <v>13.941000000000001</v>
      </c>
      <c r="AI57" s="171">
        <v>0.22500000000000001</v>
      </c>
      <c r="AJ57" s="171">
        <v>0</v>
      </c>
      <c r="AK57" s="171">
        <v>-33.119999999999997</v>
      </c>
      <c r="AL57" s="171">
        <v>-43.19</v>
      </c>
      <c r="AM57" s="171">
        <v>61.87</v>
      </c>
      <c r="AN57" s="171">
        <v>61.94</v>
      </c>
      <c r="AO57" s="171">
        <v>19.797799999999999</v>
      </c>
      <c r="AP57" s="171">
        <v>14.8201</v>
      </c>
      <c r="AQ57" s="171">
        <v>75.427800000000005</v>
      </c>
      <c r="AR57" s="171">
        <v>77.906099999999995</v>
      </c>
      <c r="AS57" s="171">
        <v>57.2453</v>
      </c>
      <c r="AT57" s="171">
        <v>-38.192100000000003</v>
      </c>
      <c r="AU57" s="171">
        <v>-37.97</v>
      </c>
      <c r="AV57" s="171">
        <v>34.976199999999999</v>
      </c>
      <c r="AW57" s="171">
        <v>32.985399999999998</v>
      </c>
      <c r="AX57" s="171">
        <v>86.221299999999999</v>
      </c>
      <c r="AY57" s="171">
        <v>89.133200000000002</v>
      </c>
      <c r="AZ57" s="171">
        <v>3.9506000000000001</v>
      </c>
      <c r="BA57" s="171">
        <v>4.0984999999999996</v>
      </c>
      <c r="BB57" s="171">
        <v>-170.70490000000001</v>
      </c>
      <c r="BC57" s="171">
        <v>-1.0287999999999999</v>
      </c>
      <c r="BD57" s="171">
        <v>-6.6</v>
      </c>
      <c r="BE57" s="171">
        <v>-6.4</v>
      </c>
      <c r="BF57" s="171">
        <v>69.590100000000007</v>
      </c>
      <c r="BG57" s="171">
        <v>68.843199999999996</v>
      </c>
      <c r="BH57" s="171">
        <v>-3.5142000000000002</v>
      </c>
      <c r="BI57" s="171">
        <v>0</v>
      </c>
      <c r="BJ57" s="171">
        <v>-26.549600000000002</v>
      </c>
      <c r="BK57" s="171">
        <v>11</v>
      </c>
      <c r="BL57" s="171">
        <v>11.177099999999999</v>
      </c>
      <c r="BM57" s="171">
        <v>7.649</v>
      </c>
      <c r="BN57" s="171">
        <v>482.61959999999999</v>
      </c>
      <c r="BO57" s="171">
        <v>126.62130000000001</v>
      </c>
      <c r="BP57" s="171">
        <v>215.2165</v>
      </c>
      <c r="BQ57" s="171">
        <v>-276.23450000000003</v>
      </c>
      <c r="BR57" s="171">
        <v>512.90859999999998</v>
      </c>
      <c r="BS57" s="171">
        <v>0</v>
      </c>
      <c r="BT57" s="171">
        <v>-34.972799999999999</v>
      </c>
      <c r="BU57" s="171">
        <v>114.9623</v>
      </c>
      <c r="BV57" s="171">
        <v>108.827</v>
      </c>
      <c r="BW57" s="171">
        <v>34.29</v>
      </c>
      <c r="BX57" s="171">
        <v>39.020000000000003</v>
      </c>
      <c r="BY57" s="171">
        <v>79.75</v>
      </c>
      <c r="BZ57" s="171">
        <v>93</v>
      </c>
      <c r="CA57" s="171">
        <v>-35.628399999999999</v>
      </c>
      <c r="CB57" s="171">
        <v>-35.494399999999999</v>
      </c>
      <c r="CC57" s="171">
        <v>136.3126</v>
      </c>
      <c r="CD57" s="171">
        <v>137.5787</v>
      </c>
      <c r="CE57" s="171">
        <v>-2.4788999999999999</v>
      </c>
      <c r="CF57" s="171">
        <v>-26.554600000000001</v>
      </c>
      <c r="CG57" s="171">
        <v>-26.2546</v>
      </c>
      <c r="CH57" s="171">
        <v>18.192299999999999</v>
      </c>
      <c r="CI57" s="171">
        <v>0</v>
      </c>
      <c r="CJ57" s="171">
        <v>19.570900000000002</v>
      </c>
      <c r="CK57" s="171">
        <v>25.984999999999999</v>
      </c>
      <c r="CL57" s="171">
        <v>0</v>
      </c>
      <c r="CM57" s="171">
        <v>285.89999999999998</v>
      </c>
      <c r="CN57" s="171">
        <v>-13.06</v>
      </c>
      <c r="CO57" s="171">
        <v>75.481300000000005</v>
      </c>
      <c r="CP57" s="171">
        <v>75.825100000000006</v>
      </c>
      <c r="CQ57" s="171">
        <v>73.823099999999997</v>
      </c>
      <c r="CR57" s="171">
        <v>4.6562000000000001</v>
      </c>
      <c r="CS57" s="171">
        <v>5.3324999999999996</v>
      </c>
      <c r="CT57" s="171">
        <v>34.018700000000003</v>
      </c>
      <c r="CU57" s="171">
        <v>12.4115</v>
      </c>
      <c r="CV57" s="171">
        <v>42.048699999999997</v>
      </c>
      <c r="CW57" s="171">
        <v>18.840599999999998</v>
      </c>
      <c r="CX57" s="171">
        <v>79.56</v>
      </c>
      <c r="CY57" s="171">
        <v>42.46</v>
      </c>
      <c r="CZ57" s="171">
        <v>60.241700000000002</v>
      </c>
      <c r="DA57" s="171">
        <v>56.987000000000002</v>
      </c>
      <c r="DB57" s="171">
        <v>-18.510000000000002</v>
      </c>
      <c r="DC57" s="171">
        <v>-2.7648000000000001</v>
      </c>
      <c r="DD57" s="171">
        <v>143.18199999999999</v>
      </c>
      <c r="DE57" s="171">
        <v>144.38910000000001</v>
      </c>
      <c r="DF57" s="171">
        <v>-28.348800000000001</v>
      </c>
      <c r="DG57" s="171">
        <v>0</v>
      </c>
      <c r="DH57" s="171">
        <v>-19.135200000000001</v>
      </c>
      <c r="DI57" s="171">
        <v>-75.400000000000006</v>
      </c>
      <c r="DJ57" s="171">
        <v>-77.8</v>
      </c>
      <c r="DK57" s="171">
        <v>31.363199999999999</v>
      </c>
      <c r="DL57" s="171">
        <v>82.333399999999997</v>
      </c>
      <c r="DM57" s="171">
        <v>78.445599999999999</v>
      </c>
      <c r="DN57" s="171">
        <v>116.0339</v>
      </c>
      <c r="DO57" s="171">
        <v>82.01</v>
      </c>
      <c r="DP57" s="171">
        <v>-0.59</v>
      </c>
      <c r="DQ57" s="171">
        <v>70.9435</v>
      </c>
      <c r="DR57" s="171">
        <v>150.3785</v>
      </c>
      <c r="DS57" s="171">
        <v>-2.11</v>
      </c>
      <c r="DT57" s="171">
        <v>-2</v>
      </c>
      <c r="DU57" s="171">
        <v>118.77</v>
      </c>
      <c r="DV57" s="171">
        <v>77.400000000000006</v>
      </c>
      <c r="DW57" s="171">
        <v>151.96360000000001</v>
      </c>
      <c r="DX57" s="171">
        <v>149</v>
      </c>
      <c r="DY57" s="171">
        <v>-25.4998</v>
      </c>
      <c r="DZ57" s="171">
        <v>-26.2818</v>
      </c>
      <c r="EA57" s="171">
        <v>262.9889</v>
      </c>
      <c r="EB57" s="171">
        <v>210.34360000000001</v>
      </c>
      <c r="EC57" s="171">
        <v>203.892</v>
      </c>
      <c r="ED57" s="171">
        <v>206.46510000000001</v>
      </c>
      <c r="EE57" s="171">
        <v>104.82989999999999</v>
      </c>
      <c r="EF57" s="171">
        <v>84.889099999999999</v>
      </c>
      <c r="EG57" s="171">
        <v>-19.988</v>
      </c>
      <c r="EH57" s="171">
        <v>511.25220000000002</v>
      </c>
      <c r="EI57" s="171">
        <v>415.2912</v>
      </c>
      <c r="EJ57" s="171">
        <v>0</v>
      </c>
      <c r="EK57" s="171">
        <v>-18.804600000000001</v>
      </c>
      <c r="EL57" s="171">
        <v>-15.811999999999999</v>
      </c>
      <c r="EM57" s="171">
        <v>20.735499999999998</v>
      </c>
      <c r="EN57" s="171">
        <v>53.466700000000003</v>
      </c>
      <c r="EO57" s="171">
        <v>49.928899999999999</v>
      </c>
      <c r="EP57" s="171">
        <v>172.09200000000001</v>
      </c>
      <c r="EQ57" s="171">
        <v>-37.537799999999997</v>
      </c>
      <c r="ER57" s="171">
        <v>-38.596600000000002</v>
      </c>
      <c r="ES57" s="171">
        <v>2.8363</v>
      </c>
      <c r="ET57" s="171">
        <v>18.84</v>
      </c>
      <c r="EU57" s="171">
        <v>-5.97</v>
      </c>
      <c r="EV57" s="171">
        <v>115.3</v>
      </c>
      <c r="EW57" s="171">
        <v>19.916</v>
      </c>
      <c r="EX57" s="171">
        <v>35.5503</v>
      </c>
      <c r="EY57" s="171">
        <v>-32.720799999999997</v>
      </c>
      <c r="EZ57" s="171">
        <v>-31.947500000000002</v>
      </c>
      <c r="FA57" s="171">
        <v>9.7172999999999998</v>
      </c>
      <c r="FB57" s="171">
        <v>-26.273299999999999</v>
      </c>
      <c r="FC57" s="171">
        <v>71.549499999999995</v>
      </c>
      <c r="FD57" s="171">
        <v>24.4757</v>
      </c>
      <c r="FE57" s="171">
        <v>0</v>
      </c>
      <c r="FF57" s="171">
        <v>23.998799999999999</v>
      </c>
      <c r="FG57" s="171">
        <v>43.147599999999997</v>
      </c>
      <c r="FH57" s="171">
        <v>43.643999999999998</v>
      </c>
      <c r="FI57" s="171">
        <v>41.742600000000003</v>
      </c>
      <c r="FJ57" s="171">
        <v>70.834000000000003</v>
      </c>
      <c r="FK57" s="171">
        <v>71.168899999999994</v>
      </c>
      <c r="FL57" s="171">
        <v>-25.9557</v>
      </c>
      <c r="FM57" s="171">
        <v>60.427199999999999</v>
      </c>
      <c r="FN57" s="171">
        <v>59.776499999999999</v>
      </c>
      <c r="FO57" s="171">
        <v>-56.910600000000002</v>
      </c>
      <c r="FP57" s="171">
        <v>-61.917400000000001</v>
      </c>
      <c r="FQ57" s="171">
        <v>43.164099999999998</v>
      </c>
      <c r="FR57" s="171">
        <v>-0.73</v>
      </c>
      <c r="FS57" s="171">
        <v>16.180099999999999</v>
      </c>
      <c r="FT57" s="171">
        <v>1.6666000000000001</v>
      </c>
      <c r="FU57" s="171">
        <v>0</v>
      </c>
      <c r="FV57" s="171">
        <v>20.95</v>
      </c>
      <c r="FW57" s="171">
        <v>43.368299999999998</v>
      </c>
      <c r="FX57" s="171">
        <v>9.8009000000000004</v>
      </c>
      <c r="FY57" s="171">
        <v>3.9710000000000001</v>
      </c>
      <c r="FZ57" s="171">
        <v>0.47799999999999998</v>
      </c>
      <c r="GA57" s="171">
        <v>8.7354000000000003</v>
      </c>
      <c r="GB57" s="171">
        <v>71.400000000000006</v>
      </c>
      <c r="GC57" s="171">
        <v>137.4726</v>
      </c>
      <c r="GD57" s="171">
        <v>138.99809999999999</v>
      </c>
      <c r="GE57" s="171">
        <v>15.53</v>
      </c>
      <c r="GF57" s="171">
        <v>101.6648</v>
      </c>
      <c r="GG57" s="171">
        <v>24.2</v>
      </c>
      <c r="GH57" s="171">
        <v>-11.1469</v>
      </c>
      <c r="GI57" s="171">
        <v>5.2064000000000004</v>
      </c>
      <c r="GJ57" s="171">
        <v>5.7213000000000003</v>
      </c>
      <c r="GK57" s="171">
        <v>2.7574999999999998</v>
      </c>
      <c r="GL57" s="171">
        <v>0</v>
      </c>
      <c r="GM57" s="171">
        <v>0</v>
      </c>
      <c r="GN57" s="171">
        <v>-14.614599999999999</v>
      </c>
      <c r="GO57" s="171">
        <v>-21.888400000000001</v>
      </c>
      <c r="GP57" s="171">
        <v>20.697900000000001</v>
      </c>
      <c r="GQ57" s="171">
        <v>43.856000000000002</v>
      </c>
      <c r="GR57" s="171">
        <v>61.969499999999996</v>
      </c>
      <c r="GS57" s="171">
        <v>63.521500000000003</v>
      </c>
      <c r="GT57" s="171">
        <v>-132.8279</v>
      </c>
      <c r="GU57" s="171">
        <v>-15.806699999999999</v>
      </c>
      <c r="GV57" s="171">
        <v>36.2834</v>
      </c>
      <c r="GW57" s="171">
        <v>-29.005199999999999</v>
      </c>
      <c r="GX57" s="171">
        <v>12.7933</v>
      </c>
      <c r="GY57" s="171">
        <v>15.9123</v>
      </c>
      <c r="GZ57" s="171">
        <v>15.369899999999999</v>
      </c>
      <c r="HA57" s="171">
        <v>15.5581</v>
      </c>
      <c r="HB57" s="171">
        <v>150.02440000000001</v>
      </c>
      <c r="HC57" s="171">
        <v>149.40559999999999</v>
      </c>
      <c r="HD57" s="171">
        <v>274.10000000000002</v>
      </c>
      <c r="HE57" s="171">
        <v>-77.234499999999997</v>
      </c>
      <c r="HF57" s="171">
        <v>-345.4126</v>
      </c>
      <c r="HG57" s="171">
        <v>580.20039999999995</v>
      </c>
      <c r="HH57" s="171">
        <v>570.02800000000002</v>
      </c>
      <c r="HI57" s="171">
        <v>-56.987099999999998</v>
      </c>
      <c r="HJ57" s="171">
        <v>-54.682400000000001</v>
      </c>
      <c r="HK57" s="171">
        <v>-49.897399999999998</v>
      </c>
      <c r="HL57" s="171">
        <v>-39.178100000000001</v>
      </c>
      <c r="HM57" s="171">
        <v>85.599400000000003</v>
      </c>
      <c r="HN57" s="171">
        <v>121.9573</v>
      </c>
      <c r="HO57" s="171">
        <v>-46.143900000000002</v>
      </c>
      <c r="HP57" s="171">
        <v>-49.759300000000003</v>
      </c>
      <c r="HQ57" s="171">
        <v>36.170299999999997</v>
      </c>
      <c r="HR57" s="171">
        <v>36.038499999999999</v>
      </c>
      <c r="HS57" s="171">
        <v>-25.241700000000002</v>
      </c>
      <c r="HT57" s="171">
        <v>-25.331499999999998</v>
      </c>
      <c r="HU57" s="171">
        <v>106.87</v>
      </c>
      <c r="HV57" s="171">
        <v>105.62</v>
      </c>
      <c r="HW57" s="171">
        <v>20.9</v>
      </c>
      <c r="HX57" s="171">
        <v>21.5</v>
      </c>
      <c r="HY57" s="171">
        <v>21.760999999999999</v>
      </c>
      <c r="HZ57" s="171">
        <v>41.2</v>
      </c>
      <c r="IA57" s="171">
        <v>-267.2971</v>
      </c>
      <c r="IB57" s="171">
        <v>140.09800000000001</v>
      </c>
      <c r="IC57" s="171">
        <v>105.17570000000001</v>
      </c>
      <c r="ID57" s="171">
        <v>18.5</v>
      </c>
      <c r="IE57" s="171">
        <v>-38.299999999999997</v>
      </c>
      <c r="IF57" s="171">
        <v>4.5999999999999996</v>
      </c>
      <c r="IG57" s="171">
        <v>4.9000000000000004</v>
      </c>
      <c r="IH57" s="171">
        <v>2.012</v>
      </c>
      <c r="II57" s="171">
        <v>1.8009999999999999</v>
      </c>
      <c r="IJ57" s="171">
        <v>-171.17</v>
      </c>
      <c r="IK57" s="171">
        <v>4.2680999999999996</v>
      </c>
      <c r="IL57" s="171">
        <v>503.8252</v>
      </c>
      <c r="IM57" s="171">
        <v>403.20870000000002</v>
      </c>
      <c r="IN57" s="171">
        <v>43.224699999999999</v>
      </c>
      <c r="IO57" s="171">
        <v>4.2397999999999998</v>
      </c>
      <c r="IP57" s="171">
        <v>385.11160000000001</v>
      </c>
      <c r="IQ57" s="171">
        <v>-80.938299999999998</v>
      </c>
      <c r="IR57" s="171">
        <v>56.237699999999997</v>
      </c>
      <c r="IS57" s="171">
        <v>6.2685000000000004</v>
      </c>
      <c r="IT57" s="171">
        <v>168.25110000000001</v>
      </c>
      <c r="IU57" s="171">
        <v>301.41460000000001</v>
      </c>
      <c r="IV57" s="171">
        <v>214.8648</v>
      </c>
      <c r="IW57" s="171">
        <v>-13.213800000000001</v>
      </c>
      <c r="IX57" s="171">
        <v>239.86770000000001</v>
      </c>
      <c r="IY57" s="171">
        <v>-56.330500000000001</v>
      </c>
      <c r="IZ57" s="171">
        <v>242.75239999999999</v>
      </c>
      <c r="JA57" s="171">
        <v>-4.9562999999999997</v>
      </c>
      <c r="JB57" s="171">
        <v>24.068000000000001</v>
      </c>
      <c r="JC57" s="171">
        <v>23.84</v>
      </c>
      <c r="JD57" s="171">
        <v>8.7620000000000005</v>
      </c>
      <c r="JE57" s="171">
        <v>8.7789999999999999</v>
      </c>
      <c r="JF57" s="171">
        <v>-8.8800000000000008</v>
      </c>
      <c r="JG57" s="171">
        <v>-3.44</v>
      </c>
      <c r="JH57" s="171">
        <v>0</v>
      </c>
      <c r="JI57" s="171">
        <v>18.898299999999999</v>
      </c>
      <c r="JJ57" s="171">
        <v>-18.953199999999999</v>
      </c>
      <c r="JK57" s="171">
        <v>2.6078000000000001</v>
      </c>
      <c r="JL57" s="171">
        <v>-6</v>
      </c>
      <c r="JM57" s="171">
        <v>57.713000000000001</v>
      </c>
      <c r="JN57" s="171">
        <v>56.645000000000003</v>
      </c>
      <c r="JO57" s="171">
        <v>11.149800000000001</v>
      </c>
      <c r="JP57" s="171">
        <v>13.3241</v>
      </c>
      <c r="JQ57" s="171">
        <v>55.461500000000001</v>
      </c>
      <c r="JR57" s="171">
        <v>54.194000000000003</v>
      </c>
      <c r="JS57" s="171">
        <v>55.210900000000002</v>
      </c>
      <c r="JT57" s="171">
        <v>0</v>
      </c>
      <c r="JU57" s="171">
        <v>64.2</v>
      </c>
      <c r="JV57" s="171">
        <v>24.3279</v>
      </c>
      <c r="JW57" s="171">
        <v>0</v>
      </c>
      <c r="JX57" s="171">
        <v>0</v>
      </c>
      <c r="JY57" s="171">
        <v>-36.967500000000001</v>
      </c>
      <c r="JZ57" s="171">
        <v>85.9465</v>
      </c>
      <c r="KA57" s="171">
        <v>69.742900000000006</v>
      </c>
      <c r="KB57" s="171">
        <v>-36.942500000000003</v>
      </c>
      <c r="KC57" s="171">
        <v>-75.942800000000005</v>
      </c>
      <c r="KD57" s="171">
        <v>60.517299999999999</v>
      </c>
      <c r="KE57" s="171">
        <v>38.269399999999997</v>
      </c>
      <c r="KF57" s="171">
        <v>-49.6</v>
      </c>
      <c r="KG57" s="171">
        <v>77.099999999999994</v>
      </c>
      <c r="KH57" s="171">
        <v>128.86490000000001</v>
      </c>
      <c r="KI57" s="171">
        <v>281.74270000000001</v>
      </c>
    </row>
    <row r="58" spans="1:295" x14ac:dyDescent="0.25">
      <c r="A58" s="228" t="s">
        <v>832</v>
      </c>
      <c r="B58" s="228"/>
      <c r="C58" s="171">
        <v>0</v>
      </c>
      <c r="D58" s="171">
        <v>12.618499999999999</v>
      </c>
      <c r="E58" s="171">
        <v>-28.845199999999998</v>
      </c>
      <c r="F58" s="171">
        <v>-37.945999999999998</v>
      </c>
      <c r="G58" s="171">
        <v>11.0169</v>
      </c>
      <c r="H58" s="171">
        <v>0</v>
      </c>
      <c r="I58" s="171">
        <v>28.504999999999999</v>
      </c>
      <c r="J58" s="171">
        <v>-97.834299999999999</v>
      </c>
      <c r="K58" s="171">
        <v>40.276899999999998</v>
      </c>
      <c r="L58" s="171">
        <v>20.395399999999999</v>
      </c>
      <c r="M58" s="171">
        <v>19.920500000000001</v>
      </c>
      <c r="N58" s="171">
        <v>-6.66</v>
      </c>
      <c r="O58" s="171">
        <v>-71.616</v>
      </c>
      <c r="P58" s="171">
        <v>26.4</v>
      </c>
      <c r="Q58" s="171">
        <v>14.076000000000001</v>
      </c>
      <c r="R58" s="171">
        <v>-63.8</v>
      </c>
      <c r="S58" s="171">
        <v>11.373100000000001</v>
      </c>
      <c r="T58" s="171">
        <v>17.038399999999999</v>
      </c>
      <c r="U58" s="171">
        <v>8.5881000000000007</v>
      </c>
      <c r="V58" s="171">
        <v>8.5992999999999995</v>
      </c>
      <c r="W58" s="171">
        <v>14.210100000000001</v>
      </c>
      <c r="X58" s="171">
        <v>6.5570000000000004</v>
      </c>
      <c r="Y58" s="171">
        <v>0.3034</v>
      </c>
      <c r="Z58" s="171">
        <v>2.2833999999999999</v>
      </c>
      <c r="AA58" s="171">
        <v>0</v>
      </c>
      <c r="AB58" s="171">
        <v>0</v>
      </c>
      <c r="AC58" s="171">
        <v>-86.66</v>
      </c>
      <c r="AD58" s="171">
        <v>-86.68</v>
      </c>
      <c r="AE58" s="171">
        <v>0</v>
      </c>
      <c r="AF58" s="171">
        <v>-13.32</v>
      </c>
      <c r="AG58" s="171">
        <v>28.6</v>
      </c>
      <c r="AH58" s="171">
        <v>4.2699999999999996</v>
      </c>
      <c r="AI58" s="171">
        <v>0.151</v>
      </c>
      <c r="AJ58" s="171">
        <v>0</v>
      </c>
      <c r="AK58" s="171">
        <v>-61.31</v>
      </c>
      <c r="AL58" s="171">
        <v>-93.51</v>
      </c>
      <c r="AM58" s="171">
        <v>32.85</v>
      </c>
      <c r="AN58" s="171">
        <v>32.950000000000003</v>
      </c>
      <c r="AO58" s="171">
        <v>9.5845000000000002</v>
      </c>
      <c r="AP58" s="171">
        <v>8.3749000000000002</v>
      </c>
      <c r="AQ58" s="171">
        <v>49.1143</v>
      </c>
      <c r="AR58" s="171">
        <v>50.815399999999997</v>
      </c>
      <c r="AS58" s="171">
        <v>25.334099999999999</v>
      </c>
      <c r="AT58" s="171">
        <v>-63.308500000000002</v>
      </c>
      <c r="AU58" s="171">
        <v>-63.198599999999999</v>
      </c>
      <c r="AV58" s="171">
        <v>3.7511999999999999</v>
      </c>
      <c r="AW58" s="171">
        <v>3.7113999999999998</v>
      </c>
      <c r="AX58" s="171">
        <v>49.779000000000003</v>
      </c>
      <c r="AY58" s="171">
        <v>51.215499999999999</v>
      </c>
      <c r="AZ58" s="171">
        <v>-39.120600000000003</v>
      </c>
      <c r="BA58" s="171">
        <v>-41.798499999999997</v>
      </c>
      <c r="BB58" s="171">
        <v>-445.62240000000003</v>
      </c>
      <c r="BC58" s="171">
        <v>-28.4953</v>
      </c>
      <c r="BD58" s="171">
        <v>-15.3</v>
      </c>
      <c r="BE58" s="171">
        <v>-15.3</v>
      </c>
      <c r="BF58" s="171">
        <v>44.5154</v>
      </c>
      <c r="BG58" s="171">
        <v>43.773400000000002</v>
      </c>
      <c r="BH58" s="171">
        <v>-6.5475000000000003</v>
      </c>
      <c r="BI58" s="171">
        <v>0</v>
      </c>
      <c r="BJ58" s="171">
        <v>-55.286700000000003</v>
      </c>
      <c r="BK58" s="171">
        <v>4.6864999999999997</v>
      </c>
      <c r="BL58" s="171">
        <v>0</v>
      </c>
      <c r="BM58" s="171">
        <v>0</v>
      </c>
      <c r="BN58" s="171">
        <v>220.00790000000001</v>
      </c>
      <c r="BO58" s="171">
        <v>40.223399999999998</v>
      </c>
      <c r="BP58" s="171">
        <v>40.314900000000002</v>
      </c>
      <c r="BQ58" s="171">
        <v>-498.2962</v>
      </c>
      <c r="BR58" s="171">
        <v>219.69479999999999</v>
      </c>
      <c r="BS58" s="171">
        <v>0</v>
      </c>
      <c r="BT58" s="171">
        <v>-111.3318</v>
      </c>
      <c r="BU58" s="171">
        <v>36.855400000000003</v>
      </c>
      <c r="BV58" s="171">
        <v>69.507599999999996</v>
      </c>
      <c r="BW58" s="171">
        <v>20.21</v>
      </c>
      <c r="BX58" s="171">
        <v>16.95</v>
      </c>
      <c r="BY58" s="171">
        <v>47.15</v>
      </c>
      <c r="BZ58" s="171">
        <v>65.760000000000005</v>
      </c>
      <c r="CA58" s="171">
        <v>-73.002399999999994</v>
      </c>
      <c r="CB58" s="171">
        <v>-70.189300000000003</v>
      </c>
      <c r="CC58" s="171">
        <v>111.8399</v>
      </c>
      <c r="CD58" s="171">
        <v>113.1259</v>
      </c>
      <c r="CE58" s="171">
        <v>-9.7375000000000007</v>
      </c>
      <c r="CF58" s="171">
        <v>-102.80289999999999</v>
      </c>
      <c r="CG58" s="171">
        <v>-102.1403</v>
      </c>
      <c r="CH58" s="171">
        <v>-5.3007</v>
      </c>
      <c r="CI58" s="171">
        <v>-143.1789</v>
      </c>
      <c r="CJ58" s="171">
        <v>19.570900000000002</v>
      </c>
      <c r="CK58" s="171">
        <v>25.984999999999999</v>
      </c>
      <c r="CL58" s="171">
        <v>0</v>
      </c>
      <c r="CM58" s="171">
        <v>158.5</v>
      </c>
      <c r="CN58" s="171">
        <v>-19.18</v>
      </c>
      <c r="CO58" s="171">
        <v>44.987499999999997</v>
      </c>
      <c r="CP58" s="171">
        <v>45.749499999999998</v>
      </c>
      <c r="CQ58" s="171">
        <v>46.612499999999997</v>
      </c>
      <c r="CR58" s="171">
        <v>-63.863500000000002</v>
      </c>
      <c r="CS58" s="171">
        <v>-63.181199999999997</v>
      </c>
      <c r="CT58" s="171">
        <v>-33.101999999999997</v>
      </c>
      <c r="CU58" s="171">
        <v>-55.807400000000001</v>
      </c>
      <c r="CV58" s="171">
        <v>-36.308300000000003</v>
      </c>
      <c r="CW58" s="171">
        <v>10.8711</v>
      </c>
      <c r="CX58" s="171">
        <v>33.380000000000003</v>
      </c>
      <c r="CY58" s="171">
        <v>20.010000000000002</v>
      </c>
      <c r="CZ58" s="171">
        <v>31.882300000000001</v>
      </c>
      <c r="DA58" s="171">
        <v>30.033899999999999</v>
      </c>
      <c r="DB58" s="171">
        <v>-29.88</v>
      </c>
      <c r="DC58" s="171">
        <v>-3.1795</v>
      </c>
      <c r="DD58" s="171">
        <v>88.700800000000001</v>
      </c>
      <c r="DE58" s="171">
        <v>87.671199999999999</v>
      </c>
      <c r="DF58" s="171">
        <v>-153.02260000000001</v>
      </c>
      <c r="DG58" s="171">
        <v>0</v>
      </c>
      <c r="DH58" s="171">
        <v>-30.6325</v>
      </c>
      <c r="DI58" s="171">
        <v>-141.5</v>
      </c>
      <c r="DJ58" s="171">
        <v>-142</v>
      </c>
      <c r="DK58" s="171">
        <v>26.056799999999999</v>
      </c>
      <c r="DL58" s="171">
        <v>34.286499999999997</v>
      </c>
      <c r="DM58" s="171">
        <v>27.723800000000001</v>
      </c>
      <c r="DN58" s="171">
        <v>48.6511</v>
      </c>
      <c r="DO58" s="171">
        <v>33.909999999999997</v>
      </c>
      <c r="DP58" s="171">
        <v>-10.67</v>
      </c>
      <c r="DQ58" s="171">
        <v>51.5685</v>
      </c>
      <c r="DR58" s="171">
        <v>26.791499999999999</v>
      </c>
      <c r="DS58" s="171">
        <v>-24.34</v>
      </c>
      <c r="DT58" s="171">
        <v>-24.63</v>
      </c>
      <c r="DU58" s="171">
        <v>71.69</v>
      </c>
      <c r="DV58" s="171">
        <v>51.2</v>
      </c>
      <c r="DW58" s="171">
        <v>28.872699999999998</v>
      </c>
      <c r="DX58" s="171">
        <v>30.345500000000001</v>
      </c>
      <c r="DY58" s="171">
        <v>-57.645899999999997</v>
      </c>
      <c r="DZ58" s="171">
        <v>-57.990900000000003</v>
      </c>
      <c r="EA58" s="171">
        <v>123.1611</v>
      </c>
      <c r="EB58" s="171">
        <v>80.293300000000002</v>
      </c>
      <c r="EC58" s="171">
        <v>77.124399999999994</v>
      </c>
      <c r="ED58" s="171">
        <v>78.543000000000006</v>
      </c>
      <c r="EE58" s="171">
        <v>49.160499999999999</v>
      </c>
      <c r="EF58" s="171">
        <v>28.252400000000002</v>
      </c>
      <c r="EG58" s="171">
        <v>-28.164000000000001</v>
      </c>
      <c r="EH58" s="171">
        <v>288.95460000000003</v>
      </c>
      <c r="EI58" s="171">
        <v>20.104800000000001</v>
      </c>
      <c r="EJ58" s="171">
        <v>0</v>
      </c>
      <c r="EK58" s="171">
        <v>-38.468200000000003</v>
      </c>
      <c r="EL58" s="171">
        <v>-35.252200000000002</v>
      </c>
      <c r="EM58" s="171">
        <v>-38.965800000000002</v>
      </c>
      <c r="EN58" s="171">
        <v>3.4883999999999999</v>
      </c>
      <c r="EO58" s="171">
        <v>4.1010999999999997</v>
      </c>
      <c r="EP58" s="171">
        <v>23.088000000000001</v>
      </c>
      <c r="EQ58" s="171">
        <v>-89.268100000000004</v>
      </c>
      <c r="ER58" s="171">
        <v>-90.634399999999999</v>
      </c>
      <c r="ES58" s="171">
        <v>-54.805399999999999</v>
      </c>
      <c r="ET58" s="171">
        <v>0</v>
      </c>
      <c r="EU58" s="171">
        <v>-16.21</v>
      </c>
      <c r="EV58" s="171">
        <v>0</v>
      </c>
      <c r="EW58" s="171">
        <v>12.488799999999999</v>
      </c>
      <c r="EX58" s="171">
        <v>-65.893600000000006</v>
      </c>
      <c r="EY58" s="171">
        <v>-37.661999999999999</v>
      </c>
      <c r="EZ58" s="171">
        <v>-37.285400000000003</v>
      </c>
      <c r="FA58" s="171">
        <v>0.96350000000000002</v>
      </c>
      <c r="FB58" s="171">
        <v>-82.5976</v>
      </c>
      <c r="FC58" s="171">
        <v>15.9978</v>
      </c>
      <c r="FD58" s="171">
        <v>22.174800000000001</v>
      </c>
      <c r="FE58" s="171">
        <v>0</v>
      </c>
      <c r="FF58" s="171">
        <v>21.7563</v>
      </c>
      <c r="FG58" s="171">
        <v>39.829500000000003</v>
      </c>
      <c r="FH58" s="171">
        <v>40.389499999999998</v>
      </c>
      <c r="FI58" s="171">
        <v>38.776000000000003</v>
      </c>
      <c r="FJ58" s="171">
        <v>35.333300000000001</v>
      </c>
      <c r="FK58" s="171">
        <v>34.8309</v>
      </c>
      <c r="FL58" s="171">
        <v>-177.33619999999999</v>
      </c>
      <c r="FM58" s="171">
        <v>28.5594</v>
      </c>
      <c r="FN58" s="171">
        <v>28.111999999999998</v>
      </c>
      <c r="FO58" s="171">
        <v>-134.81319999999999</v>
      </c>
      <c r="FP58" s="171">
        <v>-134.3784</v>
      </c>
      <c r="FQ58" s="171">
        <v>-45.511600000000001</v>
      </c>
      <c r="FR58" s="171">
        <v>-57.57</v>
      </c>
      <c r="FS58" s="171">
        <v>2.3761000000000001</v>
      </c>
      <c r="FT58" s="171">
        <v>0.71560000000000001</v>
      </c>
      <c r="FU58" s="171">
        <v>-10.47</v>
      </c>
      <c r="FV58" s="171">
        <v>14.68</v>
      </c>
      <c r="FW58" s="171">
        <v>-44.282400000000003</v>
      </c>
      <c r="FX58" s="171">
        <v>8.4271999999999991</v>
      </c>
      <c r="FY58" s="171">
        <v>-15.641999999999999</v>
      </c>
      <c r="FZ58" s="171">
        <v>0.19900000000000001</v>
      </c>
      <c r="GA58" s="171">
        <v>8.7354000000000003</v>
      </c>
      <c r="GB58" s="171">
        <v>25.01</v>
      </c>
      <c r="GC58" s="171">
        <v>63.733199999999997</v>
      </c>
      <c r="GD58" s="171">
        <v>57.056100000000001</v>
      </c>
      <c r="GE58" s="171">
        <v>9.41</v>
      </c>
      <c r="GF58" s="171">
        <v>76.630600000000001</v>
      </c>
      <c r="GG58" s="171">
        <v>16.8</v>
      </c>
      <c r="GH58" s="171">
        <v>-24.3231</v>
      </c>
      <c r="GI58" s="171">
        <v>-3.6372</v>
      </c>
      <c r="GJ58" s="171">
        <v>-3.7698</v>
      </c>
      <c r="GK58" s="171">
        <v>1.1969000000000001</v>
      </c>
      <c r="GL58" s="171">
        <v>0</v>
      </c>
      <c r="GM58" s="171">
        <v>0</v>
      </c>
      <c r="GN58" s="171">
        <v>-19.698399999999999</v>
      </c>
      <c r="GO58" s="171">
        <v>-42.004199999999997</v>
      </c>
      <c r="GP58" s="171">
        <v>10.5755</v>
      </c>
      <c r="GQ58" s="171">
        <v>22.480699999999999</v>
      </c>
      <c r="GR58" s="171">
        <v>54.164700000000003</v>
      </c>
      <c r="GS58" s="171">
        <v>53.637300000000003</v>
      </c>
      <c r="GT58" s="171">
        <v>-169.60980000000001</v>
      </c>
      <c r="GU58" s="171">
        <v>-29.755199999999999</v>
      </c>
      <c r="GV58" s="171">
        <v>21.5</v>
      </c>
      <c r="GW58" s="171">
        <v>-66.055599999999998</v>
      </c>
      <c r="GX58" s="171">
        <v>9.2901000000000007</v>
      </c>
      <c r="GY58" s="171">
        <v>3.4474</v>
      </c>
      <c r="GZ58" s="171">
        <v>3.1747000000000001</v>
      </c>
      <c r="HA58" s="171">
        <v>11</v>
      </c>
      <c r="HB58" s="171">
        <v>57.639699999999998</v>
      </c>
      <c r="HC58" s="171">
        <v>58.420699999999997</v>
      </c>
      <c r="HD58" s="171">
        <v>75.900000000000006</v>
      </c>
      <c r="HE58" s="171">
        <v>-272.82870000000003</v>
      </c>
      <c r="HF58" s="171">
        <v>-555.74869999999999</v>
      </c>
      <c r="HG58" s="171">
        <v>344.4819</v>
      </c>
      <c r="HH58" s="171">
        <v>174.58340000000001</v>
      </c>
      <c r="HI58" s="171">
        <v>-143.38229999999999</v>
      </c>
      <c r="HJ58" s="171">
        <v>-142.07149999999999</v>
      </c>
      <c r="HK58" s="171">
        <v>-68.508799999999994</v>
      </c>
      <c r="HL58" s="171">
        <v>-61.037300000000002</v>
      </c>
      <c r="HM58" s="171">
        <v>0</v>
      </c>
      <c r="HN58" s="171">
        <v>47.978000000000002</v>
      </c>
      <c r="HO58" s="171">
        <v>-107.5391</v>
      </c>
      <c r="HP58" s="171">
        <v>-118.3117</v>
      </c>
      <c r="HQ58" s="171">
        <v>-2.8757000000000001</v>
      </c>
      <c r="HR58" s="171">
        <v>-2.9306000000000001</v>
      </c>
      <c r="HS58" s="171">
        <v>-89.447900000000004</v>
      </c>
      <c r="HT58" s="171">
        <v>-88.830200000000005</v>
      </c>
      <c r="HU58" s="171">
        <v>23.12</v>
      </c>
      <c r="HV58" s="171">
        <v>23.41</v>
      </c>
      <c r="HW58" s="171">
        <v>10.7</v>
      </c>
      <c r="HX58" s="171">
        <v>10.5</v>
      </c>
      <c r="HY58" s="171">
        <v>20.859500000000001</v>
      </c>
      <c r="HZ58" s="171">
        <v>-60.16</v>
      </c>
      <c r="IA58" s="171">
        <v>-368.99099999999999</v>
      </c>
      <c r="IB58" s="171">
        <v>54.868600000000001</v>
      </c>
      <c r="IC58" s="171">
        <v>6.3600000000000004E-2</v>
      </c>
      <c r="ID58" s="171">
        <v>12.2</v>
      </c>
      <c r="IE58" s="171">
        <v>-64.099999999999994</v>
      </c>
      <c r="IF58" s="171">
        <v>-34.4</v>
      </c>
      <c r="IG58" s="171">
        <v>-34.299999999999997</v>
      </c>
      <c r="IH58" s="171">
        <v>1.3145</v>
      </c>
      <c r="II58" s="171">
        <v>1.1478999999999999</v>
      </c>
      <c r="IJ58" s="171">
        <v>-557.86270000000002</v>
      </c>
      <c r="IK58" s="171">
        <v>-384.67590000000001</v>
      </c>
      <c r="IL58" s="171">
        <v>21.068300000000001</v>
      </c>
      <c r="IM58" s="171">
        <v>1.7839</v>
      </c>
      <c r="IN58" s="171">
        <v>-71.826599999999999</v>
      </c>
      <c r="IO58" s="171">
        <v>-385.90839999999997</v>
      </c>
      <c r="IP58" s="171">
        <v>-10.0762</v>
      </c>
      <c r="IQ58" s="171">
        <v>-211.23310000000001</v>
      </c>
      <c r="IR58" s="171">
        <v>-234.9101</v>
      </c>
      <c r="IS58" s="171">
        <v>-382.38</v>
      </c>
      <c r="IT58" s="171">
        <v>0</v>
      </c>
      <c r="IU58" s="171">
        <v>73.410799999999995</v>
      </c>
      <c r="IV58" s="171">
        <v>79.478499999999997</v>
      </c>
      <c r="IW58" s="171">
        <v>-477.25330000000002</v>
      </c>
      <c r="IX58" s="171">
        <v>-55.727800000000002</v>
      </c>
      <c r="IY58" s="171">
        <v>-240.38810000000001</v>
      </c>
      <c r="IZ58" s="171">
        <v>58.9373</v>
      </c>
      <c r="JA58" s="171">
        <v>-11.311999999999999</v>
      </c>
      <c r="JB58" s="171">
        <v>0.77200000000000002</v>
      </c>
      <c r="JC58" s="171">
        <v>8.7200000000000006</v>
      </c>
      <c r="JD58" s="171">
        <v>5.8529999999999998</v>
      </c>
      <c r="JE58" s="171">
        <v>5.9059999999999997</v>
      </c>
      <c r="JF58" s="171">
        <v>-23.04</v>
      </c>
      <c r="JG58" s="171">
        <v>-18.32</v>
      </c>
      <c r="JH58" s="171">
        <v>0</v>
      </c>
      <c r="JI58" s="171">
        <v>3.4592000000000001</v>
      </c>
      <c r="JJ58" s="171">
        <v>-34.453299999999999</v>
      </c>
      <c r="JK58" s="171">
        <v>-41.896700000000003</v>
      </c>
      <c r="JL58" s="171">
        <v>-18.2</v>
      </c>
      <c r="JM58" s="171">
        <v>49.261000000000003</v>
      </c>
      <c r="JN58" s="171">
        <v>48.591000000000001</v>
      </c>
      <c r="JO58" s="171">
        <v>0</v>
      </c>
      <c r="JP58" s="171">
        <v>0</v>
      </c>
      <c r="JQ58" s="171">
        <v>31.737300000000001</v>
      </c>
      <c r="JR58" s="171">
        <v>31.174099999999999</v>
      </c>
      <c r="JS58" s="171">
        <v>31.4239</v>
      </c>
      <c r="JT58" s="171">
        <v>0</v>
      </c>
      <c r="JU58" s="171">
        <v>38.4</v>
      </c>
      <c r="JV58" s="171">
        <v>12.5625</v>
      </c>
      <c r="JW58" s="171">
        <v>0</v>
      </c>
      <c r="JX58" s="171">
        <v>0</v>
      </c>
      <c r="JY58" s="171">
        <v>-62.378999999999998</v>
      </c>
      <c r="JZ58" s="171">
        <v>77.467500000000001</v>
      </c>
      <c r="KA58" s="171">
        <v>51.062100000000001</v>
      </c>
      <c r="KB58" s="171">
        <v>-61.292299999999997</v>
      </c>
      <c r="KC58" s="171">
        <v>-84.602099999999993</v>
      </c>
      <c r="KD58" s="171">
        <v>37.080199999999998</v>
      </c>
      <c r="KE58" s="171">
        <v>22.351800000000001</v>
      </c>
      <c r="KF58" s="171">
        <v>-75.7</v>
      </c>
      <c r="KG58" s="171">
        <v>49.1</v>
      </c>
      <c r="KH58" s="171">
        <v>-282.46080000000001</v>
      </c>
      <c r="KI58" s="171">
        <v>-42.111600000000003</v>
      </c>
    </row>
    <row r="59" spans="1:295" x14ac:dyDescent="0.25">
      <c r="A59" s="228" t="s">
        <v>833</v>
      </c>
      <c r="B59" s="228"/>
      <c r="C59" s="171">
        <v>0</v>
      </c>
      <c r="D59" s="171">
        <v>16.410476315789474</v>
      </c>
      <c r="E59" s="171">
        <v>-23.782818421052632</v>
      </c>
      <c r="F59" s="171">
        <v>-34.269639583333337</v>
      </c>
      <c r="G59" s="171">
        <v>16.606310416666666</v>
      </c>
      <c r="H59" s="171">
        <v>0</v>
      </c>
      <c r="I59" s="171">
        <v>43.659623913043482</v>
      </c>
      <c r="J59" s="171">
        <v>-71.087991666666667</v>
      </c>
      <c r="K59" s="171">
        <v>58.178397777777775</v>
      </c>
      <c r="L59" s="171">
        <v>29.73904565217391</v>
      </c>
      <c r="M59" s="171">
        <v>29.173841666666668</v>
      </c>
      <c r="N59" s="171">
        <v>3.5678571428571426</v>
      </c>
      <c r="O59" s="171">
        <v>-56.947270833333327</v>
      </c>
      <c r="P59" s="171">
        <v>42.370370370370367</v>
      </c>
      <c r="Q59" s="171">
        <v>16.974</v>
      </c>
      <c r="R59" s="171">
        <v>-41.975999999999999</v>
      </c>
      <c r="S59" s="171">
        <v>13.441481250000001</v>
      </c>
      <c r="T59" s="171">
        <v>37.518949999999997</v>
      </c>
      <c r="U59" s="171">
        <v>11.93808510638298</v>
      </c>
      <c r="V59" s="171">
        <v>12.04003125</v>
      </c>
      <c r="W59" s="171">
        <v>19.917334042553193</v>
      </c>
      <c r="X59" s="171">
        <v>14.21461875</v>
      </c>
      <c r="Y59" s="171">
        <v>3.1461166666666669</v>
      </c>
      <c r="Z59" s="171">
        <v>5.89683125</v>
      </c>
      <c r="AA59" s="171">
        <v>0</v>
      </c>
      <c r="AB59" s="171">
        <v>0</v>
      </c>
      <c r="AC59" s="171">
        <v>-70.330208333333331</v>
      </c>
      <c r="AD59" s="171">
        <v>-70.30083333333333</v>
      </c>
      <c r="AE59" s="171">
        <v>0</v>
      </c>
      <c r="AF59" s="171">
        <v>-3.6471428571428572</v>
      </c>
      <c r="AG59" s="171">
        <v>48.858333333333334</v>
      </c>
      <c r="AH59" s="171">
        <v>8.7487291666666671</v>
      </c>
      <c r="AI59" s="171">
        <v>0.18022916666666666</v>
      </c>
      <c r="AJ59" s="171">
        <v>0</v>
      </c>
      <c r="AK59" s="171">
        <v>-45.475000000000001</v>
      </c>
      <c r="AL59" s="171">
        <v>-77.68354166666667</v>
      </c>
      <c r="AM59" s="171">
        <v>45.687291666666667</v>
      </c>
      <c r="AN59" s="171">
        <v>45.903125000000003</v>
      </c>
      <c r="AO59" s="171">
        <v>14.2685</v>
      </c>
      <c r="AP59" s="171">
        <v>12.083818750000001</v>
      </c>
      <c r="AQ59" s="171">
        <v>63.412218604651166</v>
      </c>
      <c r="AR59" s="171">
        <v>65.559576744186046</v>
      </c>
      <c r="AS59" s="171">
        <v>41.532402083333331</v>
      </c>
      <c r="AT59" s="171">
        <v>-49.441850000000002</v>
      </c>
      <c r="AU59" s="171">
        <v>-48.857985416666665</v>
      </c>
      <c r="AV59" s="171">
        <v>16.374320833333332</v>
      </c>
      <c r="AW59" s="171">
        <v>15.974604166666666</v>
      </c>
      <c r="AX59" s="171">
        <v>70.893051063829787</v>
      </c>
      <c r="AY59" s="171">
        <v>72.822168750000003</v>
      </c>
      <c r="AZ59" s="171">
        <v>-25.298447916666667</v>
      </c>
      <c r="BA59" s="171">
        <v>-27.572087499999999</v>
      </c>
      <c r="BB59" s="171">
        <v>-327.95943541666662</v>
      </c>
      <c r="BC59" s="171">
        <v>-12.79424375</v>
      </c>
      <c r="BD59" s="171">
        <v>-12.9125</v>
      </c>
      <c r="BE59" s="171">
        <v>-12.918749999999999</v>
      </c>
      <c r="BF59" s="171">
        <v>55.337070833333328</v>
      </c>
      <c r="BG59" s="171">
        <v>54.544387499999999</v>
      </c>
      <c r="BH59" s="171">
        <v>-5.2693374999999998</v>
      </c>
      <c r="BI59" s="171">
        <v>0</v>
      </c>
      <c r="BJ59" s="171">
        <v>-40.735939583333334</v>
      </c>
      <c r="BK59" s="171">
        <v>7.8269166666666674</v>
      </c>
      <c r="BL59" s="171">
        <v>7.5881282051282053</v>
      </c>
      <c r="BM59" s="171">
        <v>4.5504249999999997</v>
      </c>
      <c r="BN59" s="171">
        <v>370.65099375</v>
      </c>
      <c r="BO59" s="171">
        <v>70.466320588235291</v>
      </c>
      <c r="BP59" s="171">
        <v>102.46205</v>
      </c>
      <c r="BQ59" s="171">
        <v>-382.94456382978723</v>
      </c>
      <c r="BR59" s="171">
        <v>387.25783958333329</v>
      </c>
      <c r="BS59" s="171">
        <v>0</v>
      </c>
      <c r="BT59" s="171">
        <v>-70.997810416666667</v>
      </c>
      <c r="BU59" s="171">
        <v>72.772358333333329</v>
      </c>
      <c r="BV59" s="171">
        <v>92.502688888888883</v>
      </c>
      <c r="BW59" s="171">
        <v>28.417083333333331</v>
      </c>
      <c r="BX59" s="171">
        <v>27.426458333333336</v>
      </c>
      <c r="BY59" s="171">
        <v>64.453170731707317</v>
      </c>
      <c r="BZ59" s="171">
        <v>80.824473684210517</v>
      </c>
      <c r="CA59" s="171">
        <v>-51.932095833333335</v>
      </c>
      <c r="CB59" s="171">
        <v>-51.901404166666666</v>
      </c>
      <c r="CC59" s="171">
        <v>123.48574583333333</v>
      </c>
      <c r="CD59" s="171">
        <v>124.38950208333333</v>
      </c>
      <c r="CE59" s="171">
        <v>-6.2895479166666668</v>
      </c>
      <c r="CF59" s="171">
        <v>-64.792554166666662</v>
      </c>
      <c r="CG59" s="171">
        <v>-64.830558333333329</v>
      </c>
      <c r="CH59" s="171">
        <v>4.5581354166666666</v>
      </c>
      <c r="CI59" s="171">
        <v>-107.22161764705881</v>
      </c>
      <c r="CJ59" s="171">
        <v>19.570900000000002</v>
      </c>
      <c r="CK59" s="171">
        <v>25.984999999999999</v>
      </c>
      <c r="CL59" s="171">
        <v>0</v>
      </c>
      <c r="CM59" s="171">
        <v>222.48541666666665</v>
      </c>
      <c r="CN59" s="171">
        <v>-16.522916666666667</v>
      </c>
      <c r="CO59" s="171">
        <v>61.793058333333335</v>
      </c>
      <c r="CP59" s="171">
        <v>61.835522916666662</v>
      </c>
      <c r="CQ59" s="171">
        <v>61.807281250000003</v>
      </c>
      <c r="CR59" s="171">
        <v>-33.125641666666667</v>
      </c>
      <c r="CS59" s="171">
        <v>-32.83223541666667</v>
      </c>
      <c r="CT59" s="171">
        <v>-9.8546459459459452</v>
      </c>
      <c r="CU59" s="171">
        <v>-8.6997916666666661</v>
      </c>
      <c r="CV59" s="171">
        <v>-4.8621708333333329</v>
      </c>
      <c r="CW59" s="171">
        <v>14.262991666666666</v>
      </c>
      <c r="CX59" s="171">
        <v>59.597499999999997</v>
      </c>
      <c r="CY59" s="171">
        <v>33.062708333333333</v>
      </c>
      <c r="CZ59" s="171">
        <v>48.091484090909091</v>
      </c>
      <c r="DA59" s="171">
        <v>45.363630232558137</v>
      </c>
      <c r="DB59" s="171">
        <v>-24.894166666666667</v>
      </c>
      <c r="DC59" s="171">
        <v>-2.9533</v>
      </c>
      <c r="DD59" s="171">
        <v>126.22206551724138</v>
      </c>
      <c r="DE59" s="171">
        <v>125.79795172413793</v>
      </c>
      <c r="DF59" s="171">
        <v>-96.380079166666661</v>
      </c>
      <c r="DG59" s="171">
        <v>0</v>
      </c>
      <c r="DH59" s="171">
        <v>-25.461036956521738</v>
      </c>
      <c r="DI59" s="171">
        <v>-110.81489361702128</v>
      </c>
      <c r="DJ59" s="171">
        <v>-111.48297872340426</v>
      </c>
      <c r="DK59" s="171">
        <v>28.640972727272725</v>
      </c>
      <c r="DL59" s="171">
        <v>62.367552500000002</v>
      </c>
      <c r="DM59" s="171">
        <v>59.454264583333334</v>
      </c>
      <c r="DN59" s="171">
        <v>82.635487804878039</v>
      </c>
      <c r="DO59" s="171">
        <v>58.366190476190475</v>
      </c>
      <c r="DP59" s="171">
        <v>-6.6795833333333334</v>
      </c>
      <c r="DQ59" s="171">
        <v>61.006385416666667</v>
      </c>
      <c r="DR59" s="171">
        <v>95.731368750000001</v>
      </c>
      <c r="DS59" s="171">
        <v>-19.030208333333334</v>
      </c>
      <c r="DT59" s="171">
        <v>-19.168333333333333</v>
      </c>
      <c r="DU59" s="171">
        <v>97.618723404255306</v>
      </c>
      <c r="DV59" s="171">
        <v>66.853260869565219</v>
      </c>
      <c r="DW59" s="171">
        <v>96.126895833333336</v>
      </c>
      <c r="DX59" s="171">
        <v>94.561360416666659</v>
      </c>
      <c r="DY59" s="171">
        <v>-43.537235416666661</v>
      </c>
      <c r="DZ59" s="171">
        <v>-42.811177083333334</v>
      </c>
      <c r="EA59" s="171">
        <v>198.09880697674419</v>
      </c>
      <c r="EB59" s="171">
        <v>154.39004680851065</v>
      </c>
      <c r="EC59" s="171">
        <v>149.30881702127658</v>
      </c>
      <c r="ED59" s="171">
        <v>152.02051875000001</v>
      </c>
      <c r="EE59" s="171">
        <v>74.448777083333326</v>
      </c>
      <c r="EF59" s="171">
        <v>52.297987499999998</v>
      </c>
      <c r="EG59" s="171">
        <v>-24.219458333333332</v>
      </c>
      <c r="EH59" s="171">
        <v>394.52665000000002</v>
      </c>
      <c r="EI59" s="171">
        <v>238.7838375</v>
      </c>
      <c r="EJ59" s="171">
        <v>0</v>
      </c>
      <c r="EK59" s="171">
        <v>-31.497366666666668</v>
      </c>
      <c r="EL59" s="171">
        <v>-28.765910416666667</v>
      </c>
      <c r="EM59" s="171">
        <v>-3.5541702702702702</v>
      </c>
      <c r="EN59" s="171">
        <v>26.627810416666669</v>
      </c>
      <c r="EO59" s="171">
        <v>25.085560416666667</v>
      </c>
      <c r="EP59" s="171">
        <v>86.291749999999993</v>
      </c>
      <c r="EQ59" s="171">
        <v>-66.495908333333333</v>
      </c>
      <c r="ER59" s="171">
        <v>-67.643297916666668</v>
      </c>
      <c r="ES59" s="171">
        <v>-22.2971</v>
      </c>
      <c r="ET59" s="171">
        <v>7.2864864864864867</v>
      </c>
      <c r="EU59" s="171">
        <v>-12.703958333333333</v>
      </c>
      <c r="EV59" s="171">
        <v>51.973684210526322</v>
      </c>
      <c r="EW59" s="171">
        <v>17.013445833333332</v>
      </c>
      <c r="EX59" s="171">
        <v>-18.359258333333333</v>
      </c>
      <c r="EY59" s="171">
        <v>-34.981179166666671</v>
      </c>
      <c r="EZ59" s="171">
        <v>-34.211764583333334</v>
      </c>
      <c r="FA59" s="171">
        <v>4.9144791666666672</v>
      </c>
      <c r="FB59" s="171">
        <v>-50.098027083333328</v>
      </c>
      <c r="FC59" s="171">
        <v>40.818393749999998</v>
      </c>
      <c r="FD59" s="171">
        <v>23.249256249999998</v>
      </c>
      <c r="FE59" s="171">
        <v>0</v>
      </c>
      <c r="FF59" s="171">
        <v>22.898552083333335</v>
      </c>
      <c r="FG59" s="171">
        <v>41.407152083333337</v>
      </c>
      <c r="FH59" s="171">
        <v>41.800199999999997</v>
      </c>
      <c r="FI59" s="171">
        <v>40.219570833333336</v>
      </c>
      <c r="FJ59" s="171">
        <v>51.921920833333331</v>
      </c>
      <c r="FK59" s="171">
        <v>52.005652083333331</v>
      </c>
      <c r="FL59" s="171">
        <v>-97.839837500000002</v>
      </c>
      <c r="FM59" s="171">
        <v>45.501791666666669</v>
      </c>
      <c r="FN59" s="171">
        <v>45.298531250000003</v>
      </c>
      <c r="FO59" s="171">
        <v>-96.851666666666659</v>
      </c>
      <c r="FP59" s="171">
        <v>-97.268762499999994</v>
      </c>
      <c r="FQ59" s="171">
        <v>1.3376062500000001</v>
      </c>
      <c r="FR59" s="171">
        <v>-25.450749999999999</v>
      </c>
      <c r="FS59" s="171">
        <v>6.3490187499999999</v>
      </c>
      <c r="FT59" s="171">
        <v>1.0651928571428573</v>
      </c>
      <c r="FU59" s="171">
        <v>-4.2984848484848479</v>
      </c>
      <c r="FV59" s="171">
        <v>18.432972972972973</v>
      </c>
      <c r="FW59" s="171">
        <v>2.3585955555555556</v>
      </c>
      <c r="FX59" s="171">
        <v>9.3106333333333335</v>
      </c>
      <c r="FY59" s="171">
        <v>-10.055588235294119</v>
      </c>
      <c r="FZ59" s="171">
        <v>0.35566666666666669</v>
      </c>
      <c r="GA59" s="171">
        <v>8.7354000000000003</v>
      </c>
      <c r="GB59" s="171">
        <v>45.663333333333334</v>
      </c>
      <c r="GC59" s="171">
        <v>99.101833333333332</v>
      </c>
      <c r="GD59" s="171">
        <v>98.076333333333324</v>
      </c>
      <c r="GE59" s="171">
        <v>13.118235294117646</v>
      </c>
      <c r="GF59" s="171">
        <v>89.323170833333322</v>
      </c>
      <c r="GG59" s="171">
        <v>21.204166666666666</v>
      </c>
      <c r="GH59" s="171">
        <v>-17.355591666666665</v>
      </c>
      <c r="GI59" s="171">
        <v>2.3967916666666667</v>
      </c>
      <c r="GJ59" s="171">
        <v>2.6662520833333336</v>
      </c>
      <c r="GK59" s="171">
        <v>1.8368249999999999</v>
      </c>
      <c r="GL59" s="171">
        <v>0</v>
      </c>
      <c r="GM59" s="171">
        <v>0</v>
      </c>
      <c r="GN59" s="171">
        <v>-16.848037931034483</v>
      </c>
      <c r="GO59" s="171">
        <v>-31.482689583333332</v>
      </c>
      <c r="GP59" s="171">
        <v>15.142964583333333</v>
      </c>
      <c r="GQ59" s="171">
        <v>32.757254166666669</v>
      </c>
      <c r="GR59" s="171">
        <v>57.903504545454545</v>
      </c>
      <c r="GS59" s="171">
        <v>59.093249999999998</v>
      </c>
      <c r="GT59" s="171">
        <v>-151.31359583333332</v>
      </c>
      <c r="GU59" s="171">
        <v>-23.46265833333333</v>
      </c>
      <c r="GV59" s="171">
        <v>31.003627083333335</v>
      </c>
      <c r="GW59" s="171">
        <v>-46.160160416666663</v>
      </c>
      <c r="GX59" s="171">
        <v>11.411381578947369</v>
      </c>
      <c r="GY59" s="171">
        <v>9.3258914893617018</v>
      </c>
      <c r="GZ59" s="171">
        <v>9.0845125000000007</v>
      </c>
      <c r="HA59" s="171">
        <v>13.384408333333333</v>
      </c>
      <c r="HB59" s="171">
        <v>115.14478124999999</v>
      </c>
      <c r="HC59" s="171">
        <v>115.46258541666666</v>
      </c>
      <c r="HD59" s="171">
        <v>176.0695652173913</v>
      </c>
      <c r="HE59" s="171">
        <v>-175.51492765957445</v>
      </c>
      <c r="HF59" s="171">
        <v>-455.11127021276599</v>
      </c>
      <c r="HG59" s="171">
        <v>459.49568541666662</v>
      </c>
      <c r="HH59" s="171">
        <v>399.55136249999998</v>
      </c>
      <c r="HI59" s="171">
        <v>-112.06654166666667</v>
      </c>
      <c r="HJ59" s="171">
        <v>-109.78162291666666</v>
      </c>
      <c r="HK59" s="171">
        <v>-58.191445833333333</v>
      </c>
      <c r="HL59" s="171">
        <v>-49.094858333333335</v>
      </c>
      <c r="HM59" s="171">
        <v>62.709641025641019</v>
      </c>
      <c r="HN59" s="171">
        <v>82.006479166666665</v>
      </c>
      <c r="HO59" s="171">
        <v>-79.906745454545458</v>
      </c>
      <c r="HP59" s="171">
        <v>-84.776746666666668</v>
      </c>
      <c r="HQ59" s="171">
        <v>16.463260714285713</v>
      </c>
      <c r="HR59" s="171">
        <v>16.112485714285715</v>
      </c>
      <c r="HS59" s="171">
        <v>-49.222764583333337</v>
      </c>
      <c r="HT59" s="171">
        <v>-49.16573125</v>
      </c>
      <c r="HU59" s="171">
        <v>80.271874999999994</v>
      </c>
      <c r="HV59" s="171">
        <v>79.840208333333337</v>
      </c>
      <c r="HW59" s="171">
        <v>14.878571428571428</v>
      </c>
      <c r="HX59" s="171">
        <v>15.296428571428573</v>
      </c>
      <c r="HY59" s="171">
        <v>21.312057500000002</v>
      </c>
      <c r="HZ59" s="171">
        <v>5.8083333333333336</v>
      </c>
      <c r="IA59" s="171">
        <v>-322.21855416666665</v>
      </c>
      <c r="IB59" s="171">
        <v>99.417985416666667</v>
      </c>
      <c r="IC59" s="171">
        <v>91.775836842105264</v>
      </c>
      <c r="ID59" s="171">
        <v>15.308333333333332</v>
      </c>
      <c r="IE59" s="171">
        <v>-52.285714285714285</v>
      </c>
      <c r="IF59" s="171">
        <v>-15.060714285714285</v>
      </c>
      <c r="IG59" s="171">
        <v>-14.832142857142856</v>
      </c>
      <c r="IH59" s="171">
        <v>1.5914550000000001</v>
      </c>
      <c r="II59" s="171">
        <v>1.3697680000000001</v>
      </c>
      <c r="IJ59" s="171">
        <v>-391.09837499999998</v>
      </c>
      <c r="IK59" s="171">
        <v>-211.21521041666665</v>
      </c>
      <c r="IL59" s="171">
        <v>309.6749395833333</v>
      </c>
      <c r="IM59" s="171">
        <v>246.2297375</v>
      </c>
      <c r="IN59" s="171">
        <v>-16.511087499999999</v>
      </c>
      <c r="IO59" s="171">
        <v>-235.43962708333331</v>
      </c>
      <c r="IP59" s="171">
        <v>232.93635</v>
      </c>
      <c r="IQ59" s="171">
        <v>-145.05499791666665</v>
      </c>
      <c r="IR59" s="171">
        <v>-127.26128125</v>
      </c>
      <c r="IS59" s="171">
        <v>-229.99492291666664</v>
      </c>
      <c r="IT59" s="171">
        <v>96.893366666666665</v>
      </c>
      <c r="IU59" s="171">
        <v>139.77414791666666</v>
      </c>
      <c r="IV59" s="171">
        <v>148.69190833333332</v>
      </c>
      <c r="IW59" s="171">
        <v>-294.84049583333331</v>
      </c>
      <c r="IX59" s="171">
        <v>131.34166666666664</v>
      </c>
      <c r="IY59" s="171">
        <v>-162.38409999999999</v>
      </c>
      <c r="IZ59" s="171">
        <v>163.90994166666667</v>
      </c>
      <c r="JA59" s="171">
        <v>-8.5109250000000003</v>
      </c>
      <c r="JB59" s="171">
        <v>18.921583333333334</v>
      </c>
      <c r="JC59" s="171">
        <v>17.591666666666665</v>
      </c>
      <c r="JD59" s="171">
        <v>7.3356750000000002</v>
      </c>
      <c r="JE59" s="171">
        <v>7.3915121951219511</v>
      </c>
      <c r="JF59" s="171">
        <v>-17.326666666666664</v>
      </c>
      <c r="JG59" s="171">
        <v>-9.3733333333333331</v>
      </c>
      <c r="JH59" s="171">
        <v>0</v>
      </c>
      <c r="JI59" s="171">
        <v>9.8098416666666655</v>
      </c>
      <c r="JJ59" s="171">
        <v>-25.921195833333336</v>
      </c>
      <c r="JK59" s="171">
        <v>-10.300664583333333</v>
      </c>
      <c r="JL59" s="171">
        <v>-11.760714285714286</v>
      </c>
      <c r="JM59" s="171">
        <v>53.074312499999998</v>
      </c>
      <c r="JN59" s="171">
        <v>53.067208333333333</v>
      </c>
      <c r="JO59" s="171">
        <v>6.3932250000000002</v>
      </c>
      <c r="JP59" s="171">
        <v>7.6237500000000002</v>
      </c>
      <c r="JQ59" s="171">
        <v>43.134352083333333</v>
      </c>
      <c r="JR59" s="171">
        <v>42.789608333333334</v>
      </c>
      <c r="JS59" s="171">
        <v>43.318858333333331</v>
      </c>
      <c r="JT59" s="171">
        <v>0</v>
      </c>
      <c r="JU59" s="171">
        <v>52.825000000000003</v>
      </c>
      <c r="JV59" s="171">
        <v>19.233779166666665</v>
      </c>
      <c r="JW59" s="171">
        <v>0</v>
      </c>
      <c r="JX59" s="171">
        <v>0</v>
      </c>
      <c r="JY59" s="171">
        <v>-49.402972916666663</v>
      </c>
      <c r="JZ59" s="171">
        <v>80.630822916666659</v>
      </c>
      <c r="KA59" s="171">
        <v>59.284224999999999</v>
      </c>
      <c r="KB59" s="171">
        <v>-48.853099999999998</v>
      </c>
      <c r="KC59" s="171">
        <v>-79.105183333333329</v>
      </c>
      <c r="KD59" s="171">
        <v>48.658374999999999</v>
      </c>
      <c r="KE59" s="171">
        <v>30.224814583333334</v>
      </c>
      <c r="KF59" s="171">
        <v>-64.060714285714283</v>
      </c>
      <c r="KG59" s="171">
        <v>64.703571428571422</v>
      </c>
      <c r="KH59" s="171">
        <v>-55.510024999999999</v>
      </c>
      <c r="KI59" s="171">
        <v>112.080575</v>
      </c>
    </row>
    <row r="60" spans="1:295" x14ac:dyDescent="0.25">
      <c r="A60" s="228" t="s">
        <v>2336</v>
      </c>
      <c r="B60" s="228"/>
      <c r="C60" s="159" t="s">
        <v>184</v>
      </c>
      <c r="D60" s="159" t="s">
        <v>184</v>
      </c>
      <c r="E60" s="159" t="s">
        <v>184</v>
      </c>
      <c r="F60" s="159" t="s">
        <v>184</v>
      </c>
      <c r="G60" s="159" t="s">
        <v>184</v>
      </c>
      <c r="H60" s="159" t="s">
        <v>2337</v>
      </c>
      <c r="I60" s="159" t="s">
        <v>184</v>
      </c>
      <c r="J60" s="159" t="s">
        <v>184</v>
      </c>
      <c r="K60" s="159" t="s">
        <v>2337</v>
      </c>
      <c r="L60" s="159" t="s">
        <v>184</v>
      </c>
      <c r="M60" s="159" t="s">
        <v>184</v>
      </c>
      <c r="N60" s="159" t="s">
        <v>184</v>
      </c>
      <c r="O60" s="159" t="s">
        <v>184</v>
      </c>
      <c r="P60" s="159" t="s">
        <v>184</v>
      </c>
      <c r="Q60" s="159" t="s">
        <v>184</v>
      </c>
      <c r="R60" s="159" t="s">
        <v>184</v>
      </c>
      <c r="S60" s="159" t="s">
        <v>184</v>
      </c>
      <c r="T60" s="159" t="s">
        <v>184</v>
      </c>
      <c r="U60" s="159" t="s">
        <v>184</v>
      </c>
      <c r="V60" s="159" t="s">
        <v>184</v>
      </c>
      <c r="W60" s="159" t="s">
        <v>184</v>
      </c>
      <c r="X60" s="159" t="s">
        <v>2337</v>
      </c>
      <c r="Y60" s="159" t="s">
        <v>2337</v>
      </c>
      <c r="Z60" s="159" t="s">
        <v>2337</v>
      </c>
      <c r="AA60" s="159" t="s">
        <v>184</v>
      </c>
      <c r="AB60" s="159" t="s">
        <v>2337</v>
      </c>
      <c r="AC60" s="159" t="s">
        <v>184</v>
      </c>
      <c r="AD60" s="159" t="s">
        <v>184</v>
      </c>
      <c r="AE60" s="159" t="s">
        <v>2337</v>
      </c>
      <c r="AF60" s="159" t="s">
        <v>184</v>
      </c>
      <c r="AG60" s="159" t="s">
        <v>184</v>
      </c>
      <c r="AH60" s="159" t="s">
        <v>184</v>
      </c>
      <c r="AI60" s="159" t="s">
        <v>184</v>
      </c>
      <c r="AJ60" s="159" t="s">
        <v>184</v>
      </c>
      <c r="AK60" s="159" t="s">
        <v>184</v>
      </c>
      <c r="AL60" s="159" t="s">
        <v>2337</v>
      </c>
      <c r="AM60" s="159" t="s">
        <v>184</v>
      </c>
      <c r="AN60" s="159" t="s">
        <v>184</v>
      </c>
      <c r="AO60" s="159" t="s">
        <v>184</v>
      </c>
      <c r="AP60" s="159" t="s">
        <v>2337</v>
      </c>
      <c r="AQ60" s="159" t="s">
        <v>184</v>
      </c>
      <c r="AR60" s="159" t="s">
        <v>184</v>
      </c>
      <c r="AS60" s="159" t="s">
        <v>184</v>
      </c>
      <c r="AT60" s="159" t="s">
        <v>184</v>
      </c>
      <c r="AU60" s="159" t="s">
        <v>184</v>
      </c>
      <c r="AV60" s="159" t="s">
        <v>2337</v>
      </c>
      <c r="AW60" s="159" t="s">
        <v>2337</v>
      </c>
      <c r="AX60" s="159" t="s">
        <v>184</v>
      </c>
      <c r="AY60" s="159" t="s">
        <v>184</v>
      </c>
      <c r="AZ60" s="159" t="s">
        <v>184</v>
      </c>
      <c r="BA60" s="159" t="s">
        <v>184</v>
      </c>
      <c r="BB60" s="159" t="s">
        <v>184</v>
      </c>
      <c r="BC60" s="159" t="s">
        <v>2337</v>
      </c>
      <c r="BD60" s="159" t="s">
        <v>2337</v>
      </c>
      <c r="BE60" s="159" t="s">
        <v>2337</v>
      </c>
      <c r="BF60" s="159" t="s">
        <v>184</v>
      </c>
      <c r="BG60" s="159" t="s">
        <v>184</v>
      </c>
      <c r="BH60" s="159" t="s">
        <v>2337</v>
      </c>
      <c r="BI60" s="159" t="s">
        <v>2337</v>
      </c>
      <c r="BJ60" s="159" t="s">
        <v>2337</v>
      </c>
      <c r="BK60" s="159" t="s">
        <v>2337</v>
      </c>
      <c r="BL60" s="159" t="s">
        <v>2337</v>
      </c>
      <c r="BM60" s="159" t="s">
        <v>2337</v>
      </c>
      <c r="BN60" s="159" t="s">
        <v>184</v>
      </c>
      <c r="BO60" s="159" t="s">
        <v>184</v>
      </c>
      <c r="BP60" s="159" t="s">
        <v>184</v>
      </c>
      <c r="BQ60" s="159" t="s">
        <v>2337</v>
      </c>
      <c r="BR60" s="159" t="s">
        <v>2337</v>
      </c>
      <c r="BS60" s="159" t="s">
        <v>2337</v>
      </c>
      <c r="BT60" s="159" t="s">
        <v>2337</v>
      </c>
      <c r="BU60" s="159" t="s">
        <v>2337</v>
      </c>
      <c r="BV60" s="159" t="s">
        <v>2337</v>
      </c>
      <c r="BW60" s="159" t="s">
        <v>2337</v>
      </c>
      <c r="BX60" s="159" t="s">
        <v>2338</v>
      </c>
      <c r="BY60" s="159" t="s">
        <v>2337</v>
      </c>
      <c r="BZ60" s="159" t="s">
        <v>2337</v>
      </c>
      <c r="CA60" s="159" t="s">
        <v>2337</v>
      </c>
      <c r="CB60" s="159" t="s">
        <v>2337</v>
      </c>
      <c r="CC60" s="159" t="s">
        <v>2337</v>
      </c>
      <c r="CD60" s="159" t="s">
        <v>2337</v>
      </c>
      <c r="CE60" s="159" t="s">
        <v>2337</v>
      </c>
      <c r="CF60" s="159" t="s">
        <v>2337</v>
      </c>
      <c r="CG60" s="159" t="s">
        <v>2337</v>
      </c>
      <c r="CH60" s="159" t="s">
        <v>2337</v>
      </c>
      <c r="CI60" s="159" t="s">
        <v>2337</v>
      </c>
      <c r="CJ60" s="159" t="s">
        <v>2337</v>
      </c>
      <c r="CK60" s="159" t="s">
        <v>2337</v>
      </c>
      <c r="CL60" s="159" t="s">
        <v>2337</v>
      </c>
      <c r="CM60" s="159" t="s">
        <v>2337</v>
      </c>
      <c r="CN60" s="159" t="s">
        <v>2337</v>
      </c>
      <c r="CO60" s="159" t="s">
        <v>2337</v>
      </c>
      <c r="CP60" s="159" t="s">
        <v>2337</v>
      </c>
      <c r="CQ60" s="159" t="s">
        <v>2337</v>
      </c>
      <c r="CR60" s="159" t="s">
        <v>2337</v>
      </c>
      <c r="CS60" s="159" t="s">
        <v>2337</v>
      </c>
      <c r="CT60" s="159" t="s">
        <v>2337</v>
      </c>
      <c r="CU60" s="159" t="s">
        <v>2337</v>
      </c>
      <c r="CV60" s="159" t="s">
        <v>2337</v>
      </c>
      <c r="CW60" s="159" t="s">
        <v>2337</v>
      </c>
      <c r="CX60" s="159" t="s">
        <v>2337</v>
      </c>
      <c r="CY60" s="159" t="s">
        <v>2337</v>
      </c>
      <c r="CZ60" s="159" t="s">
        <v>2337</v>
      </c>
      <c r="DA60" s="159" t="s">
        <v>2337</v>
      </c>
      <c r="DB60" s="159" t="s">
        <v>2337</v>
      </c>
      <c r="DC60" s="159" t="s">
        <v>2337</v>
      </c>
      <c r="DD60" s="159" t="s">
        <v>2337</v>
      </c>
      <c r="DE60" s="159" t="s">
        <v>2337</v>
      </c>
      <c r="DF60" s="159" t="s">
        <v>2337</v>
      </c>
      <c r="DG60" s="159" t="s">
        <v>2337</v>
      </c>
      <c r="DH60" s="159" t="s">
        <v>2337</v>
      </c>
      <c r="DI60" s="159" t="s">
        <v>2337</v>
      </c>
      <c r="DJ60" s="159" t="s">
        <v>2337</v>
      </c>
      <c r="DK60" s="159" t="s">
        <v>2337</v>
      </c>
      <c r="DL60" s="159" t="s">
        <v>2337</v>
      </c>
      <c r="DM60" s="159" t="s">
        <v>2337</v>
      </c>
      <c r="DN60" s="159" t="s">
        <v>2337</v>
      </c>
      <c r="DO60" s="159" t="s">
        <v>2337</v>
      </c>
      <c r="DP60" s="159" t="s">
        <v>2337</v>
      </c>
      <c r="DQ60" s="159" t="s">
        <v>2337</v>
      </c>
      <c r="DR60" s="159" t="s">
        <v>2337</v>
      </c>
      <c r="DS60" s="159" t="s">
        <v>2337</v>
      </c>
      <c r="DT60" s="159" t="s">
        <v>2337</v>
      </c>
      <c r="DU60" s="159" t="s">
        <v>2337</v>
      </c>
      <c r="DV60" s="159" t="s">
        <v>2337</v>
      </c>
      <c r="DW60" s="159" t="s">
        <v>2337</v>
      </c>
      <c r="DX60" s="159" t="s">
        <v>2337</v>
      </c>
      <c r="DY60" s="159" t="s">
        <v>2337</v>
      </c>
      <c r="DZ60" s="159" t="s">
        <v>2337</v>
      </c>
      <c r="EA60" s="159" t="s">
        <v>2337</v>
      </c>
      <c r="EB60" s="159" t="s">
        <v>2337</v>
      </c>
      <c r="EC60" s="159" t="s">
        <v>2337</v>
      </c>
      <c r="ED60" s="159" t="s">
        <v>2337</v>
      </c>
      <c r="EE60" s="159" t="s">
        <v>2337</v>
      </c>
      <c r="EF60" s="159" t="s">
        <v>2337</v>
      </c>
      <c r="EG60" s="159" t="s">
        <v>2337</v>
      </c>
      <c r="EH60" s="159" t="s">
        <v>2337</v>
      </c>
      <c r="EI60" s="159" t="s">
        <v>2337</v>
      </c>
      <c r="EJ60" s="159" t="s">
        <v>2337</v>
      </c>
      <c r="EK60" s="159" t="s">
        <v>2337</v>
      </c>
      <c r="EL60" s="159" t="s">
        <v>2337</v>
      </c>
      <c r="EM60" s="159" t="s">
        <v>2337</v>
      </c>
      <c r="EN60" s="159" t="s">
        <v>2337</v>
      </c>
      <c r="EO60" s="159" t="s">
        <v>2337</v>
      </c>
      <c r="EP60" s="159" t="s">
        <v>2337</v>
      </c>
      <c r="EQ60" s="159" t="s">
        <v>2337</v>
      </c>
      <c r="ER60" s="159" t="s">
        <v>2337</v>
      </c>
      <c r="ES60" s="159" t="s">
        <v>2337</v>
      </c>
      <c r="ET60" s="159" t="s">
        <v>2337</v>
      </c>
      <c r="EU60" s="159" t="s">
        <v>2337</v>
      </c>
      <c r="EV60" s="159" t="s">
        <v>2337</v>
      </c>
      <c r="EW60" s="159" t="s">
        <v>2337</v>
      </c>
      <c r="EX60" s="159" t="s">
        <v>2337</v>
      </c>
      <c r="EY60" s="159" t="s">
        <v>2337</v>
      </c>
      <c r="EZ60" s="159" t="s">
        <v>2337</v>
      </c>
      <c r="FA60" s="159" t="s">
        <v>2337</v>
      </c>
      <c r="FB60" s="159" t="s">
        <v>2337</v>
      </c>
      <c r="FC60" s="159" t="s">
        <v>2337</v>
      </c>
      <c r="FD60" s="159" t="s">
        <v>2337</v>
      </c>
      <c r="FE60" s="159" t="s">
        <v>2337</v>
      </c>
      <c r="FF60" s="159" t="s">
        <v>2337</v>
      </c>
      <c r="FG60" s="159" t="s">
        <v>2337</v>
      </c>
      <c r="FH60" s="159" t="s">
        <v>2337</v>
      </c>
      <c r="FI60" s="159" t="s">
        <v>2337</v>
      </c>
      <c r="FJ60" s="159" t="s">
        <v>2337</v>
      </c>
      <c r="FK60" s="159" t="s">
        <v>2337</v>
      </c>
      <c r="FL60" s="159" t="s">
        <v>2337</v>
      </c>
      <c r="FM60" s="159" t="s">
        <v>2337</v>
      </c>
      <c r="FN60" s="159" t="s">
        <v>2337</v>
      </c>
      <c r="FO60" s="159" t="s">
        <v>2337</v>
      </c>
      <c r="FP60" s="159" t="s">
        <v>2337</v>
      </c>
      <c r="FQ60" s="159" t="s">
        <v>2337</v>
      </c>
      <c r="FR60" s="159" t="s">
        <v>2337</v>
      </c>
      <c r="FS60" s="159" t="s">
        <v>2337</v>
      </c>
      <c r="FT60" s="159" t="s">
        <v>2337</v>
      </c>
      <c r="FU60" s="159" t="s">
        <v>2337</v>
      </c>
      <c r="FV60" s="159" t="s">
        <v>2337</v>
      </c>
      <c r="FW60" s="159" t="s">
        <v>2337</v>
      </c>
      <c r="FX60" s="159" t="s">
        <v>2337</v>
      </c>
      <c r="FY60" s="159" t="s">
        <v>2337</v>
      </c>
      <c r="FZ60" s="159" t="s">
        <v>2337</v>
      </c>
      <c r="GA60" s="159" t="s">
        <v>2337</v>
      </c>
      <c r="GB60" s="159" t="s">
        <v>2337</v>
      </c>
      <c r="GC60" s="159" t="s">
        <v>2337</v>
      </c>
      <c r="GD60" s="159" t="s">
        <v>2337</v>
      </c>
      <c r="GE60" s="159" t="s">
        <v>2337</v>
      </c>
      <c r="GF60" s="159" t="s">
        <v>2337</v>
      </c>
      <c r="GG60" s="159" t="s">
        <v>2337</v>
      </c>
      <c r="GH60" s="159" t="s">
        <v>2337</v>
      </c>
      <c r="GI60" s="159" t="s">
        <v>2337</v>
      </c>
      <c r="GJ60" s="159" t="s">
        <v>2337</v>
      </c>
      <c r="GK60" s="159" t="s">
        <v>2337</v>
      </c>
      <c r="GL60" s="159" t="s">
        <v>2337</v>
      </c>
      <c r="GM60" s="159" t="s">
        <v>2337</v>
      </c>
      <c r="GN60" s="159" t="s">
        <v>2337</v>
      </c>
      <c r="GO60" s="159" t="s">
        <v>2337</v>
      </c>
      <c r="GP60" s="159" t="s">
        <v>2337</v>
      </c>
      <c r="GQ60" s="159" t="s">
        <v>2337</v>
      </c>
      <c r="GR60" s="159" t="s">
        <v>2337</v>
      </c>
      <c r="GS60" s="159" t="s">
        <v>2337</v>
      </c>
      <c r="GT60" s="159" t="s">
        <v>2337</v>
      </c>
      <c r="GU60" s="159" t="s">
        <v>2337</v>
      </c>
      <c r="GV60" s="159" t="s">
        <v>2337</v>
      </c>
      <c r="GW60" s="159" t="s">
        <v>2337</v>
      </c>
      <c r="GX60" s="159" t="s">
        <v>2337</v>
      </c>
      <c r="GY60" s="159" t="s">
        <v>2337</v>
      </c>
      <c r="GZ60" s="159" t="s">
        <v>2337</v>
      </c>
      <c r="HA60" s="159" t="s">
        <v>2337</v>
      </c>
      <c r="HB60" s="159" t="s">
        <v>2337</v>
      </c>
      <c r="HC60" s="159" t="s">
        <v>2337</v>
      </c>
      <c r="HD60" s="159" t="s">
        <v>2337</v>
      </c>
      <c r="HE60" s="159" t="s">
        <v>2338</v>
      </c>
      <c r="HF60" s="159" t="s">
        <v>2338</v>
      </c>
      <c r="HG60" s="159" t="s">
        <v>2338</v>
      </c>
      <c r="HH60" s="159" t="s">
        <v>2338</v>
      </c>
      <c r="HI60" s="159" t="s">
        <v>2338</v>
      </c>
      <c r="HJ60" s="159" t="s">
        <v>2338</v>
      </c>
      <c r="HK60" s="159" t="s">
        <v>2338</v>
      </c>
      <c r="HL60" s="159" t="s">
        <v>2338</v>
      </c>
      <c r="HM60" s="159" t="s">
        <v>2338</v>
      </c>
      <c r="HN60" s="159" t="s">
        <v>2338</v>
      </c>
      <c r="HO60" s="159" t="s">
        <v>2338</v>
      </c>
      <c r="HP60" s="159" t="s">
        <v>2338</v>
      </c>
      <c r="HQ60" s="159" t="s">
        <v>2338</v>
      </c>
      <c r="HR60" s="159" t="s">
        <v>2338</v>
      </c>
      <c r="HS60" s="159" t="s">
        <v>2338</v>
      </c>
      <c r="HT60" s="159" t="s">
        <v>2338</v>
      </c>
      <c r="HU60" s="159" t="s">
        <v>2338</v>
      </c>
      <c r="HV60" s="159" t="s">
        <v>2338</v>
      </c>
      <c r="HW60" s="159" t="s">
        <v>2338</v>
      </c>
      <c r="HX60" s="159" t="s">
        <v>2338</v>
      </c>
      <c r="HY60" s="159" t="s">
        <v>2338</v>
      </c>
      <c r="HZ60" s="159" t="s">
        <v>2338</v>
      </c>
      <c r="IA60" s="159" t="s">
        <v>2338</v>
      </c>
      <c r="IB60" s="159" t="s">
        <v>2338</v>
      </c>
      <c r="IC60" s="159" t="s">
        <v>2338</v>
      </c>
      <c r="ID60" s="159" t="s">
        <v>2338</v>
      </c>
      <c r="IE60" s="159" t="s">
        <v>2338</v>
      </c>
      <c r="IF60" s="159" t="s">
        <v>2338</v>
      </c>
      <c r="IG60" s="159" t="s">
        <v>2338</v>
      </c>
      <c r="IH60" s="159" t="s">
        <v>2338</v>
      </c>
      <c r="II60" s="159" t="s">
        <v>2338</v>
      </c>
      <c r="IJ60" s="159" t="s">
        <v>2338</v>
      </c>
      <c r="IK60" s="159" t="s">
        <v>2338</v>
      </c>
      <c r="IL60" s="159" t="s">
        <v>2338</v>
      </c>
      <c r="IM60" s="159" t="s">
        <v>2338</v>
      </c>
      <c r="IN60" s="159" t="s">
        <v>2338</v>
      </c>
      <c r="IO60" s="159" t="s">
        <v>2338</v>
      </c>
      <c r="IP60" s="159" t="s">
        <v>2338</v>
      </c>
      <c r="IQ60" s="159" t="s">
        <v>2338</v>
      </c>
      <c r="IR60" s="159" t="s">
        <v>184</v>
      </c>
      <c r="IS60" s="159" t="s">
        <v>2337</v>
      </c>
      <c r="IT60" s="159" t="s">
        <v>2338</v>
      </c>
      <c r="IU60" s="159" t="s">
        <v>2338</v>
      </c>
      <c r="IV60" s="159" t="s">
        <v>2338</v>
      </c>
      <c r="IW60" s="159" t="s">
        <v>184</v>
      </c>
      <c r="IX60" s="159" t="s">
        <v>184</v>
      </c>
      <c r="IY60" s="159" t="s">
        <v>184</v>
      </c>
      <c r="IZ60" s="159" t="s">
        <v>184</v>
      </c>
      <c r="JA60" s="159" t="s">
        <v>2337</v>
      </c>
      <c r="JB60" s="159" t="s">
        <v>2338</v>
      </c>
      <c r="JC60" s="159" t="s">
        <v>2337</v>
      </c>
      <c r="JD60" s="159" t="s">
        <v>2338</v>
      </c>
      <c r="JE60" s="159" t="s">
        <v>2338</v>
      </c>
      <c r="JF60" s="159" t="s">
        <v>2338</v>
      </c>
      <c r="JG60" s="159" t="s">
        <v>2338</v>
      </c>
      <c r="JH60" s="159" t="s">
        <v>2337</v>
      </c>
      <c r="JI60" s="159" t="s">
        <v>2337</v>
      </c>
      <c r="JJ60" s="159" t="s">
        <v>2337</v>
      </c>
      <c r="JK60" s="159" t="s">
        <v>2337</v>
      </c>
      <c r="JL60" s="159" t="s">
        <v>2338</v>
      </c>
      <c r="JM60" s="159" t="s">
        <v>2337</v>
      </c>
      <c r="JN60" s="159" t="s">
        <v>2337</v>
      </c>
      <c r="JO60" s="159" t="s">
        <v>2338</v>
      </c>
      <c r="JP60" s="159" t="s">
        <v>2338</v>
      </c>
      <c r="JQ60" s="159" t="s">
        <v>2338</v>
      </c>
      <c r="JR60" s="159" t="s">
        <v>2338</v>
      </c>
      <c r="JS60" s="159" t="s">
        <v>2337</v>
      </c>
      <c r="JT60" s="159" t="s">
        <v>2337</v>
      </c>
      <c r="JU60" s="159" t="s">
        <v>2338</v>
      </c>
      <c r="JV60" s="159" t="s">
        <v>2338</v>
      </c>
      <c r="JW60" s="159" t="s">
        <v>2338</v>
      </c>
      <c r="JX60" s="159" t="s">
        <v>2338</v>
      </c>
      <c r="JY60" s="159" t="s">
        <v>2338</v>
      </c>
      <c r="JZ60" s="159" t="s">
        <v>2338</v>
      </c>
      <c r="KA60" s="159" t="s">
        <v>2338</v>
      </c>
      <c r="KB60" s="159" t="s">
        <v>2338</v>
      </c>
      <c r="KC60" s="159" t="s">
        <v>2338</v>
      </c>
      <c r="KD60" s="159" t="s">
        <v>2338</v>
      </c>
      <c r="KE60" s="159" t="s">
        <v>2338</v>
      </c>
      <c r="KF60" s="159" t="s">
        <v>2338</v>
      </c>
      <c r="KG60" s="159" t="s">
        <v>2338</v>
      </c>
      <c r="KH60" s="159" t="s">
        <v>2337</v>
      </c>
      <c r="KI60" s="159" t="s">
        <v>2337</v>
      </c>
    </row>
    <row r="61" spans="1:295" ht="27" customHeight="1" x14ac:dyDescent="0.25">
      <c r="A61" s="228" t="s">
        <v>3</v>
      </c>
      <c r="B61" s="228"/>
      <c r="C61" s="229" t="s">
        <v>37</v>
      </c>
      <c r="D61" s="229"/>
      <c r="E61" s="229"/>
      <c r="F61" s="229"/>
      <c r="G61" s="229"/>
      <c r="H61" s="229"/>
      <c r="I61" s="229"/>
      <c r="J61" s="229"/>
      <c r="K61" s="229"/>
      <c r="L61" s="229"/>
      <c r="M61" s="229"/>
      <c r="N61" s="229" t="s">
        <v>2339</v>
      </c>
      <c r="O61" s="229"/>
      <c r="P61" s="229"/>
      <c r="Q61" s="229"/>
      <c r="R61" s="229"/>
      <c r="S61" s="229" t="s">
        <v>475</v>
      </c>
      <c r="T61" s="229" t="s">
        <v>37</v>
      </c>
      <c r="U61" s="229"/>
      <c r="V61" s="229"/>
      <c r="W61" s="229"/>
      <c r="X61" s="229" t="s">
        <v>844</v>
      </c>
      <c r="Y61" s="229"/>
      <c r="Z61" s="229"/>
      <c r="AA61" s="229" t="s">
        <v>14</v>
      </c>
      <c r="AB61" s="229" t="s">
        <v>37</v>
      </c>
      <c r="AC61" s="229" t="s">
        <v>204</v>
      </c>
      <c r="AD61" s="229"/>
      <c r="AE61" s="229" t="s">
        <v>37</v>
      </c>
      <c r="AF61" s="229" t="s">
        <v>2339</v>
      </c>
      <c r="AG61" s="229"/>
      <c r="AH61" s="229" t="s">
        <v>265</v>
      </c>
      <c r="AI61" s="229"/>
      <c r="AJ61" s="229" t="s">
        <v>204</v>
      </c>
      <c r="AK61" s="229"/>
      <c r="AL61" s="229"/>
      <c r="AM61" s="229"/>
      <c r="AN61" s="229"/>
      <c r="AO61" s="229" t="s">
        <v>2340</v>
      </c>
      <c r="AP61" s="229" t="s">
        <v>2341</v>
      </c>
      <c r="AQ61" s="229" t="s">
        <v>37</v>
      </c>
      <c r="AR61" s="229"/>
      <c r="AS61" s="229"/>
      <c r="AT61" s="229"/>
      <c r="AU61" s="229"/>
      <c r="AV61" s="229"/>
      <c r="AW61" s="229"/>
      <c r="AX61" s="229"/>
      <c r="AY61" s="229"/>
      <c r="AZ61" s="229"/>
      <c r="BA61" s="229" t="s">
        <v>277</v>
      </c>
      <c r="BB61" s="229" t="s">
        <v>475</v>
      </c>
      <c r="BC61" s="229" t="s">
        <v>885</v>
      </c>
      <c r="BD61" s="229" t="s">
        <v>295</v>
      </c>
      <c r="BE61" s="229"/>
      <c r="BF61" s="229" t="s">
        <v>37</v>
      </c>
      <c r="BG61" s="229"/>
      <c r="BH61" s="229"/>
      <c r="BI61" s="229"/>
      <c r="BJ61" s="229"/>
      <c r="BK61" s="229"/>
      <c r="BL61" s="229"/>
      <c r="BM61" s="229"/>
      <c r="BN61" s="229" t="s">
        <v>475</v>
      </c>
      <c r="BO61" s="229"/>
      <c r="BP61" s="229"/>
      <c r="BQ61" s="229"/>
      <c r="BR61" s="229"/>
      <c r="BS61" s="229"/>
      <c r="BT61" s="229" t="s">
        <v>14</v>
      </c>
      <c r="BU61" s="229"/>
      <c r="BV61" s="229" t="s">
        <v>475</v>
      </c>
      <c r="BW61" s="229" t="s">
        <v>30</v>
      </c>
      <c r="BX61" s="229"/>
      <c r="BY61" s="229"/>
      <c r="BZ61" s="229"/>
      <c r="CA61" s="229" t="s">
        <v>37</v>
      </c>
      <c r="CB61" s="229"/>
      <c r="CC61" s="229" t="s">
        <v>2342</v>
      </c>
      <c r="CD61" s="229"/>
      <c r="CE61" s="229" t="s">
        <v>130</v>
      </c>
      <c r="CF61" s="229" t="s">
        <v>37</v>
      </c>
      <c r="CG61" s="229"/>
      <c r="CH61" s="229"/>
      <c r="CI61" s="229"/>
      <c r="CJ61" s="229" t="s">
        <v>885</v>
      </c>
      <c r="CK61" s="229"/>
      <c r="CL61" s="229" t="s">
        <v>30</v>
      </c>
      <c r="CM61" s="229"/>
      <c r="CN61" s="229"/>
      <c r="CO61" s="229" t="s">
        <v>37</v>
      </c>
      <c r="CP61" s="229"/>
      <c r="CQ61" s="229"/>
      <c r="CR61" s="229"/>
      <c r="CS61" s="229"/>
      <c r="CT61" s="229"/>
      <c r="CU61" s="229"/>
      <c r="CV61" s="229"/>
      <c r="CW61" s="229" t="s">
        <v>2342</v>
      </c>
      <c r="CX61" s="229" t="s">
        <v>30</v>
      </c>
      <c r="CY61" s="229"/>
      <c r="CZ61" s="229" t="s">
        <v>2343</v>
      </c>
      <c r="DA61" s="229"/>
      <c r="DB61" s="229"/>
      <c r="DC61" s="229"/>
      <c r="DD61" s="229" t="s">
        <v>37</v>
      </c>
      <c r="DE61" s="229"/>
      <c r="DF61" s="229"/>
      <c r="DG61" s="229" t="s">
        <v>2343</v>
      </c>
      <c r="DH61" s="229"/>
      <c r="DI61" s="229" t="s">
        <v>868</v>
      </c>
      <c r="DJ61" s="229"/>
      <c r="DK61" s="229" t="s">
        <v>556</v>
      </c>
      <c r="DL61" s="229" t="s">
        <v>2343</v>
      </c>
      <c r="DM61" s="229"/>
      <c r="DN61" s="229"/>
      <c r="DO61" s="229"/>
      <c r="DP61" s="229" t="s">
        <v>556</v>
      </c>
      <c r="DQ61" s="229" t="s">
        <v>2343</v>
      </c>
      <c r="DR61" s="229" t="s">
        <v>556</v>
      </c>
      <c r="DS61" s="229" t="s">
        <v>2343</v>
      </c>
      <c r="DT61" s="229"/>
      <c r="DU61" s="229"/>
      <c r="DV61" s="229"/>
      <c r="DW61" s="229" t="s">
        <v>37</v>
      </c>
      <c r="DX61" s="229" t="s">
        <v>556</v>
      </c>
      <c r="DY61" s="229" t="s">
        <v>37</v>
      </c>
      <c r="DZ61" s="229"/>
      <c r="EA61" s="229"/>
      <c r="EB61" s="229"/>
      <c r="EC61" s="229"/>
      <c r="ED61" s="229"/>
      <c r="EE61" s="229" t="s">
        <v>475</v>
      </c>
      <c r="EF61" s="229"/>
      <c r="EG61" s="229" t="s">
        <v>2343</v>
      </c>
      <c r="EH61" s="229" t="s">
        <v>475</v>
      </c>
      <c r="EI61" s="229" t="s">
        <v>2344</v>
      </c>
      <c r="EJ61" s="229" t="s">
        <v>556</v>
      </c>
      <c r="EK61" s="229" t="s">
        <v>37</v>
      </c>
      <c r="EL61" s="229"/>
      <c r="EM61" s="229"/>
      <c r="EN61" s="229"/>
      <c r="EO61" s="229"/>
      <c r="EP61" s="229"/>
      <c r="EQ61" s="229"/>
      <c r="ER61" s="229"/>
      <c r="ES61" s="229"/>
      <c r="ET61" s="229" t="s">
        <v>863</v>
      </c>
      <c r="EU61" s="229"/>
      <c r="EV61" s="229"/>
      <c r="EW61" s="229" t="s">
        <v>37</v>
      </c>
      <c r="EX61" s="229"/>
      <c r="EY61" s="229"/>
      <c r="EZ61" s="229"/>
      <c r="FA61" s="229"/>
      <c r="FB61" s="229"/>
      <c r="FC61" s="229"/>
      <c r="FD61" s="229"/>
      <c r="FE61" s="229"/>
      <c r="FF61" s="229"/>
      <c r="FG61" s="229" t="s">
        <v>875</v>
      </c>
      <c r="FH61" s="229"/>
      <c r="FI61" s="229"/>
      <c r="FJ61" s="229" t="s">
        <v>37</v>
      </c>
      <c r="FK61" s="229"/>
      <c r="FL61" s="229"/>
      <c r="FM61" s="229"/>
      <c r="FN61" s="229"/>
      <c r="FO61" s="229"/>
      <c r="FP61" s="229" t="s">
        <v>277</v>
      </c>
      <c r="FQ61" s="229" t="s">
        <v>295</v>
      </c>
      <c r="FR61" s="229"/>
      <c r="FS61" s="229"/>
      <c r="FT61" s="229"/>
      <c r="FU61" s="229"/>
      <c r="FV61" s="229"/>
      <c r="FW61" s="229" t="s">
        <v>2342</v>
      </c>
      <c r="FX61" s="229" t="s">
        <v>600</v>
      </c>
      <c r="FY61" s="229"/>
      <c r="FZ61" s="229"/>
      <c r="GA61" s="229" t="s">
        <v>556</v>
      </c>
      <c r="GB61" s="229" t="s">
        <v>204</v>
      </c>
      <c r="GC61" s="229" t="s">
        <v>277</v>
      </c>
      <c r="GD61" s="229" t="s">
        <v>37</v>
      </c>
      <c r="GE61" s="229" t="s">
        <v>151</v>
      </c>
      <c r="GF61" s="229" t="s">
        <v>277</v>
      </c>
      <c r="GG61" s="229" t="s">
        <v>204</v>
      </c>
      <c r="GH61" s="229" t="s">
        <v>37</v>
      </c>
      <c r="GI61" s="229" t="s">
        <v>277</v>
      </c>
      <c r="GJ61" s="229" t="s">
        <v>37</v>
      </c>
      <c r="GK61" s="229"/>
      <c r="GL61" s="229" t="s">
        <v>2345</v>
      </c>
      <c r="GM61" s="229" t="s">
        <v>37</v>
      </c>
      <c r="GN61" s="229" t="s">
        <v>295</v>
      </c>
      <c r="GO61" s="229" t="s">
        <v>37</v>
      </c>
      <c r="GP61" s="229"/>
      <c r="GQ61" s="229"/>
      <c r="GR61" s="229" t="s">
        <v>299</v>
      </c>
      <c r="GS61" s="229"/>
      <c r="GT61" s="229" t="s">
        <v>277</v>
      </c>
      <c r="GU61" s="229"/>
      <c r="GV61" s="229" t="s">
        <v>37</v>
      </c>
      <c r="GW61" s="229" t="s">
        <v>277</v>
      </c>
      <c r="GX61" s="229" t="s">
        <v>560</v>
      </c>
      <c r="GY61" s="229" t="s">
        <v>37</v>
      </c>
      <c r="GZ61" s="229"/>
      <c r="HA61" s="229" t="s">
        <v>560</v>
      </c>
      <c r="HB61" s="229" t="s">
        <v>475</v>
      </c>
      <c r="HC61" s="229"/>
      <c r="HD61" s="229"/>
      <c r="HE61" s="229"/>
      <c r="HF61" s="229"/>
      <c r="HG61" s="229"/>
      <c r="HH61" s="229"/>
      <c r="HI61" s="229"/>
      <c r="HJ61" s="229"/>
      <c r="HK61" s="229"/>
      <c r="HL61" s="229"/>
      <c r="HM61" s="229" t="s">
        <v>198</v>
      </c>
      <c r="HN61" s="229"/>
      <c r="HO61" s="229" t="s">
        <v>475</v>
      </c>
      <c r="HP61" s="229"/>
      <c r="HQ61" s="229" t="s">
        <v>2346</v>
      </c>
      <c r="HR61" s="229"/>
      <c r="HS61" s="229" t="s">
        <v>475</v>
      </c>
      <c r="HT61" s="229"/>
      <c r="HU61" s="229" t="s">
        <v>308</v>
      </c>
      <c r="HV61" s="229"/>
      <c r="HW61" s="229" t="s">
        <v>2347</v>
      </c>
      <c r="HX61" s="229"/>
      <c r="HY61" s="229" t="s">
        <v>308</v>
      </c>
      <c r="HZ61" s="229" t="s">
        <v>37</v>
      </c>
      <c r="IA61" s="229" t="s">
        <v>53</v>
      </c>
      <c r="IB61" s="229" t="s">
        <v>78</v>
      </c>
      <c r="IC61" s="229"/>
      <c r="ID61" s="229" t="s">
        <v>2346</v>
      </c>
      <c r="IE61" s="229"/>
      <c r="IF61" s="229"/>
      <c r="IG61" s="229"/>
      <c r="IH61" s="229" t="s">
        <v>78</v>
      </c>
      <c r="II61" s="229"/>
      <c r="IJ61" s="229" t="s">
        <v>475</v>
      </c>
      <c r="IK61" s="229" t="s">
        <v>53</v>
      </c>
      <c r="IL61" s="229" t="s">
        <v>475</v>
      </c>
      <c r="IM61" s="229" t="s">
        <v>53</v>
      </c>
      <c r="IN61" s="229"/>
      <c r="IO61" s="229"/>
      <c r="IP61" s="229"/>
      <c r="IQ61" s="229"/>
      <c r="IR61" s="229" t="s">
        <v>475</v>
      </c>
      <c r="IS61" s="229" t="s">
        <v>2344</v>
      </c>
      <c r="IT61" s="229" t="s">
        <v>308</v>
      </c>
      <c r="IU61" s="229"/>
      <c r="IV61" s="229" t="s">
        <v>53</v>
      </c>
      <c r="IW61" s="229" t="s">
        <v>475</v>
      </c>
      <c r="IX61" s="229"/>
      <c r="IY61" s="229"/>
      <c r="IZ61" s="229"/>
      <c r="JA61" s="229" t="s">
        <v>37</v>
      </c>
      <c r="JB61" s="229" t="s">
        <v>907</v>
      </c>
      <c r="JC61" s="229" t="s">
        <v>37</v>
      </c>
      <c r="JD61" s="229" t="s">
        <v>58</v>
      </c>
      <c r="JE61" s="229"/>
      <c r="JF61" s="229" t="s">
        <v>37</v>
      </c>
      <c r="JG61" s="229"/>
      <c r="JH61" s="229"/>
      <c r="JI61" s="229"/>
      <c r="JJ61" s="229"/>
      <c r="JK61" s="229"/>
      <c r="JL61" s="229" t="s">
        <v>2347</v>
      </c>
      <c r="JM61" s="229" t="s">
        <v>151</v>
      </c>
      <c r="JN61" s="229"/>
      <c r="JO61" s="229" t="s">
        <v>902</v>
      </c>
      <c r="JP61" s="229"/>
      <c r="JQ61" s="229" t="s">
        <v>904</v>
      </c>
      <c r="JR61" s="229"/>
      <c r="JS61" s="229"/>
      <c r="JT61" s="229" t="s">
        <v>37</v>
      </c>
      <c r="JU61" s="229" t="s">
        <v>2346</v>
      </c>
      <c r="JV61" s="229" t="s">
        <v>449</v>
      </c>
      <c r="JW61" s="229" t="s">
        <v>2348</v>
      </c>
      <c r="JX61" s="229"/>
      <c r="JY61" s="229" t="s">
        <v>475</v>
      </c>
      <c r="JZ61" s="229"/>
      <c r="KA61" s="229"/>
      <c r="KB61" s="229"/>
      <c r="KC61" s="229"/>
      <c r="KD61" s="229"/>
      <c r="KE61" s="229"/>
      <c r="KF61" s="229" t="s">
        <v>2346</v>
      </c>
      <c r="KG61" s="229"/>
      <c r="KH61" s="229" t="s">
        <v>475</v>
      </c>
      <c r="KI61" s="229"/>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2349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2350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2351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2352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0" t="s">
        <v>2353</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100000000000001" hidden="1" customHeight="1" x14ac:dyDescent="0.25">
      <c r="A5" s="228" t="s">
        <v>1702</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28" t="s">
        <v>1703</v>
      </c>
      <c r="B6" s="228"/>
      <c r="C6" s="159" t="s">
        <v>2354</v>
      </c>
      <c r="D6" s="159" t="s">
        <v>2355</v>
      </c>
      <c r="E6" s="159" t="s">
        <v>2356</v>
      </c>
      <c r="F6" s="159" t="s">
        <v>2357</v>
      </c>
      <c r="G6" s="159" t="s">
        <v>2358</v>
      </c>
      <c r="H6" s="159" t="s">
        <v>2359</v>
      </c>
      <c r="I6" s="159" t="s">
        <v>2360</v>
      </c>
      <c r="J6" s="159"/>
      <c r="K6" s="159" t="s">
        <v>2361</v>
      </c>
      <c r="L6" s="159" t="s">
        <v>2362</v>
      </c>
      <c r="M6" s="159" t="s">
        <v>2363</v>
      </c>
      <c r="N6" s="159" t="s">
        <v>2364</v>
      </c>
      <c r="O6" s="159" t="s">
        <v>2365</v>
      </c>
      <c r="P6" s="159" t="s">
        <v>2366</v>
      </c>
      <c r="Q6" s="159" t="s">
        <v>2367</v>
      </c>
      <c r="R6" s="159" t="s">
        <v>2368</v>
      </c>
      <c r="S6" s="159" t="s">
        <v>2369</v>
      </c>
      <c r="T6" s="159" t="s">
        <v>2370</v>
      </c>
      <c r="U6" s="159" t="s">
        <v>2371</v>
      </c>
      <c r="V6" s="159" t="s">
        <v>2372</v>
      </c>
      <c r="W6" s="159" t="s">
        <v>2373</v>
      </c>
      <c r="X6" s="159" t="s">
        <v>2374</v>
      </c>
      <c r="Y6" s="159" t="s">
        <v>2375</v>
      </c>
      <c r="Z6" s="159" t="s">
        <v>2376</v>
      </c>
      <c r="AA6" s="159" t="s">
        <v>2377</v>
      </c>
      <c r="AB6" s="159" t="s">
        <v>2378</v>
      </c>
      <c r="AC6" s="159" t="s">
        <v>2379</v>
      </c>
      <c r="AD6" s="159" t="s">
        <v>2380</v>
      </c>
      <c r="AE6" s="159" t="s">
        <v>2381</v>
      </c>
      <c r="AF6" s="159" t="s">
        <v>2382</v>
      </c>
      <c r="AG6" s="159" t="s">
        <v>2383</v>
      </c>
      <c r="AH6" s="159" t="s">
        <v>2384</v>
      </c>
      <c r="AI6" s="159" t="s">
        <v>2385</v>
      </c>
      <c r="AJ6" s="159" t="s">
        <v>2386</v>
      </c>
      <c r="AK6" s="159" t="s">
        <v>2387</v>
      </c>
      <c r="AL6" s="159" t="s">
        <v>2388</v>
      </c>
      <c r="AM6" s="159" t="s">
        <v>2389</v>
      </c>
      <c r="AN6" s="159" t="s">
        <v>2390</v>
      </c>
      <c r="AO6" s="159" t="s">
        <v>2391</v>
      </c>
      <c r="AP6" s="159" t="s">
        <v>2392</v>
      </c>
      <c r="AQ6" s="159" t="s">
        <v>2393</v>
      </c>
      <c r="AR6" s="159" t="s">
        <v>2394</v>
      </c>
      <c r="AS6" s="159" t="s">
        <v>2395</v>
      </c>
      <c r="AT6" s="159" t="s">
        <v>2396</v>
      </c>
      <c r="AU6" s="159" t="s">
        <v>2397</v>
      </c>
      <c r="AV6" s="159" t="s">
        <v>2398</v>
      </c>
      <c r="AW6" s="159" t="s">
        <v>2399</v>
      </c>
      <c r="AX6" s="159" t="s">
        <v>2400</v>
      </c>
      <c r="AY6" s="159" t="s">
        <v>2401</v>
      </c>
      <c r="AZ6" s="159" t="s">
        <v>2402</v>
      </c>
      <c r="BA6" s="159" t="s">
        <v>2403</v>
      </c>
      <c r="BB6" s="159" t="s">
        <v>2404</v>
      </c>
      <c r="BC6" s="159" t="s">
        <v>2405</v>
      </c>
      <c r="BD6" s="159" t="s">
        <v>2406</v>
      </c>
      <c r="BE6" s="159" t="s">
        <v>2407</v>
      </c>
      <c r="BF6" s="159" t="s">
        <v>2408</v>
      </c>
      <c r="BG6" s="159" t="s">
        <v>2409</v>
      </c>
      <c r="BH6" s="159" t="s">
        <v>2410</v>
      </c>
      <c r="BI6" s="159" t="s">
        <v>2411</v>
      </c>
      <c r="BJ6" s="159" t="s">
        <v>2412</v>
      </c>
      <c r="BK6" s="159" t="s">
        <v>2413</v>
      </c>
      <c r="BL6" s="159" t="s">
        <v>2414</v>
      </c>
      <c r="BM6" s="159" t="s">
        <v>2415</v>
      </c>
      <c r="BN6" s="159" t="s">
        <v>2416</v>
      </c>
      <c r="BO6" s="159" t="s">
        <v>2417</v>
      </c>
      <c r="BP6" s="159" t="s">
        <v>2418</v>
      </c>
      <c r="BQ6" s="159" t="s">
        <v>2419</v>
      </c>
      <c r="BR6" s="159" t="s">
        <v>2420</v>
      </c>
      <c r="BS6" s="159" t="s">
        <v>2421</v>
      </c>
      <c r="BT6" s="159"/>
      <c r="BU6" s="159"/>
      <c r="BV6" s="159" t="s">
        <v>2422</v>
      </c>
      <c r="BW6" s="159" t="s">
        <v>2423</v>
      </c>
      <c r="BX6" s="159" t="s">
        <v>2424</v>
      </c>
      <c r="BY6" s="159" t="s">
        <v>2425</v>
      </c>
      <c r="BZ6" s="159" t="s">
        <v>2426</v>
      </c>
      <c r="CA6" s="159" t="s">
        <v>2427</v>
      </c>
      <c r="CB6" s="159" t="s">
        <v>2428</v>
      </c>
      <c r="CC6" s="159" t="s">
        <v>2429</v>
      </c>
      <c r="CD6" s="159" t="s">
        <v>2430</v>
      </c>
      <c r="CE6" s="159" t="s">
        <v>2431</v>
      </c>
      <c r="CF6" s="159" t="s">
        <v>2432</v>
      </c>
      <c r="CG6" s="159" t="s">
        <v>2433</v>
      </c>
      <c r="CH6" s="159" t="s">
        <v>1787</v>
      </c>
      <c r="CI6" s="159" t="s">
        <v>2434</v>
      </c>
      <c r="CJ6" s="159" t="s">
        <v>2435</v>
      </c>
      <c r="CK6" s="159" t="s">
        <v>2436</v>
      </c>
      <c r="CL6" s="159" t="s">
        <v>2437</v>
      </c>
      <c r="CM6" s="159" t="s">
        <v>2438</v>
      </c>
      <c r="CN6" s="159" t="s">
        <v>2439</v>
      </c>
      <c r="CO6" s="159" t="s">
        <v>2440</v>
      </c>
      <c r="CP6" s="159" t="s">
        <v>2441</v>
      </c>
      <c r="CQ6" s="159" t="s">
        <v>2442</v>
      </c>
      <c r="CR6" s="159" t="s">
        <v>2443</v>
      </c>
      <c r="CS6" s="159" t="s">
        <v>2444</v>
      </c>
      <c r="CT6" s="159" t="s">
        <v>2445</v>
      </c>
      <c r="CU6" s="159" t="s">
        <v>2446</v>
      </c>
      <c r="CV6" s="159" t="s">
        <v>2447</v>
      </c>
      <c r="CW6" s="159" t="s">
        <v>2448</v>
      </c>
      <c r="CX6" s="159" t="s">
        <v>2449</v>
      </c>
      <c r="CY6" s="159" t="s">
        <v>2450</v>
      </c>
      <c r="CZ6" s="159" t="s">
        <v>2451</v>
      </c>
      <c r="DA6" s="159" t="s">
        <v>2452</v>
      </c>
      <c r="DB6" s="159" t="s">
        <v>2453</v>
      </c>
      <c r="DC6" s="159" t="s">
        <v>2454</v>
      </c>
      <c r="DD6" s="159" t="s">
        <v>2455</v>
      </c>
      <c r="DE6" s="159" t="s">
        <v>2456</v>
      </c>
      <c r="DF6" s="159" t="s">
        <v>2457</v>
      </c>
      <c r="DG6" s="159" t="s">
        <v>2458</v>
      </c>
      <c r="DH6" s="159" t="s">
        <v>2459</v>
      </c>
      <c r="DI6" s="159" t="s">
        <v>2460</v>
      </c>
      <c r="DJ6" s="159" t="s">
        <v>2461</v>
      </c>
      <c r="DK6" s="159" t="s">
        <v>2462</v>
      </c>
      <c r="DL6" s="159" t="s">
        <v>2463</v>
      </c>
      <c r="DM6" s="159" t="s">
        <v>2464</v>
      </c>
      <c r="DN6" s="159" t="s">
        <v>2465</v>
      </c>
      <c r="DO6" s="159" t="s">
        <v>2466</v>
      </c>
      <c r="DP6" s="159" t="s">
        <v>2467</v>
      </c>
      <c r="DQ6" s="159" t="s">
        <v>2468</v>
      </c>
      <c r="DR6" s="159" t="s">
        <v>2469</v>
      </c>
      <c r="DS6" s="159" t="s">
        <v>2470</v>
      </c>
      <c r="DT6" s="159" t="s">
        <v>2471</v>
      </c>
      <c r="DU6" s="159" t="s">
        <v>2472</v>
      </c>
      <c r="DV6" s="159" t="s">
        <v>2473</v>
      </c>
      <c r="DW6" s="159" t="s">
        <v>2474</v>
      </c>
      <c r="DX6" s="159" t="s">
        <v>2475</v>
      </c>
      <c r="DY6" s="159" t="s">
        <v>2476</v>
      </c>
      <c r="DZ6" s="159" t="s">
        <v>2477</v>
      </c>
      <c r="EA6" s="159" t="s">
        <v>2478</v>
      </c>
      <c r="EB6" s="159" t="s">
        <v>2479</v>
      </c>
      <c r="EC6" s="159" t="s">
        <v>2480</v>
      </c>
      <c r="ED6" s="159" t="s">
        <v>2481</v>
      </c>
      <c r="EE6" s="159" t="s">
        <v>2482</v>
      </c>
      <c r="EF6" s="159" t="s">
        <v>2483</v>
      </c>
      <c r="EG6" s="159" t="s">
        <v>2484</v>
      </c>
      <c r="EH6" s="159" t="s">
        <v>2485</v>
      </c>
      <c r="EI6" s="159" t="s">
        <v>2486</v>
      </c>
      <c r="EJ6" s="159" t="s">
        <v>2487</v>
      </c>
      <c r="EK6" s="159" t="s">
        <v>2488</v>
      </c>
      <c r="EL6" s="159" t="s">
        <v>2489</v>
      </c>
      <c r="EM6" s="159" t="s">
        <v>2490</v>
      </c>
      <c r="EN6" s="159" t="s">
        <v>2491</v>
      </c>
      <c r="EO6" s="159" t="s">
        <v>2492</v>
      </c>
      <c r="EP6" s="159" t="s">
        <v>2493</v>
      </c>
      <c r="EQ6" s="159" t="s">
        <v>2494</v>
      </c>
      <c r="ER6" s="159" t="s">
        <v>2495</v>
      </c>
      <c r="ES6" s="159" t="s">
        <v>2496</v>
      </c>
      <c r="ET6" s="159" t="s">
        <v>2497</v>
      </c>
      <c r="EU6" s="159" t="s">
        <v>2498</v>
      </c>
      <c r="EV6" s="159" t="s">
        <v>2499</v>
      </c>
      <c r="EW6" s="159" t="s">
        <v>2500</v>
      </c>
      <c r="EX6" s="159" t="s">
        <v>2501</v>
      </c>
      <c r="EY6" s="159" t="s">
        <v>2502</v>
      </c>
      <c r="EZ6" s="159" t="s">
        <v>2503</v>
      </c>
      <c r="FA6" s="159" t="s">
        <v>2504</v>
      </c>
      <c r="FB6" s="159" t="s">
        <v>2505</v>
      </c>
      <c r="FC6" s="159" t="s">
        <v>2506</v>
      </c>
      <c r="FD6" s="159" t="s">
        <v>2507</v>
      </c>
      <c r="FE6" s="159" t="s">
        <v>2508</v>
      </c>
      <c r="FF6" s="159" t="s">
        <v>2509</v>
      </c>
      <c r="FG6" s="159" t="s">
        <v>2510</v>
      </c>
      <c r="FH6" s="159" t="s">
        <v>2511</v>
      </c>
      <c r="FI6" s="159" t="s">
        <v>2512</v>
      </c>
      <c r="FJ6" s="159" t="s">
        <v>2513</v>
      </c>
      <c r="FK6" s="159" t="s">
        <v>2514</v>
      </c>
      <c r="FL6" s="159" t="s">
        <v>2515</v>
      </c>
      <c r="FM6" s="159" t="s">
        <v>2516</v>
      </c>
      <c r="FN6" s="159" t="s">
        <v>2517</v>
      </c>
      <c r="FO6" s="159" t="s">
        <v>2518</v>
      </c>
      <c r="FP6" s="159" t="s">
        <v>2519</v>
      </c>
      <c r="FQ6" s="159" t="s">
        <v>2520</v>
      </c>
      <c r="FR6" s="159" t="s">
        <v>2521</v>
      </c>
      <c r="FS6" s="159" t="s">
        <v>2522</v>
      </c>
      <c r="FT6" s="159" t="s">
        <v>2523</v>
      </c>
      <c r="FU6" s="159" t="s">
        <v>2524</v>
      </c>
      <c r="FV6" s="159" t="s">
        <v>2525</v>
      </c>
      <c r="FW6" s="159" t="s">
        <v>2526</v>
      </c>
      <c r="FX6" s="159" t="s">
        <v>2527</v>
      </c>
      <c r="FY6" s="159" t="s">
        <v>2528</v>
      </c>
      <c r="FZ6" s="159" t="s">
        <v>2529</v>
      </c>
      <c r="GA6" s="159" t="s">
        <v>2530</v>
      </c>
      <c r="GB6" s="159" t="s">
        <v>2531</v>
      </c>
      <c r="GC6" s="159" t="s">
        <v>2532</v>
      </c>
      <c r="GD6" s="159" t="s">
        <v>2533</v>
      </c>
      <c r="GE6" s="159" t="s">
        <v>2534</v>
      </c>
      <c r="GF6" s="159" t="s">
        <v>2535</v>
      </c>
      <c r="GG6" s="159" t="s">
        <v>2536</v>
      </c>
      <c r="GH6" s="159" t="s">
        <v>2537</v>
      </c>
      <c r="GI6" s="159" t="s">
        <v>2538</v>
      </c>
      <c r="GJ6" s="159" t="s">
        <v>2539</v>
      </c>
      <c r="GK6" s="159" t="s">
        <v>2540</v>
      </c>
      <c r="GL6" s="159" t="s">
        <v>2541</v>
      </c>
      <c r="GM6" s="159"/>
      <c r="GN6" s="159" t="s">
        <v>2542</v>
      </c>
      <c r="GO6" s="159" t="s">
        <v>2543</v>
      </c>
      <c r="GP6" s="159" t="s">
        <v>2544</v>
      </c>
      <c r="GQ6" s="159" t="s">
        <v>2545</v>
      </c>
      <c r="GR6" s="159" t="s">
        <v>2546</v>
      </c>
      <c r="GS6" s="159" t="s">
        <v>2547</v>
      </c>
      <c r="GT6" s="159" t="s">
        <v>2548</v>
      </c>
      <c r="GU6" s="159" t="s">
        <v>2549</v>
      </c>
      <c r="GV6" s="159" t="s">
        <v>2550</v>
      </c>
      <c r="GW6" s="159" t="s">
        <v>2551</v>
      </c>
      <c r="GX6" s="159" t="s">
        <v>2552</v>
      </c>
      <c r="GY6" s="159" t="s">
        <v>2553</v>
      </c>
      <c r="GZ6" s="159" t="s">
        <v>2554</v>
      </c>
      <c r="HA6" s="159" t="s">
        <v>2555</v>
      </c>
      <c r="HB6" s="159" t="s">
        <v>2556</v>
      </c>
      <c r="HC6" s="159" t="s">
        <v>2557</v>
      </c>
      <c r="HD6" s="159" t="s">
        <v>2558</v>
      </c>
      <c r="HE6" s="159" t="s">
        <v>2559</v>
      </c>
      <c r="HF6" s="159" t="s">
        <v>2560</v>
      </c>
      <c r="HG6" s="159" t="s">
        <v>2561</v>
      </c>
      <c r="HH6" s="159" t="s">
        <v>2562</v>
      </c>
      <c r="HI6" s="159" t="s">
        <v>2563</v>
      </c>
      <c r="HJ6" s="159" t="s">
        <v>2564</v>
      </c>
      <c r="HK6" s="159" t="s">
        <v>2565</v>
      </c>
      <c r="HL6" s="159" t="s">
        <v>2566</v>
      </c>
      <c r="HM6" s="159" t="s">
        <v>2567</v>
      </c>
      <c r="HN6" s="159" t="s">
        <v>2568</v>
      </c>
      <c r="HO6" s="159" t="s">
        <v>2569</v>
      </c>
      <c r="HP6" s="159" t="s">
        <v>2570</v>
      </c>
      <c r="HQ6" s="159" t="s">
        <v>2571</v>
      </c>
      <c r="HR6" s="159" t="s">
        <v>2572</v>
      </c>
      <c r="HS6" s="159" t="s">
        <v>2573</v>
      </c>
      <c r="HT6" s="159" t="s">
        <v>2574</v>
      </c>
      <c r="HU6" s="159" t="s">
        <v>2575</v>
      </c>
      <c r="HV6" s="159" t="s">
        <v>2576</v>
      </c>
      <c r="HW6" s="159" t="s">
        <v>2577</v>
      </c>
      <c r="HX6" s="159" t="s">
        <v>2578</v>
      </c>
      <c r="HY6" s="159" t="s">
        <v>2579</v>
      </c>
      <c r="HZ6" s="159" t="s">
        <v>2580</v>
      </c>
      <c r="IA6" s="159" t="s">
        <v>2581</v>
      </c>
      <c r="IB6" s="159" t="s">
        <v>2582</v>
      </c>
      <c r="IC6" s="159" t="s">
        <v>2583</v>
      </c>
      <c r="ID6" s="159" t="s">
        <v>2584</v>
      </c>
      <c r="IE6" s="159" t="s">
        <v>2585</v>
      </c>
      <c r="IF6" s="159" t="s">
        <v>2586</v>
      </c>
      <c r="IG6" s="159" t="s">
        <v>2587</v>
      </c>
      <c r="IH6" s="159" t="s">
        <v>2588</v>
      </c>
      <c r="II6" s="159" t="s">
        <v>2589</v>
      </c>
      <c r="IJ6" s="159" t="s">
        <v>2590</v>
      </c>
      <c r="IK6" s="159" t="s">
        <v>2591</v>
      </c>
      <c r="IL6" s="159" t="s">
        <v>2592</v>
      </c>
      <c r="IM6" s="159" t="s">
        <v>2593</v>
      </c>
      <c r="IN6" s="159" t="s">
        <v>2594</v>
      </c>
      <c r="IO6" s="159" t="s">
        <v>2595</v>
      </c>
      <c r="IP6" s="159" t="s">
        <v>2596</v>
      </c>
      <c r="IQ6" s="159" t="s">
        <v>2597</v>
      </c>
      <c r="IR6" s="159" t="s">
        <v>2598</v>
      </c>
      <c r="IS6" s="159" t="s">
        <v>2599</v>
      </c>
      <c r="IT6" s="159" t="s">
        <v>2600</v>
      </c>
      <c r="IU6" s="159" t="s">
        <v>2601</v>
      </c>
      <c r="IV6" s="159" t="s">
        <v>2602</v>
      </c>
      <c r="IW6" s="159" t="s">
        <v>2603</v>
      </c>
      <c r="IX6" s="159" t="s">
        <v>2604</v>
      </c>
      <c r="IY6" s="159" t="s">
        <v>2605</v>
      </c>
      <c r="IZ6" s="159" t="s">
        <v>2606</v>
      </c>
      <c r="JA6" s="159" t="s">
        <v>2607</v>
      </c>
      <c r="JB6" s="159" t="s">
        <v>2608</v>
      </c>
      <c r="JC6" s="159" t="s">
        <v>2609</v>
      </c>
      <c r="JD6" s="159" t="s">
        <v>2610</v>
      </c>
      <c r="JE6" s="159" t="s">
        <v>2611</v>
      </c>
      <c r="JF6" s="159" t="s">
        <v>2612</v>
      </c>
      <c r="JG6" s="159" t="s">
        <v>2613</v>
      </c>
      <c r="JH6" s="159" t="s">
        <v>2614</v>
      </c>
      <c r="JI6" s="159" t="s">
        <v>2615</v>
      </c>
      <c r="JJ6" s="159" t="s">
        <v>2616</v>
      </c>
      <c r="JK6" s="159" t="s">
        <v>2617</v>
      </c>
      <c r="JL6" s="159" t="s">
        <v>2618</v>
      </c>
      <c r="JM6" s="159" t="s">
        <v>2619</v>
      </c>
      <c r="JN6" s="159" t="s">
        <v>2620</v>
      </c>
      <c r="JO6" s="159" t="s">
        <v>2621</v>
      </c>
      <c r="JP6" s="159" t="s">
        <v>2622</v>
      </c>
      <c r="JQ6" s="159" t="s">
        <v>2623</v>
      </c>
      <c r="JR6" s="159" t="s">
        <v>2624</v>
      </c>
      <c r="JS6" s="159" t="s">
        <v>2625</v>
      </c>
      <c r="JT6" s="159" t="s">
        <v>2626</v>
      </c>
      <c r="JU6" s="159" t="s">
        <v>2627</v>
      </c>
      <c r="JV6" s="159" t="s">
        <v>2628</v>
      </c>
      <c r="JW6" s="159" t="s">
        <v>2629</v>
      </c>
      <c r="JX6" s="159" t="s">
        <v>2630</v>
      </c>
      <c r="JY6" s="159" t="s">
        <v>2631</v>
      </c>
      <c r="JZ6" s="159" t="s">
        <v>2632</v>
      </c>
      <c r="KA6" s="159" t="s">
        <v>2633</v>
      </c>
      <c r="KB6" s="159" t="s">
        <v>2634</v>
      </c>
      <c r="KC6" s="159" t="s">
        <v>2635</v>
      </c>
      <c r="KD6" s="159" t="s">
        <v>2636</v>
      </c>
      <c r="KE6" s="159" t="s">
        <v>2637</v>
      </c>
      <c r="KF6" s="159" t="s">
        <v>2638</v>
      </c>
      <c r="KG6" s="159" t="s">
        <v>2639</v>
      </c>
      <c r="KH6" s="159" t="s">
        <v>2640</v>
      </c>
      <c r="KI6" s="159" t="s">
        <v>2641</v>
      </c>
    </row>
    <row r="7" spans="1:295" ht="27" customHeight="1" x14ac:dyDescent="0.25">
      <c r="A7" s="228" t="s">
        <v>17</v>
      </c>
      <c r="B7" s="228"/>
      <c r="C7" s="229" t="s">
        <v>1997</v>
      </c>
      <c r="D7" s="229"/>
      <c r="E7" s="229"/>
      <c r="F7" s="229" t="s">
        <v>1998</v>
      </c>
      <c r="G7" s="229" t="s">
        <v>1999</v>
      </c>
      <c r="H7" s="229"/>
      <c r="I7" s="229"/>
      <c r="J7" s="229"/>
      <c r="K7" s="229" t="s">
        <v>2000</v>
      </c>
      <c r="L7" s="229"/>
      <c r="M7" s="229"/>
      <c r="N7" s="229" t="s">
        <v>2001</v>
      </c>
      <c r="O7" s="229" t="s">
        <v>2002</v>
      </c>
      <c r="P7" s="229"/>
      <c r="Q7" s="229" t="s">
        <v>2003</v>
      </c>
      <c r="R7" s="229"/>
      <c r="S7" s="229" t="s">
        <v>2004</v>
      </c>
      <c r="T7" s="229"/>
      <c r="U7" s="229" t="s">
        <v>2005</v>
      </c>
      <c r="V7" s="229"/>
      <c r="W7" s="229"/>
      <c r="X7" s="229" t="s">
        <v>2006</v>
      </c>
      <c r="Y7" s="229"/>
      <c r="Z7" s="229"/>
      <c r="AA7" s="229" t="s">
        <v>2007</v>
      </c>
      <c r="AB7" s="229"/>
      <c r="AC7" s="229"/>
      <c r="AD7" s="229"/>
      <c r="AE7" s="229"/>
      <c r="AF7" s="229"/>
      <c r="AG7" s="229"/>
      <c r="AH7" s="229"/>
      <c r="AI7" s="229"/>
      <c r="AJ7" s="229" t="s">
        <v>2008</v>
      </c>
      <c r="AK7" s="229"/>
      <c r="AL7" s="229"/>
      <c r="AM7" s="229" t="s">
        <v>2009</v>
      </c>
      <c r="AN7" s="229"/>
      <c r="AO7" s="229" t="s">
        <v>2010</v>
      </c>
      <c r="AP7" s="229"/>
      <c r="AQ7" s="229" t="s">
        <v>2011</v>
      </c>
      <c r="AR7" s="229"/>
      <c r="AS7" s="229"/>
      <c r="AT7" s="229" t="s">
        <v>2012</v>
      </c>
      <c r="AU7" s="229"/>
      <c r="AV7" s="229" t="s">
        <v>2013</v>
      </c>
      <c r="AW7" s="229"/>
      <c r="AX7" s="229" t="s">
        <v>2012</v>
      </c>
      <c r="AY7" s="229"/>
      <c r="AZ7" s="229"/>
      <c r="BA7" s="229" t="s">
        <v>2014</v>
      </c>
      <c r="BB7" s="229" t="s">
        <v>2015</v>
      </c>
      <c r="BC7" s="229" t="s">
        <v>2016</v>
      </c>
      <c r="BD7" s="229"/>
      <c r="BE7" s="229"/>
      <c r="BF7" s="229" t="s">
        <v>2017</v>
      </c>
      <c r="BG7" s="229"/>
      <c r="BH7" s="229"/>
      <c r="BI7" s="229"/>
      <c r="BJ7" s="229"/>
      <c r="BK7" s="229" t="s">
        <v>2018</v>
      </c>
      <c r="BL7" s="229" t="s">
        <v>2019</v>
      </c>
      <c r="BM7" s="229"/>
      <c r="BN7" s="229" t="s">
        <v>2020</v>
      </c>
      <c r="BO7" s="229"/>
      <c r="BP7" s="229"/>
      <c r="BQ7" s="229" t="s">
        <v>2021</v>
      </c>
      <c r="BR7" s="229"/>
      <c r="BS7" s="229"/>
      <c r="BT7" s="229"/>
      <c r="BU7" s="229" t="s">
        <v>2022</v>
      </c>
      <c r="BV7" s="229" t="s">
        <v>2023</v>
      </c>
      <c r="BW7" s="229" t="s">
        <v>2024</v>
      </c>
      <c r="BX7" s="229"/>
      <c r="BY7" s="229"/>
      <c r="BZ7" s="229"/>
      <c r="CA7" s="229" t="s">
        <v>2025</v>
      </c>
      <c r="CB7" s="229"/>
      <c r="CC7" s="229"/>
      <c r="CD7" s="229"/>
      <c r="CE7" s="229"/>
      <c r="CF7" s="229" t="s">
        <v>2026</v>
      </c>
      <c r="CG7" s="229"/>
      <c r="CH7" s="229"/>
      <c r="CI7" s="229"/>
      <c r="CJ7" s="229" t="s">
        <v>2027</v>
      </c>
      <c r="CK7" s="229"/>
      <c r="CL7" s="229" t="s">
        <v>2028</v>
      </c>
      <c r="CM7" s="229"/>
      <c r="CN7" s="229" t="s">
        <v>2029</v>
      </c>
      <c r="CO7" s="229" t="s">
        <v>2030</v>
      </c>
      <c r="CP7" s="229"/>
      <c r="CQ7" s="229"/>
      <c r="CR7" s="229" t="s">
        <v>2031</v>
      </c>
      <c r="CS7" s="229"/>
      <c r="CT7" s="229"/>
      <c r="CU7" s="229"/>
      <c r="CV7" s="229"/>
      <c r="CW7" s="229" t="s">
        <v>2032</v>
      </c>
      <c r="CX7" s="229" t="s">
        <v>2033</v>
      </c>
      <c r="CY7" s="229"/>
      <c r="CZ7" s="229"/>
      <c r="DA7" s="229"/>
      <c r="DB7" s="229"/>
      <c r="DC7" s="229"/>
      <c r="DD7" s="229" t="s">
        <v>2034</v>
      </c>
      <c r="DE7" s="229"/>
      <c r="DF7" s="229"/>
      <c r="DG7" s="229" t="s">
        <v>2035</v>
      </c>
      <c r="DH7" s="229"/>
      <c r="DI7" s="229" t="s">
        <v>2036</v>
      </c>
      <c r="DJ7" s="229"/>
      <c r="DK7" s="229" t="s">
        <v>2037</v>
      </c>
      <c r="DL7" s="229" t="s">
        <v>2038</v>
      </c>
      <c r="DM7" s="229"/>
      <c r="DN7" s="229"/>
      <c r="DO7" s="229"/>
      <c r="DP7" s="229"/>
      <c r="DQ7" s="229" t="s">
        <v>2039</v>
      </c>
      <c r="DR7" s="229" t="s">
        <v>2040</v>
      </c>
      <c r="DS7" s="229" t="s">
        <v>2041</v>
      </c>
      <c r="DT7" s="229"/>
      <c r="DU7" s="229"/>
      <c r="DV7" s="229"/>
      <c r="DW7" s="229"/>
      <c r="DX7" s="229"/>
      <c r="DY7" s="229"/>
      <c r="DZ7" s="229"/>
      <c r="EA7" s="229" t="s">
        <v>2042</v>
      </c>
      <c r="EB7" s="229" t="s">
        <v>2043</v>
      </c>
      <c r="EC7" s="229"/>
      <c r="ED7" s="229"/>
      <c r="EE7" s="229" t="s">
        <v>2042</v>
      </c>
      <c r="EF7" s="229"/>
      <c r="EG7" s="229" t="s">
        <v>2044</v>
      </c>
      <c r="EH7" s="229" t="s">
        <v>2045</v>
      </c>
      <c r="EI7" s="229"/>
      <c r="EJ7" s="229" t="s">
        <v>2046</v>
      </c>
      <c r="EK7" s="229"/>
      <c r="EL7" s="229"/>
      <c r="EM7" s="229"/>
      <c r="EN7" s="229"/>
      <c r="EO7" s="229"/>
      <c r="EP7" s="229"/>
      <c r="EQ7" s="229"/>
      <c r="ER7" s="229"/>
      <c r="ES7" s="229"/>
      <c r="ET7" s="229" t="s">
        <v>2047</v>
      </c>
      <c r="EU7" s="229" t="s">
        <v>2048</v>
      </c>
      <c r="EV7" s="229" t="s">
        <v>2049</v>
      </c>
      <c r="EW7" s="229" t="s">
        <v>2050</v>
      </c>
      <c r="EX7" s="229" t="s">
        <v>2051</v>
      </c>
      <c r="EY7" s="229" t="s">
        <v>2052</v>
      </c>
      <c r="EZ7" s="229" t="s">
        <v>2053</v>
      </c>
      <c r="FA7" s="229"/>
      <c r="FB7" s="229" t="s">
        <v>2054</v>
      </c>
      <c r="FC7" s="229"/>
      <c r="FD7" s="229" t="s">
        <v>2055</v>
      </c>
      <c r="FE7" s="229"/>
      <c r="FF7" s="229"/>
      <c r="FG7" s="229" t="s">
        <v>2056</v>
      </c>
      <c r="FH7" s="229"/>
      <c r="FI7" s="229"/>
      <c r="FJ7" s="229" t="s">
        <v>2057</v>
      </c>
      <c r="FK7" s="229"/>
      <c r="FL7" s="229"/>
      <c r="FM7" s="229" t="s">
        <v>2058</v>
      </c>
      <c r="FN7" s="229"/>
      <c r="FO7" s="229"/>
      <c r="FP7" s="229" t="s">
        <v>2059</v>
      </c>
      <c r="FQ7" s="229"/>
      <c r="FR7" s="229"/>
      <c r="FS7" s="229" t="s">
        <v>2060</v>
      </c>
      <c r="FT7" s="229" t="s">
        <v>2059</v>
      </c>
      <c r="FU7" s="229"/>
      <c r="FV7" s="229"/>
      <c r="FW7" s="229"/>
      <c r="FX7" s="229" t="s">
        <v>2061</v>
      </c>
      <c r="FY7" s="229" t="s">
        <v>2062</v>
      </c>
      <c r="FZ7" s="229" t="s">
        <v>2063</v>
      </c>
      <c r="GA7" s="229" t="s">
        <v>2064</v>
      </c>
      <c r="GB7" s="229" t="s">
        <v>2065</v>
      </c>
      <c r="GC7" s="229" t="s">
        <v>2066</v>
      </c>
      <c r="GD7" s="229"/>
      <c r="GE7" s="229" t="s">
        <v>2067</v>
      </c>
      <c r="GF7" s="229" t="s">
        <v>2068</v>
      </c>
      <c r="GG7" s="229" t="s">
        <v>2069</v>
      </c>
      <c r="GH7" s="229" t="s">
        <v>2070</v>
      </c>
      <c r="GI7" s="229" t="s">
        <v>2071</v>
      </c>
      <c r="GJ7" s="229"/>
      <c r="GK7" s="229" t="s">
        <v>2070</v>
      </c>
      <c r="GL7" s="229" t="s">
        <v>2072</v>
      </c>
      <c r="GM7" s="229"/>
      <c r="GN7" s="229" t="s">
        <v>2073</v>
      </c>
      <c r="GO7" s="229" t="s">
        <v>2074</v>
      </c>
      <c r="GP7" s="229" t="s">
        <v>2069</v>
      </c>
      <c r="GQ7" s="229"/>
      <c r="GR7" s="229" t="s">
        <v>2075</v>
      </c>
      <c r="GS7" s="229"/>
      <c r="GT7" s="229"/>
      <c r="GU7" s="229" t="s">
        <v>2076</v>
      </c>
      <c r="GV7" s="229" t="s">
        <v>2071</v>
      </c>
      <c r="GW7" s="229"/>
      <c r="GX7" s="229" t="s">
        <v>2077</v>
      </c>
      <c r="GY7" s="229" t="s">
        <v>2078</v>
      </c>
      <c r="GZ7" s="229"/>
      <c r="HA7" s="229" t="s">
        <v>2077</v>
      </c>
      <c r="HB7" s="229" t="s">
        <v>2079</v>
      </c>
      <c r="HC7" s="229"/>
      <c r="HD7" s="229" t="s">
        <v>2080</v>
      </c>
      <c r="HE7" s="229" t="s">
        <v>2081</v>
      </c>
      <c r="HF7" s="229" t="s">
        <v>2082</v>
      </c>
      <c r="HG7" s="229" t="s">
        <v>2083</v>
      </c>
      <c r="HH7" s="229" t="s">
        <v>2081</v>
      </c>
      <c r="HI7" s="229" t="s">
        <v>2084</v>
      </c>
      <c r="HJ7" s="229"/>
      <c r="HK7" s="229"/>
      <c r="HL7" s="229"/>
      <c r="HM7" s="229"/>
      <c r="HN7" s="229"/>
      <c r="HO7" s="229" t="s">
        <v>2085</v>
      </c>
      <c r="HP7" s="229"/>
      <c r="HQ7" s="229"/>
      <c r="HR7" s="229"/>
      <c r="HS7" s="229"/>
      <c r="HT7" s="229"/>
      <c r="HU7" s="229"/>
      <c r="HV7" s="229"/>
      <c r="HW7" s="229"/>
      <c r="HX7" s="229"/>
      <c r="HY7" s="229" t="s">
        <v>2086</v>
      </c>
      <c r="HZ7" s="229"/>
      <c r="IA7" s="229" t="s">
        <v>2087</v>
      </c>
      <c r="IB7" s="229"/>
      <c r="IC7" s="229"/>
      <c r="ID7" s="229"/>
      <c r="IE7" s="229"/>
      <c r="IF7" s="229"/>
      <c r="IG7" s="229"/>
      <c r="IH7" s="229"/>
      <c r="II7" s="229"/>
      <c r="IJ7" s="229" t="s">
        <v>2088</v>
      </c>
      <c r="IK7" s="229"/>
      <c r="IL7" s="229"/>
      <c r="IM7" s="229"/>
      <c r="IN7" s="229"/>
      <c r="IO7" s="229" t="s">
        <v>2089</v>
      </c>
      <c r="IP7" s="229"/>
      <c r="IQ7" s="229" t="s">
        <v>2090</v>
      </c>
      <c r="IR7" s="229"/>
      <c r="IS7" s="229" t="s">
        <v>2091</v>
      </c>
      <c r="IT7" s="229"/>
      <c r="IU7" s="229"/>
      <c r="IV7" s="229"/>
      <c r="IW7" s="229" t="s">
        <v>2092</v>
      </c>
      <c r="IX7" s="229"/>
      <c r="IY7" s="229" t="s">
        <v>2093</v>
      </c>
      <c r="IZ7" s="229" t="s">
        <v>2094</v>
      </c>
      <c r="JA7" s="229" t="s">
        <v>2095</v>
      </c>
      <c r="JB7" s="229" t="s">
        <v>2096</v>
      </c>
      <c r="JC7" s="229"/>
      <c r="JD7" s="229" t="s">
        <v>2097</v>
      </c>
      <c r="JE7" s="229"/>
      <c r="JF7" s="229" t="s">
        <v>2098</v>
      </c>
      <c r="JG7" s="229"/>
      <c r="JH7" s="229"/>
      <c r="JI7" s="229" t="s">
        <v>2099</v>
      </c>
      <c r="JJ7" s="229"/>
      <c r="JK7" s="229"/>
      <c r="JL7" s="229"/>
      <c r="JM7" s="229"/>
      <c r="JN7" s="229"/>
      <c r="JO7" s="229" t="s">
        <v>2100</v>
      </c>
      <c r="JP7" s="229"/>
      <c r="JQ7" s="229" t="s">
        <v>2101</v>
      </c>
      <c r="JR7" s="229"/>
      <c r="JS7" s="229"/>
      <c r="JT7" s="229" t="s">
        <v>2102</v>
      </c>
      <c r="JU7" s="229" t="s">
        <v>2103</v>
      </c>
      <c r="JV7" s="229" t="s">
        <v>2104</v>
      </c>
      <c r="JW7" s="229" t="s">
        <v>2087</v>
      </c>
      <c r="JX7" s="229" t="s">
        <v>2105</v>
      </c>
      <c r="JY7" s="229" t="s">
        <v>2106</v>
      </c>
      <c r="JZ7" s="229" t="s">
        <v>2107</v>
      </c>
      <c r="KA7" s="229"/>
      <c r="KB7" s="229"/>
      <c r="KC7" s="229" t="s">
        <v>2108</v>
      </c>
      <c r="KD7" s="229"/>
      <c r="KE7" s="229"/>
      <c r="KF7" s="229" t="s">
        <v>2103</v>
      </c>
      <c r="KG7" s="229" t="s">
        <v>2109</v>
      </c>
      <c r="KH7" s="229" t="s">
        <v>2110</v>
      </c>
      <c r="KI7" s="229"/>
    </row>
    <row r="8" spans="1:295" ht="27" customHeight="1" x14ac:dyDescent="0.25">
      <c r="A8" s="158" t="s">
        <v>46</v>
      </c>
      <c r="B8" s="158" t="s">
        <v>538</v>
      </c>
      <c r="C8" s="159" t="s">
        <v>372</v>
      </c>
      <c r="D8" s="159" t="s">
        <v>2111</v>
      </c>
      <c r="E8" s="159" t="s">
        <v>2112</v>
      </c>
      <c r="F8" s="159" t="s">
        <v>2113</v>
      </c>
      <c r="G8" s="159" t="s">
        <v>2114</v>
      </c>
      <c r="H8" s="159" t="s">
        <v>425</v>
      </c>
      <c r="I8" s="159" t="s">
        <v>2115</v>
      </c>
      <c r="J8" s="159" t="s">
        <v>2116</v>
      </c>
      <c r="K8" s="159" t="s">
        <v>2117</v>
      </c>
      <c r="L8" s="159" t="s">
        <v>2118</v>
      </c>
      <c r="M8" s="159" t="s">
        <v>396</v>
      </c>
      <c r="N8" s="159" t="s">
        <v>2119</v>
      </c>
      <c r="O8" s="160" t="s">
        <v>2120</v>
      </c>
      <c r="P8" s="159" t="s">
        <v>2121</v>
      </c>
      <c r="Q8" s="159" t="s">
        <v>2122</v>
      </c>
      <c r="R8" s="159" t="s">
        <v>2121</v>
      </c>
      <c r="S8" s="159" t="s">
        <v>2123</v>
      </c>
      <c r="T8" s="159" t="s">
        <v>2116</v>
      </c>
      <c r="U8" s="159" t="s">
        <v>2124</v>
      </c>
      <c r="V8" s="159" t="s">
        <v>2125</v>
      </c>
      <c r="W8" s="159" t="s">
        <v>2126</v>
      </c>
      <c r="X8" s="159" t="s">
        <v>2127</v>
      </c>
      <c r="Y8" s="159" t="s">
        <v>2128</v>
      </c>
      <c r="Z8" s="159" t="s">
        <v>2129</v>
      </c>
      <c r="AA8" s="159" t="s">
        <v>2130</v>
      </c>
      <c r="AB8" s="159" t="s">
        <v>2131</v>
      </c>
      <c r="AC8" s="159" t="s">
        <v>2132</v>
      </c>
      <c r="AD8" s="159" t="s">
        <v>2133</v>
      </c>
      <c r="AE8" s="159" t="s">
        <v>2134</v>
      </c>
      <c r="AF8" s="159" t="s">
        <v>2119</v>
      </c>
      <c r="AG8" s="159" t="s">
        <v>2120</v>
      </c>
      <c r="AH8" s="159" t="s">
        <v>2135</v>
      </c>
      <c r="AI8" s="159" t="s">
        <v>2136</v>
      </c>
      <c r="AJ8" s="160" t="s">
        <v>2137</v>
      </c>
      <c r="AK8" s="160" t="s">
        <v>2138</v>
      </c>
      <c r="AL8" s="159" t="s">
        <v>2139</v>
      </c>
      <c r="AM8" s="159" t="s">
        <v>2137</v>
      </c>
      <c r="AN8" s="159" t="s">
        <v>2138</v>
      </c>
      <c r="AO8" s="159" t="s">
        <v>2140</v>
      </c>
      <c r="AP8" s="159" t="s">
        <v>2141</v>
      </c>
      <c r="AQ8" s="159" t="s">
        <v>2142</v>
      </c>
      <c r="AR8" s="159" t="s">
        <v>2143</v>
      </c>
      <c r="AS8" s="159" t="s">
        <v>2144</v>
      </c>
      <c r="AT8" s="160" t="s">
        <v>2145</v>
      </c>
      <c r="AU8" s="160" t="s">
        <v>2146</v>
      </c>
      <c r="AV8" s="159" t="s">
        <v>2147</v>
      </c>
      <c r="AW8" s="159" t="s">
        <v>2148</v>
      </c>
      <c r="AX8" s="159" t="s">
        <v>2149</v>
      </c>
      <c r="AY8" s="159" t="s">
        <v>2150</v>
      </c>
      <c r="AZ8" s="159" t="s">
        <v>2151</v>
      </c>
      <c r="BA8" s="159" t="s">
        <v>2152</v>
      </c>
      <c r="BB8" s="160" t="s">
        <v>2153</v>
      </c>
      <c r="BC8" s="159" t="s">
        <v>297</v>
      </c>
      <c r="BD8" s="159" t="s">
        <v>2154</v>
      </c>
      <c r="BE8" s="159" t="s">
        <v>2155</v>
      </c>
      <c r="BF8" s="159" t="s">
        <v>2145</v>
      </c>
      <c r="BG8" s="159" t="s">
        <v>2146</v>
      </c>
      <c r="BH8" s="159" t="s">
        <v>2156</v>
      </c>
      <c r="BI8" s="159" t="s">
        <v>2157</v>
      </c>
      <c r="BJ8" s="159" t="s">
        <v>2158</v>
      </c>
      <c r="BK8" s="159" t="s">
        <v>2159</v>
      </c>
      <c r="BL8" s="159" t="s">
        <v>2160</v>
      </c>
      <c r="BM8" s="159" t="s">
        <v>2161</v>
      </c>
      <c r="BN8" s="159" t="s">
        <v>2153</v>
      </c>
      <c r="BO8" s="159" t="s">
        <v>2162</v>
      </c>
      <c r="BP8" s="159" t="s">
        <v>2163</v>
      </c>
      <c r="BQ8" s="159" t="s">
        <v>2164</v>
      </c>
      <c r="BR8" s="159" t="s">
        <v>2165</v>
      </c>
      <c r="BS8" s="159" t="s">
        <v>2166</v>
      </c>
      <c r="BT8" s="159" t="s">
        <v>2167</v>
      </c>
      <c r="BU8" s="159" t="s">
        <v>2167</v>
      </c>
      <c r="BV8" s="159" t="s">
        <v>2168</v>
      </c>
      <c r="BW8" s="159" t="s">
        <v>2169</v>
      </c>
      <c r="BX8" s="159" t="s">
        <v>2170</v>
      </c>
      <c r="BY8" s="159" t="s">
        <v>2171</v>
      </c>
      <c r="BZ8" s="159" t="s">
        <v>2172</v>
      </c>
      <c r="CA8" s="159" t="s">
        <v>2173</v>
      </c>
      <c r="CB8" s="159" t="s">
        <v>2174</v>
      </c>
      <c r="CC8" s="159" t="s">
        <v>2175</v>
      </c>
      <c r="CD8" s="159" t="s">
        <v>2176</v>
      </c>
      <c r="CE8" s="159" t="s">
        <v>2177</v>
      </c>
      <c r="CF8" s="159" t="s">
        <v>2178</v>
      </c>
      <c r="CG8" s="159" t="s">
        <v>2179</v>
      </c>
      <c r="CH8" s="159" t="s">
        <v>2180</v>
      </c>
      <c r="CI8" s="159" t="s">
        <v>2181</v>
      </c>
      <c r="CJ8" s="159" t="s">
        <v>2182</v>
      </c>
      <c r="CK8" s="159" t="s">
        <v>2183</v>
      </c>
      <c r="CL8" s="159" t="s">
        <v>366</v>
      </c>
      <c r="CM8" s="159" t="s">
        <v>2184</v>
      </c>
      <c r="CN8" s="159" t="s">
        <v>2185</v>
      </c>
      <c r="CO8" s="159" t="s">
        <v>2186</v>
      </c>
      <c r="CP8" s="159" t="s">
        <v>2187</v>
      </c>
      <c r="CQ8" s="159" t="s">
        <v>2188</v>
      </c>
      <c r="CR8" s="159" t="s">
        <v>2189</v>
      </c>
      <c r="CS8" s="159" t="s">
        <v>2190</v>
      </c>
      <c r="CT8" s="159" t="s">
        <v>2191</v>
      </c>
      <c r="CU8" s="159" t="s">
        <v>2192</v>
      </c>
      <c r="CV8" s="159" t="s">
        <v>2193</v>
      </c>
      <c r="CW8" s="159" t="s">
        <v>2194</v>
      </c>
      <c r="CX8" s="159" t="s">
        <v>329</v>
      </c>
      <c r="CY8" s="159" t="s">
        <v>2195</v>
      </c>
      <c r="CZ8" s="159" t="s">
        <v>2196</v>
      </c>
      <c r="DA8" s="159" t="s">
        <v>2197</v>
      </c>
      <c r="DB8" s="159" t="s">
        <v>2198</v>
      </c>
      <c r="DC8" s="159" t="s">
        <v>2199</v>
      </c>
      <c r="DD8" s="159" t="s">
        <v>2180</v>
      </c>
      <c r="DE8" s="159" t="s">
        <v>2181</v>
      </c>
      <c r="DF8" s="159" t="s">
        <v>2200</v>
      </c>
      <c r="DG8" s="159" t="s">
        <v>2201</v>
      </c>
      <c r="DH8" s="159" t="s">
        <v>2202</v>
      </c>
      <c r="DI8" s="159" t="s">
        <v>2203</v>
      </c>
      <c r="DJ8" s="159" t="s">
        <v>2204</v>
      </c>
      <c r="DK8" s="159" t="s">
        <v>2205</v>
      </c>
      <c r="DL8" s="159" t="s">
        <v>2195</v>
      </c>
      <c r="DM8" s="159" t="s">
        <v>2196</v>
      </c>
      <c r="DN8" s="159" t="s">
        <v>2197</v>
      </c>
      <c r="DO8" s="159" t="s">
        <v>2206</v>
      </c>
      <c r="DP8" s="159" t="s">
        <v>2207</v>
      </c>
      <c r="DQ8" s="159" t="s">
        <v>2208</v>
      </c>
      <c r="DR8" s="159" t="s">
        <v>2209</v>
      </c>
      <c r="DS8" s="159" t="s">
        <v>2210</v>
      </c>
      <c r="DT8" s="159" t="s">
        <v>2211</v>
      </c>
      <c r="DU8" s="159" t="s">
        <v>329</v>
      </c>
      <c r="DV8" s="159" t="s">
        <v>2195</v>
      </c>
      <c r="DW8" s="159" t="s">
        <v>2200</v>
      </c>
      <c r="DX8" s="159" t="s">
        <v>2209</v>
      </c>
      <c r="DY8" s="159" t="s">
        <v>2212</v>
      </c>
      <c r="DZ8" s="159" t="s">
        <v>2213</v>
      </c>
      <c r="EA8" s="159" t="s">
        <v>2214</v>
      </c>
      <c r="EB8" s="159" t="s">
        <v>2215</v>
      </c>
      <c r="EC8" s="159" t="s">
        <v>2216</v>
      </c>
      <c r="ED8" s="159" t="s">
        <v>2217</v>
      </c>
      <c r="EE8" s="159" t="s">
        <v>2218</v>
      </c>
      <c r="EF8" s="159" t="s">
        <v>2219</v>
      </c>
      <c r="EG8" s="159" t="s">
        <v>2154</v>
      </c>
      <c r="EH8" s="159" t="s">
        <v>2164</v>
      </c>
      <c r="EI8" s="159" t="s">
        <v>2220</v>
      </c>
      <c r="EJ8" s="159" t="s">
        <v>2221</v>
      </c>
      <c r="EK8" s="159" t="s">
        <v>2222</v>
      </c>
      <c r="EL8" s="159" t="s">
        <v>2223</v>
      </c>
      <c r="EM8" s="159" t="s">
        <v>2224</v>
      </c>
      <c r="EN8" s="159" t="s">
        <v>2225</v>
      </c>
      <c r="EO8" s="159" t="s">
        <v>2226</v>
      </c>
      <c r="EP8" s="159" t="s">
        <v>2227</v>
      </c>
      <c r="EQ8" s="159" t="s">
        <v>2228</v>
      </c>
      <c r="ER8" s="159" t="s">
        <v>2229</v>
      </c>
      <c r="ES8" s="159" t="s">
        <v>2230</v>
      </c>
      <c r="ET8" s="159" t="s">
        <v>2231</v>
      </c>
      <c r="EU8" s="159" t="s">
        <v>2232</v>
      </c>
      <c r="EV8" s="159" t="s">
        <v>2233</v>
      </c>
      <c r="EW8" s="159" t="s">
        <v>2234</v>
      </c>
      <c r="EX8" s="159" t="s">
        <v>2235</v>
      </c>
      <c r="EY8" s="159" t="s">
        <v>415</v>
      </c>
      <c r="EZ8" s="159" t="s">
        <v>417</v>
      </c>
      <c r="FA8" s="159" t="s">
        <v>2236</v>
      </c>
      <c r="FB8" s="159" t="s">
        <v>2219</v>
      </c>
      <c r="FC8" s="159" t="s">
        <v>2224</v>
      </c>
      <c r="FD8" s="159" t="s">
        <v>2237</v>
      </c>
      <c r="FE8" s="159" t="s">
        <v>2238</v>
      </c>
      <c r="FF8" s="159" t="s">
        <v>2239</v>
      </c>
      <c r="FG8" s="159" t="s">
        <v>2240</v>
      </c>
      <c r="FH8" s="159" t="s">
        <v>2241</v>
      </c>
      <c r="FI8" s="159" t="s">
        <v>2242</v>
      </c>
      <c r="FJ8" s="159" t="s">
        <v>2173</v>
      </c>
      <c r="FK8" s="159" t="s">
        <v>2174</v>
      </c>
      <c r="FL8" s="159" t="s">
        <v>2243</v>
      </c>
      <c r="FM8" s="159" t="s">
        <v>2212</v>
      </c>
      <c r="FN8" s="159" t="s">
        <v>2213</v>
      </c>
      <c r="FO8" s="159" t="s">
        <v>2244</v>
      </c>
      <c r="FP8" s="159" t="s">
        <v>2245</v>
      </c>
      <c r="FQ8" s="160" t="s">
        <v>2246</v>
      </c>
      <c r="FR8" s="159" t="s">
        <v>2247</v>
      </c>
      <c r="FS8" s="159" t="s">
        <v>2248</v>
      </c>
      <c r="FT8" s="159" t="s">
        <v>2249</v>
      </c>
      <c r="FU8" s="159" t="s">
        <v>2250</v>
      </c>
      <c r="FV8" s="159" t="s">
        <v>2251</v>
      </c>
      <c r="FW8" s="159" t="s">
        <v>2252</v>
      </c>
      <c r="FX8" s="159" t="s">
        <v>2253</v>
      </c>
      <c r="FY8" s="159" t="s">
        <v>2254</v>
      </c>
      <c r="FZ8" s="159" t="s">
        <v>2255</v>
      </c>
      <c r="GA8" s="159" t="s">
        <v>2221</v>
      </c>
      <c r="GB8" s="160" t="s">
        <v>2256</v>
      </c>
      <c r="GC8" s="159" t="s">
        <v>2245</v>
      </c>
      <c r="GD8" s="159" t="s">
        <v>2244</v>
      </c>
      <c r="GE8" s="159" t="s">
        <v>2257</v>
      </c>
      <c r="GF8" s="160" t="s">
        <v>2258</v>
      </c>
      <c r="GG8" s="159" t="s">
        <v>2259</v>
      </c>
      <c r="GH8" s="159" t="s">
        <v>2260</v>
      </c>
      <c r="GI8" s="159" t="s">
        <v>329</v>
      </c>
      <c r="GJ8" s="159" t="s">
        <v>2261</v>
      </c>
      <c r="GK8" s="159" t="s">
        <v>2262</v>
      </c>
      <c r="GL8" s="159" t="s">
        <v>2263</v>
      </c>
      <c r="GM8" s="159" t="s">
        <v>2264</v>
      </c>
      <c r="GN8" s="159" t="s">
        <v>2265</v>
      </c>
      <c r="GO8" s="159" t="s">
        <v>2266</v>
      </c>
      <c r="GP8" s="159" t="s">
        <v>2267</v>
      </c>
      <c r="GQ8" s="160" t="s">
        <v>2266</v>
      </c>
      <c r="GR8" s="159" t="s">
        <v>2268</v>
      </c>
      <c r="GS8" s="159" t="s">
        <v>2269</v>
      </c>
      <c r="GT8" s="159" t="s">
        <v>2270</v>
      </c>
      <c r="GU8" s="159" t="s">
        <v>2271</v>
      </c>
      <c r="GV8" s="159" t="s">
        <v>2272</v>
      </c>
      <c r="GW8" s="159" t="s">
        <v>2273</v>
      </c>
      <c r="GX8" s="159" t="s">
        <v>2274</v>
      </c>
      <c r="GY8" s="159" t="s">
        <v>2275</v>
      </c>
      <c r="GZ8" s="159" t="s">
        <v>2276</v>
      </c>
      <c r="HA8" s="159" t="s">
        <v>2277</v>
      </c>
      <c r="HB8" s="160" t="s">
        <v>2278</v>
      </c>
      <c r="HC8" s="160" t="s">
        <v>2279</v>
      </c>
      <c r="HD8" s="159" t="s">
        <v>2280</v>
      </c>
      <c r="HE8" s="159" t="s">
        <v>2280</v>
      </c>
      <c r="HF8" s="159" t="s">
        <v>505</v>
      </c>
      <c r="HG8" s="159" t="s">
        <v>505</v>
      </c>
      <c r="HH8" s="159" t="s">
        <v>2281</v>
      </c>
      <c r="HI8" s="160" t="s">
        <v>2278</v>
      </c>
      <c r="HJ8" s="160" t="s">
        <v>2279</v>
      </c>
      <c r="HK8" s="159" t="s">
        <v>2282</v>
      </c>
      <c r="HL8" s="159" t="s">
        <v>2283</v>
      </c>
      <c r="HM8" s="159" t="s">
        <v>200</v>
      </c>
      <c r="HN8" s="159" t="s">
        <v>2284</v>
      </c>
      <c r="HO8" s="159" t="s">
        <v>2285</v>
      </c>
      <c r="HP8" s="159" t="s">
        <v>2286</v>
      </c>
      <c r="HQ8" s="159" t="s">
        <v>2287</v>
      </c>
      <c r="HR8" s="159" t="s">
        <v>2288</v>
      </c>
      <c r="HS8" s="159" t="s">
        <v>2289</v>
      </c>
      <c r="HT8" s="159" t="s">
        <v>2290</v>
      </c>
      <c r="HU8" s="159" t="s">
        <v>2291</v>
      </c>
      <c r="HV8" s="159" t="s">
        <v>2292</v>
      </c>
      <c r="HW8" s="159" t="s">
        <v>2293</v>
      </c>
      <c r="HX8" s="159" t="s">
        <v>2294</v>
      </c>
      <c r="HY8" s="159" t="s">
        <v>2295</v>
      </c>
      <c r="HZ8" s="159" t="s">
        <v>2296</v>
      </c>
      <c r="IA8" s="159" t="s">
        <v>2297</v>
      </c>
      <c r="IB8" s="159" t="s">
        <v>2298</v>
      </c>
      <c r="IC8" s="159" t="s">
        <v>247</v>
      </c>
      <c r="ID8" s="159" t="s">
        <v>2299</v>
      </c>
      <c r="IE8" s="159" t="s">
        <v>2300</v>
      </c>
      <c r="IF8" s="159" t="s">
        <v>2287</v>
      </c>
      <c r="IG8" s="159" t="s">
        <v>2288</v>
      </c>
      <c r="IH8" s="159" t="s">
        <v>2301</v>
      </c>
      <c r="II8" s="159" t="s">
        <v>2302</v>
      </c>
      <c r="IJ8" s="159" t="s">
        <v>2281</v>
      </c>
      <c r="IK8" s="159" t="s">
        <v>2220</v>
      </c>
      <c r="IL8" s="160" t="s">
        <v>521</v>
      </c>
      <c r="IM8" s="160" t="s">
        <v>56</v>
      </c>
      <c r="IN8" s="159" t="s">
        <v>2303</v>
      </c>
      <c r="IO8" s="159" t="s">
        <v>56</v>
      </c>
      <c r="IP8" s="159" t="s">
        <v>2304</v>
      </c>
      <c r="IQ8" s="159" t="s">
        <v>2305</v>
      </c>
      <c r="IR8" s="159" t="s">
        <v>2306</v>
      </c>
      <c r="IS8" s="160" t="s">
        <v>2304</v>
      </c>
      <c r="IT8" s="159" t="s">
        <v>2307</v>
      </c>
      <c r="IU8" s="159" t="s">
        <v>2308</v>
      </c>
      <c r="IV8" s="159" t="s">
        <v>2305</v>
      </c>
      <c r="IW8" s="160" t="s">
        <v>521</v>
      </c>
      <c r="IX8" s="159" t="s">
        <v>2306</v>
      </c>
      <c r="IY8" s="159" t="s">
        <v>531</v>
      </c>
      <c r="IZ8" s="159" t="s">
        <v>531</v>
      </c>
      <c r="JA8" s="159" t="s">
        <v>2309</v>
      </c>
      <c r="JB8" s="159" t="s">
        <v>2310</v>
      </c>
      <c r="JC8" s="159" t="s">
        <v>2311</v>
      </c>
      <c r="JD8" s="159" t="s">
        <v>2312</v>
      </c>
      <c r="JE8" s="159" t="s">
        <v>2313</v>
      </c>
      <c r="JF8" s="159" t="s">
        <v>2311</v>
      </c>
      <c r="JG8" s="159" t="s">
        <v>2314</v>
      </c>
      <c r="JH8" s="159" t="s">
        <v>2315</v>
      </c>
      <c r="JI8" s="159" t="s">
        <v>2314</v>
      </c>
      <c r="JJ8" s="159" t="s">
        <v>2316</v>
      </c>
      <c r="JK8" s="159" t="s">
        <v>2317</v>
      </c>
      <c r="JL8" s="159" t="s">
        <v>2318</v>
      </c>
      <c r="JM8" s="159" t="s">
        <v>2319</v>
      </c>
      <c r="JN8" s="159" t="s">
        <v>2320</v>
      </c>
      <c r="JO8" s="159" t="s">
        <v>2321</v>
      </c>
      <c r="JP8" s="159" t="s">
        <v>2322</v>
      </c>
      <c r="JQ8" s="159" t="s">
        <v>2323</v>
      </c>
      <c r="JR8" s="159" t="s">
        <v>2324</v>
      </c>
      <c r="JS8" s="159" t="s">
        <v>2325</v>
      </c>
      <c r="JT8" s="159" t="s">
        <v>2326</v>
      </c>
      <c r="JU8" s="159" t="s">
        <v>2300</v>
      </c>
      <c r="JV8" s="159" t="s">
        <v>2327</v>
      </c>
      <c r="JW8" s="159" t="s">
        <v>2328</v>
      </c>
      <c r="JX8" s="159" t="s">
        <v>2329</v>
      </c>
      <c r="JY8" s="159" t="s">
        <v>2330</v>
      </c>
      <c r="JZ8" s="159" t="s">
        <v>2331</v>
      </c>
      <c r="KA8" s="159" t="s">
        <v>2282</v>
      </c>
      <c r="KB8" s="159" t="s">
        <v>2332</v>
      </c>
      <c r="KC8" s="159" t="s">
        <v>2331</v>
      </c>
      <c r="KD8" s="159" t="s">
        <v>2283</v>
      </c>
      <c r="KE8" s="159" t="s">
        <v>2333</v>
      </c>
      <c r="KF8" s="159" t="s">
        <v>2334</v>
      </c>
      <c r="KG8" s="159" t="s">
        <v>2334</v>
      </c>
      <c r="KH8" s="159" t="s">
        <v>2335</v>
      </c>
      <c r="KI8" s="159" t="s">
        <v>2166</v>
      </c>
    </row>
    <row r="9" spans="1:295" ht="18" customHeight="1" x14ac:dyDescent="0.25">
      <c r="A9" s="161" t="s">
        <v>50</v>
      </c>
      <c r="B9" s="161" t="s">
        <v>772</v>
      </c>
      <c r="C9" s="162">
        <v>0</v>
      </c>
      <c r="D9" s="163">
        <v>1.5358000000000001</v>
      </c>
      <c r="E9" s="163">
        <v>-6.88</v>
      </c>
      <c r="F9" s="163">
        <v>2.6503999999999999</v>
      </c>
      <c r="G9" s="163">
        <v>7.8682999999999996</v>
      </c>
      <c r="H9" s="164"/>
      <c r="I9" s="163">
        <v>11.1694</v>
      </c>
      <c r="J9" s="164"/>
      <c r="K9" s="163">
        <v>11.59</v>
      </c>
      <c r="L9" s="163">
        <v>4.2579000000000002</v>
      </c>
      <c r="M9" s="163">
        <v>4.0217000000000001</v>
      </c>
      <c r="N9" s="163">
        <v>-15.54</v>
      </c>
      <c r="O9" s="164"/>
      <c r="P9" s="164"/>
      <c r="Q9" s="163">
        <v>1.6559999999999999</v>
      </c>
      <c r="R9" s="163">
        <v>-13.2</v>
      </c>
      <c r="S9" s="163">
        <v>4.0769000000000002</v>
      </c>
      <c r="T9" s="163">
        <v>-13.5022</v>
      </c>
      <c r="U9" s="163">
        <v>3.3895</v>
      </c>
      <c r="V9" s="163">
        <v>3.1520999999999999</v>
      </c>
      <c r="W9" s="163">
        <v>5.9015000000000004</v>
      </c>
      <c r="X9" s="163">
        <v>3.5861000000000001</v>
      </c>
      <c r="Y9" s="163">
        <v>0.58040000000000003</v>
      </c>
      <c r="Z9" s="163">
        <v>1.7563</v>
      </c>
      <c r="AA9" s="164"/>
      <c r="AB9" s="163">
        <v>-0.66020000000000001</v>
      </c>
      <c r="AC9" s="163">
        <v>-0.76900000000000002</v>
      </c>
      <c r="AD9" s="163">
        <v>-0.751</v>
      </c>
      <c r="AE9" s="163">
        <v>3.3069999999999999</v>
      </c>
      <c r="AF9" s="163">
        <v>-4.4400000000000004</v>
      </c>
      <c r="AG9" s="164"/>
      <c r="AH9" s="163">
        <v>0.308</v>
      </c>
      <c r="AI9" s="163">
        <v>0.21</v>
      </c>
      <c r="AJ9" s="164"/>
      <c r="AK9" s="163">
        <v>-12.78</v>
      </c>
      <c r="AL9" s="164"/>
      <c r="AM9" s="163">
        <v>-13.67</v>
      </c>
      <c r="AN9" s="163">
        <v>-13.81</v>
      </c>
      <c r="AO9" s="163">
        <v>7.2210000000000001</v>
      </c>
      <c r="AP9" s="163">
        <v>3.7044999999999999</v>
      </c>
      <c r="AQ9" s="163">
        <v>14.964</v>
      </c>
      <c r="AR9" s="163">
        <v>16.834800000000001</v>
      </c>
      <c r="AS9" s="163">
        <v>-15.4208</v>
      </c>
      <c r="AT9" s="163">
        <v>-9.5237999999999996</v>
      </c>
      <c r="AU9" s="163">
        <v>-9.5443999999999996</v>
      </c>
      <c r="AV9" s="163">
        <v>-5.4699999999999999E-2</v>
      </c>
      <c r="AW9" s="163">
        <v>0.2321</v>
      </c>
      <c r="AX9" s="163">
        <v>-18.259899999999998</v>
      </c>
      <c r="AY9" s="163">
        <v>-16.909099999999999</v>
      </c>
      <c r="AZ9" s="163">
        <v>17.3949</v>
      </c>
      <c r="BA9" s="163">
        <v>35.533799999999999</v>
      </c>
      <c r="BB9" s="163">
        <v>-9.4306000000000001</v>
      </c>
      <c r="BC9" s="163">
        <v>13.9565</v>
      </c>
      <c r="BD9" s="163">
        <v>-5.3</v>
      </c>
      <c r="BE9" s="163">
        <v>-5.3</v>
      </c>
      <c r="BF9" s="163">
        <v>-25.515000000000001</v>
      </c>
      <c r="BG9" s="163">
        <v>-25.4724</v>
      </c>
      <c r="BH9" s="163">
        <v>-1.9187000000000001</v>
      </c>
      <c r="BI9" s="164"/>
      <c r="BJ9" s="163">
        <v>0.29849999999999999</v>
      </c>
      <c r="BK9" s="163">
        <v>1.3614999999999999</v>
      </c>
      <c r="BL9" s="164"/>
      <c r="BM9" s="163">
        <v>1.2148000000000001</v>
      </c>
      <c r="BN9" s="163">
        <v>-146.51929999999999</v>
      </c>
      <c r="BO9" s="163">
        <v>42.085000000000001</v>
      </c>
      <c r="BP9" s="163">
        <v>42.359699999999997</v>
      </c>
      <c r="BQ9" s="163">
        <v>15.308400000000001</v>
      </c>
      <c r="BR9" s="163">
        <v>-204.321</v>
      </c>
      <c r="BS9" s="164"/>
      <c r="BT9" s="164"/>
      <c r="BU9" s="164"/>
      <c r="BV9" s="163">
        <v>14.6799</v>
      </c>
      <c r="BW9" s="163">
        <v>10.77</v>
      </c>
      <c r="BX9" s="163">
        <v>7.15</v>
      </c>
      <c r="BY9" s="163">
        <v>-10.43</v>
      </c>
      <c r="BZ9" s="163">
        <v>5.24</v>
      </c>
      <c r="CA9" s="163">
        <v>-15.132999999999999</v>
      </c>
      <c r="CB9" s="163">
        <v>-13.927300000000001</v>
      </c>
      <c r="CC9" s="163">
        <v>15.041</v>
      </c>
      <c r="CD9" s="163">
        <v>13.458600000000001</v>
      </c>
      <c r="CE9" s="163">
        <v>24.986000000000001</v>
      </c>
      <c r="CF9" s="163">
        <v>-33.1113</v>
      </c>
      <c r="CG9" s="163">
        <v>-32.711199999999998</v>
      </c>
      <c r="CH9" s="163">
        <v>0.52849999999999997</v>
      </c>
      <c r="CI9" s="163">
        <v>0</v>
      </c>
      <c r="CJ9" s="163">
        <v>2.88</v>
      </c>
      <c r="CK9" s="163">
        <v>6.4119999999999999</v>
      </c>
      <c r="CL9" s="164"/>
      <c r="CM9" s="163">
        <v>-25.7</v>
      </c>
      <c r="CN9" s="163">
        <v>-2.61</v>
      </c>
      <c r="CO9" s="163">
        <v>10.3354</v>
      </c>
      <c r="CP9" s="163">
        <v>10.1402</v>
      </c>
      <c r="CQ9" s="163">
        <v>9.1318000000000001</v>
      </c>
      <c r="CR9" s="163">
        <v>43.753100000000003</v>
      </c>
      <c r="CS9" s="163">
        <v>44.390099999999997</v>
      </c>
      <c r="CT9" s="163">
        <v>-12.203099999999999</v>
      </c>
      <c r="CU9" s="163">
        <v>-38.935200000000002</v>
      </c>
      <c r="CV9" s="163">
        <v>-8.4732000000000003</v>
      </c>
      <c r="CW9" s="163">
        <v>3.0762999999999998</v>
      </c>
      <c r="CX9" s="163">
        <v>24.63</v>
      </c>
      <c r="CY9" s="163">
        <v>8.92</v>
      </c>
      <c r="CZ9" s="163">
        <v>5.7861000000000002</v>
      </c>
      <c r="DA9" s="163">
        <v>4.5929000000000002</v>
      </c>
      <c r="DB9" s="163">
        <v>-5.33</v>
      </c>
      <c r="DC9" s="164"/>
      <c r="DD9" s="164"/>
      <c r="DE9" s="164"/>
      <c r="DF9" s="163">
        <v>9.4939999999999998</v>
      </c>
      <c r="DG9" s="164"/>
      <c r="DH9" s="163">
        <v>-4.3409000000000004</v>
      </c>
      <c r="DI9" s="164"/>
      <c r="DJ9" s="164"/>
      <c r="DK9" s="163">
        <v>-3.2056</v>
      </c>
      <c r="DL9" s="163">
        <v>-1.1220000000000001</v>
      </c>
      <c r="DM9" s="163">
        <v>10.256399999999999</v>
      </c>
      <c r="DN9" s="163">
        <v>5.7577999999999996</v>
      </c>
      <c r="DO9" s="163">
        <v>-0.62</v>
      </c>
      <c r="DP9" s="163">
        <v>-3.67</v>
      </c>
      <c r="DQ9" s="163">
        <v>12.9735</v>
      </c>
      <c r="DR9" s="163">
        <v>-11.693199999999999</v>
      </c>
      <c r="DS9" s="163">
        <v>-8.43</v>
      </c>
      <c r="DT9" s="163">
        <v>-8.5500000000000007</v>
      </c>
      <c r="DU9" s="163">
        <v>21.48</v>
      </c>
      <c r="DV9" s="163">
        <v>2.25</v>
      </c>
      <c r="DW9" s="163">
        <v>-13.690899999999999</v>
      </c>
      <c r="DX9" s="163">
        <v>-6.7817999999999996</v>
      </c>
      <c r="DY9" s="163">
        <v>-24.829599999999999</v>
      </c>
      <c r="DZ9" s="163">
        <v>-23.390899999999998</v>
      </c>
      <c r="EA9" s="163">
        <v>9.7545999999999999</v>
      </c>
      <c r="EB9" s="163">
        <v>-13.5822</v>
      </c>
      <c r="EC9" s="163">
        <v>-19.6922</v>
      </c>
      <c r="ED9" s="163">
        <v>-19.672999999999998</v>
      </c>
      <c r="EE9" s="163">
        <v>-15.602600000000001</v>
      </c>
      <c r="EF9" s="163">
        <v>-27.793500000000002</v>
      </c>
      <c r="EG9" s="163">
        <v>-15.974</v>
      </c>
      <c r="EH9" s="163">
        <v>-107.59690000000001</v>
      </c>
      <c r="EI9" s="163">
        <v>-28.915900000000001</v>
      </c>
      <c r="EJ9" s="164"/>
      <c r="EK9" s="163">
        <v>-13.8186</v>
      </c>
      <c r="EL9" s="163">
        <v>-12.6083</v>
      </c>
      <c r="EM9" s="164"/>
      <c r="EN9" s="163">
        <v>-6.1914999999999996</v>
      </c>
      <c r="EO9" s="163">
        <v>-4.8250000000000002</v>
      </c>
      <c r="EP9" s="163">
        <v>-16.388000000000002</v>
      </c>
      <c r="EQ9" s="163">
        <v>-20.077100000000002</v>
      </c>
      <c r="ER9" s="163">
        <v>-19.816099999999999</v>
      </c>
      <c r="ES9" s="163">
        <v>3.3740999999999999</v>
      </c>
      <c r="ET9" s="163">
        <v>6.82</v>
      </c>
      <c r="EU9" s="163">
        <v>0</v>
      </c>
      <c r="EV9" s="163">
        <v>0.2</v>
      </c>
      <c r="EW9" s="163">
        <v>5.4541000000000004</v>
      </c>
      <c r="EX9" s="163">
        <v>-12.635999999999999</v>
      </c>
      <c r="EY9" s="163">
        <v>-11.816700000000001</v>
      </c>
      <c r="EZ9" s="163">
        <v>-11.8506</v>
      </c>
      <c r="FA9" s="163">
        <v>9.5212000000000003</v>
      </c>
      <c r="FB9" s="163">
        <v>11.7425</v>
      </c>
      <c r="FC9" s="163">
        <v>-9.5810999999999993</v>
      </c>
      <c r="FD9" s="163">
        <v>4.9367000000000001</v>
      </c>
      <c r="FE9" s="164"/>
      <c r="FF9" s="163">
        <v>4.6547000000000001</v>
      </c>
      <c r="FG9" s="163">
        <v>0</v>
      </c>
      <c r="FH9" s="163">
        <v>0</v>
      </c>
      <c r="FI9" s="163">
        <v>0</v>
      </c>
      <c r="FJ9" s="163">
        <v>1.8420000000000001</v>
      </c>
      <c r="FK9" s="163">
        <v>1.3395999999999999</v>
      </c>
      <c r="FL9" s="163">
        <v>21.4344</v>
      </c>
      <c r="FM9" s="163">
        <v>6.3834</v>
      </c>
      <c r="FN9" s="163">
        <v>6.7439</v>
      </c>
      <c r="FO9" s="163">
        <v>33.566099999999999</v>
      </c>
      <c r="FP9" s="163">
        <v>45.242100000000001</v>
      </c>
      <c r="FQ9" s="163">
        <v>20.909700000000001</v>
      </c>
      <c r="FR9" s="163">
        <v>-15.83</v>
      </c>
      <c r="FS9" s="163">
        <v>-0.70820000000000005</v>
      </c>
      <c r="FT9" s="163">
        <v>0.17419999999999999</v>
      </c>
      <c r="FU9" s="163">
        <v>0.38</v>
      </c>
      <c r="FV9" s="163">
        <v>-0.82</v>
      </c>
      <c r="FW9" s="163">
        <v>-23.691800000000001</v>
      </c>
      <c r="FX9" s="164"/>
      <c r="FY9" s="163">
        <v>7.0060000000000002</v>
      </c>
      <c r="FZ9" s="163">
        <v>0.373</v>
      </c>
      <c r="GA9" s="164"/>
      <c r="GB9" s="163">
        <v>27.91</v>
      </c>
      <c r="GC9" s="163">
        <v>-43.1066</v>
      </c>
      <c r="GD9" s="163">
        <v>-33.0075</v>
      </c>
      <c r="GE9" s="163">
        <v>-1.7</v>
      </c>
      <c r="GF9" s="163">
        <v>24.7942</v>
      </c>
      <c r="GG9" s="164"/>
      <c r="GH9" s="163">
        <v>24.520900000000001</v>
      </c>
      <c r="GI9" s="163">
        <v>-6.9269999999999996</v>
      </c>
      <c r="GJ9" s="163">
        <v>-7.5046999999999997</v>
      </c>
      <c r="GK9" s="163">
        <v>1.9239999999999999</v>
      </c>
      <c r="GL9" s="164"/>
      <c r="GM9" s="164"/>
      <c r="GN9" s="163">
        <v>-9.7812999999999999</v>
      </c>
      <c r="GO9" s="163">
        <v>-24.517199999999999</v>
      </c>
      <c r="GP9" s="163">
        <v>9.4551999999999996</v>
      </c>
      <c r="GQ9" s="163">
        <v>-25.118300000000001</v>
      </c>
      <c r="GR9" s="163">
        <v>5.1382000000000003</v>
      </c>
      <c r="GS9" s="163">
        <v>4.3602999999999996</v>
      </c>
      <c r="GT9" s="163">
        <v>143.4196</v>
      </c>
      <c r="GU9" s="163">
        <v>-10.165900000000001</v>
      </c>
      <c r="GV9" s="163">
        <v>-9.6000999999999994</v>
      </c>
      <c r="GW9" s="163">
        <v>-9.0627999999999993</v>
      </c>
      <c r="GX9" s="163">
        <v>2.4201999999999999</v>
      </c>
      <c r="GY9" s="163">
        <v>6.1534000000000004</v>
      </c>
      <c r="GZ9" s="163">
        <v>6.1235999999999997</v>
      </c>
      <c r="HA9" s="163">
        <v>2.0066000000000002</v>
      </c>
      <c r="HB9" s="163">
        <v>-14.958600000000001</v>
      </c>
      <c r="HC9" s="163">
        <v>-12.874599999999999</v>
      </c>
      <c r="HD9" s="163">
        <v>-2.1</v>
      </c>
      <c r="HE9" s="163">
        <v>-5.7343000000000002</v>
      </c>
      <c r="HF9" s="163">
        <v>24.323599999999999</v>
      </c>
      <c r="HG9" s="163">
        <v>7.2397</v>
      </c>
      <c r="HH9" s="163">
        <v>84.892799999999994</v>
      </c>
      <c r="HI9" s="163">
        <v>-13.9209</v>
      </c>
      <c r="HJ9" s="163">
        <v>38.188600000000001</v>
      </c>
      <c r="HK9" s="163">
        <v>-5.4118000000000004</v>
      </c>
      <c r="HL9" s="163">
        <v>0</v>
      </c>
      <c r="HM9" s="163">
        <v>0</v>
      </c>
      <c r="HN9" s="163">
        <v>0</v>
      </c>
      <c r="HO9" s="164"/>
      <c r="HP9" s="164"/>
      <c r="HQ9" s="163">
        <v>-19.0657</v>
      </c>
      <c r="HR9" s="163">
        <v>-18.7636</v>
      </c>
      <c r="HS9" s="163">
        <v>-9.5516000000000005</v>
      </c>
      <c r="HT9" s="163">
        <v>-8.9214000000000002</v>
      </c>
      <c r="HU9" s="163">
        <v>8.9600000000000009</v>
      </c>
      <c r="HV9" s="163">
        <v>9.5399999999999991</v>
      </c>
      <c r="HW9" s="163">
        <v>-18</v>
      </c>
      <c r="HX9" s="163">
        <v>-18.3</v>
      </c>
      <c r="HY9" s="163">
        <v>0.3342</v>
      </c>
      <c r="HZ9" s="163">
        <v>-4.8</v>
      </c>
      <c r="IA9" s="163">
        <v>48.823300000000003</v>
      </c>
      <c r="IB9" s="163">
        <v>13.680400000000001</v>
      </c>
      <c r="IC9" s="163">
        <v>13.438700000000001</v>
      </c>
      <c r="ID9" s="163">
        <v>-18.7</v>
      </c>
      <c r="IE9" s="163">
        <v>-13.7</v>
      </c>
      <c r="IF9" s="163">
        <v>3</v>
      </c>
      <c r="IG9" s="163">
        <v>2.5</v>
      </c>
      <c r="IH9" s="163">
        <v>-18.244700000000002</v>
      </c>
      <c r="II9" s="163">
        <v>-18.227499999999999</v>
      </c>
      <c r="IJ9" s="163">
        <v>-141.65209999999999</v>
      </c>
      <c r="IK9" s="163">
        <v>15.552199999999999</v>
      </c>
      <c r="IL9" s="163">
        <v>-265.67910000000001</v>
      </c>
      <c r="IM9" s="163">
        <v>-14.492800000000001</v>
      </c>
      <c r="IN9" s="163">
        <v>-38.295699999999997</v>
      </c>
      <c r="IO9" s="163">
        <v>93.282899999999998</v>
      </c>
      <c r="IP9" s="163">
        <v>73.011600000000001</v>
      </c>
      <c r="IQ9" s="163">
        <v>128.34010000000001</v>
      </c>
      <c r="IR9" s="163">
        <v>95.461500000000001</v>
      </c>
      <c r="IS9" s="163">
        <v>25.857500000000002</v>
      </c>
      <c r="IT9" s="163">
        <v>14.2311</v>
      </c>
      <c r="IU9" s="163">
        <v>14.1348</v>
      </c>
      <c r="IV9" s="163">
        <v>-20.4511</v>
      </c>
      <c r="IW9" s="163">
        <v>178.86080000000001</v>
      </c>
      <c r="IX9" s="163">
        <v>-200.67259999999999</v>
      </c>
      <c r="IY9" s="163">
        <v>-22.0122</v>
      </c>
      <c r="IZ9" s="163">
        <v>28.267099999999999</v>
      </c>
      <c r="JA9" s="163">
        <v>-1.1707000000000001</v>
      </c>
      <c r="JB9" s="163">
        <v>1.954</v>
      </c>
      <c r="JC9" s="163">
        <v>-2.72</v>
      </c>
      <c r="JD9" s="163">
        <v>-1.4039999999999999</v>
      </c>
      <c r="JE9" s="163">
        <v>-1.415</v>
      </c>
      <c r="JF9" s="163">
        <v>-2.16</v>
      </c>
      <c r="JG9" s="163">
        <v>1.2</v>
      </c>
      <c r="JH9" s="163">
        <v>-0.85709999999999997</v>
      </c>
      <c r="JI9" s="163">
        <v>-7.0877999999999997</v>
      </c>
      <c r="JJ9" s="163">
        <v>5.7145000000000001</v>
      </c>
      <c r="JK9" s="163">
        <v>-6.2088999999999999</v>
      </c>
      <c r="JL9" s="163">
        <v>11.4</v>
      </c>
      <c r="JM9" s="163">
        <v>-0.10199999999999999</v>
      </c>
      <c r="JN9" s="163">
        <v>-1.0309999999999999</v>
      </c>
      <c r="JO9" s="164"/>
      <c r="JP9" s="164"/>
      <c r="JQ9" s="163">
        <v>4.9836999999999998</v>
      </c>
      <c r="JR9" s="163">
        <v>3.5787</v>
      </c>
      <c r="JS9" s="163">
        <v>3.3237999999999999</v>
      </c>
      <c r="JT9" s="164"/>
      <c r="JU9" s="163">
        <v>0.1</v>
      </c>
      <c r="JV9" s="163">
        <v>10.356999999999999</v>
      </c>
      <c r="JW9" s="164"/>
      <c r="JX9" s="164"/>
      <c r="JY9" s="164"/>
      <c r="JZ9" s="163">
        <v>-17.2057</v>
      </c>
      <c r="KA9" s="163">
        <v>-20.565200000000001</v>
      </c>
      <c r="KB9" s="163">
        <v>2.4016000000000002</v>
      </c>
      <c r="KC9" s="163">
        <v>13.664199999999999</v>
      </c>
      <c r="KD9" s="163">
        <v>-17.0075</v>
      </c>
      <c r="KE9" s="163">
        <v>3.2431999999999999</v>
      </c>
      <c r="KF9" s="163">
        <v>7.3</v>
      </c>
      <c r="KG9" s="163">
        <v>-19.5</v>
      </c>
      <c r="KH9" s="163">
        <v>45.5197</v>
      </c>
      <c r="KI9" s="163">
        <v>-128.73349999999999</v>
      </c>
    </row>
    <row r="10" spans="1:295" ht="18" customHeight="1" x14ac:dyDescent="0.25">
      <c r="A10" s="161" t="s">
        <v>50</v>
      </c>
      <c r="B10" s="161" t="s">
        <v>773</v>
      </c>
      <c r="C10" s="165">
        <v>0</v>
      </c>
      <c r="D10" s="166">
        <v>1.2932999999999999</v>
      </c>
      <c r="E10" s="166">
        <v>-6.5929000000000002</v>
      </c>
      <c r="F10" s="166">
        <v>1.7133</v>
      </c>
      <c r="G10" s="166">
        <v>7.7386999999999997</v>
      </c>
      <c r="H10" s="167"/>
      <c r="I10" s="166">
        <v>10.9101</v>
      </c>
      <c r="J10" s="167"/>
      <c r="K10" s="166">
        <v>10.876899999999999</v>
      </c>
      <c r="L10" s="166">
        <v>3.9188999999999998</v>
      </c>
      <c r="M10" s="166">
        <v>3.5951</v>
      </c>
      <c r="N10" s="166">
        <v>-11.1</v>
      </c>
      <c r="O10" s="167"/>
      <c r="P10" s="167"/>
      <c r="Q10" s="166">
        <v>0.82799999999999996</v>
      </c>
      <c r="R10" s="166">
        <v>-13.2</v>
      </c>
      <c r="S10" s="166">
        <v>3.9845000000000002</v>
      </c>
      <c r="T10" s="166">
        <v>-17.5579</v>
      </c>
      <c r="U10" s="166">
        <v>3.4184999999999999</v>
      </c>
      <c r="V10" s="166">
        <v>3.2637</v>
      </c>
      <c r="W10" s="166">
        <v>5.9031000000000002</v>
      </c>
      <c r="X10" s="166">
        <v>3.6318000000000001</v>
      </c>
      <c r="Y10" s="166">
        <v>0.55030000000000001</v>
      </c>
      <c r="Z10" s="166">
        <v>2.0676999999999999</v>
      </c>
      <c r="AA10" s="167"/>
      <c r="AB10" s="166">
        <v>-0.83460000000000001</v>
      </c>
      <c r="AC10" s="166">
        <v>-0.9</v>
      </c>
      <c r="AD10" s="166">
        <v>-0.877</v>
      </c>
      <c r="AE10" s="166">
        <v>3.145</v>
      </c>
      <c r="AF10" s="166">
        <v>-8.8800000000000008</v>
      </c>
      <c r="AG10" s="167"/>
      <c r="AH10" s="166">
        <v>8.8999999999999996E-2</v>
      </c>
      <c r="AI10" s="166">
        <v>0.20200000000000001</v>
      </c>
      <c r="AJ10" s="167"/>
      <c r="AK10" s="166">
        <v>-13.25</v>
      </c>
      <c r="AL10" s="167"/>
      <c r="AM10" s="166">
        <v>-12.6</v>
      </c>
      <c r="AN10" s="166">
        <v>-12.71</v>
      </c>
      <c r="AO10" s="166">
        <v>7.0294999999999996</v>
      </c>
      <c r="AP10" s="166">
        <v>3.6911999999999998</v>
      </c>
      <c r="AQ10" s="166">
        <v>14.169</v>
      </c>
      <c r="AR10" s="166">
        <v>16.185400000000001</v>
      </c>
      <c r="AS10" s="166">
        <v>-15.1816</v>
      </c>
      <c r="AT10" s="166">
        <v>-10.552099999999999</v>
      </c>
      <c r="AU10" s="166">
        <v>-10.784599999999999</v>
      </c>
      <c r="AV10" s="166">
        <v>17.5153</v>
      </c>
      <c r="AW10" s="166">
        <v>17.580400000000001</v>
      </c>
      <c r="AX10" s="166">
        <v>-20.371500000000001</v>
      </c>
      <c r="AY10" s="166">
        <v>-18.1311</v>
      </c>
      <c r="AZ10" s="166">
        <v>29.874500000000001</v>
      </c>
      <c r="BA10" s="166">
        <v>44.525100000000002</v>
      </c>
      <c r="BB10" s="166">
        <v>-17.090399999999999</v>
      </c>
      <c r="BC10" s="166">
        <v>13.6624</v>
      </c>
      <c r="BD10" s="166">
        <v>-5.3</v>
      </c>
      <c r="BE10" s="166">
        <v>-5.2</v>
      </c>
      <c r="BF10" s="166">
        <v>-23.8978</v>
      </c>
      <c r="BG10" s="166">
        <v>-23.948799999999999</v>
      </c>
      <c r="BH10" s="166">
        <v>-1.8498000000000001</v>
      </c>
      <c r="BI10" s="167"/>
      <c r="BJ10" s="166">
        <v>-0.93379999999999996</v>
      </c>
      <c r="BK10" s="166">
        <v>1.3673</v>
      </c>
      <c r="BL10" s="167"/>
      <c r="BM10" s="166">
        <v>1.1798999999999999</v>
      </c>
      <c r="BN10" s="166">
        <v>-136.69239999999999</v>
      </c>
      <c r="BO10" s="166">
        <v>44.373899999999999</v>
      </c>
      <c r="BP10" s="166">
        <v>44.526499999999999</v>
      </c>
      <c r="BQ10" s="166">
        <v>24.431999999999999</v>
      </c>
      <c r="BR10" s="166">
        <v>-187.6371</v>
      </c>
      <c r="BS10" s="167"/>
      <c r="BT10" s="167"/>
      <c r="BU10" s="167"/>
      <c r="BV10" s="166">
        <v>13.651999999999999</v>
      </c>
      <c r="BW10" s="166">
        <v>10.37</v>
      </c>
      <c r="BX10" s="166">
        <v>7.04</v>
      </c>
      <c r="BY10" s="166">
        <v>-10.84</v>
      </c>
      <c r="BZ10" s="166">
        <v>4.38</v>
      </c>
      <c r="CA10" s="166">
        <v>-14.061299999999999</v>
      </c>
      <c r="CB10" s="166">
        <v>-14.3292</v>
      </c>
      <c r="CC10" s="166">
        <v>15.0679</v>
      </c>
      <c r="CD10" s="166">
        <v>13.2509</v>
      </c>
      <c r="CE10" s="166">
        <v>26.0381</v>
      </c>
      <c r="CF10" s="166">
        <v>-26.770299999999999</v>
      </c>
      <c r="CG10" s="166">
        <v>-25.726500000000001</v>
      </c>
      <c r="CH10" s="166">
        <v>-0.92230000000000001</v>
      </c>
      <c r="CI10" s="167"/>
      <c r="CJ10" s="167"/>
      <c r="CK10" s="167"/>
      <c r="CL10" s="167"/>
      <c r="CM10" s="166">
        <v>-28.5</v>
      </c>
      <c r="CN10" s="166">
        <v>-2.56</v>
      </c>
      <c r="CO10" s="166">
        <v>11.6683</v>
      </c>
      <c r="CP10" s="166">
        <v>11.3607</v>
      </c>
      <c r="CQ10" s="166">
        <v>10.5893</v>
      </c>
      <c r="CR10" s="166">
        <v>45.746200000000002</v>
      </c>
      <c r="CS10" s="166">
        <v>45.320599999999999</v>
      </c>
      <c r="CT10" s="166">
        <v>-11.7117</v>
      </c>
      <c r="CU10" s="166">
        <v>-40.974400000000003</v>
      </c>
      <c r="CV10" s="166">
        <v>-8.5756999999999994</v>
      </c>
      <c r="CW10" s="166">
        <v>3.2206000000000001</v>
      </c>
      <c r="CX10" s="166">
        <v>23.89</v>
      </c>
      <c r="CY10" s="166">
        <v>8.74</v>
      </c>
      <c r="CZ10" s="166">
        <v>5.4736000000000002</v>
      </c>
      <c r="DA10" s="166">
        <v>4.4951999999999996</v>
      </c>
      <c r="DB10" s="166">
        <v>-5.35</v>
      </c>
      <c r="DC10" s="167"/>
      <c r="DD10" s="167"/>
      <c r="DE10" s="167"/>
      <c r="DF10" s="166">
        <v>6.3110999999999997</v>
      </c>
      <c r="DG10" s="167"/>
      <c r="DH10" s="166">
        <v>-4.3028000000000004</v>
      </c>
      <c r="DI10" s="166">
        <v>-18.100000000000001</v>
      </c>
      <c r="DJ10" s="166">
        <v>-18.100000000000001</v>
      </c>
      <c r="DK10" s="166">
        <v>-2.7014</v>
      </c>
      <c r="DL10" s="166">
        <v>-1.4961</v>
      </c>
      <c r="DM10" s="166">
        <v>10.256399999999999</v>
      </c>
      <c r="DN10" s="166">
        <v>5.2011000000000003</v>
      </c>
      <c r="DO10" s="166">
        <v>-1.01</v>
      </c>
      <c r="DP10" s="166">
        <v>-3.7</v>
      </c>
      <c r="DQ10" s="166">
        <v>12.9115</v>
      </c>
      <c r="DR10" s="166">
        <v>-10.0893</v>
      </c>
      <c r="DS10" s="166">
        <v>-8.01</v>
      </c>
      <c r="DT10" s="166">
        <v>-8.17</v>
      </c>
      <c r="DU10" s="166">
        <v>20.02</v>
      </c>
      <c r="DV10" s="166">
        <v>1.18</v>
      </c>
      <c r="DW10" s="166">
        <v>-11.7455</v>
      </c>
      <c r="DX10" s="166">
        <v>-6.4455</v>
      </c>
      <c r="DY10" s="166">
        <v>-23.822299999999998</v>
      </c>
      <c r="DZ10" s="166">
        <v>-22.7545</v>
      </c>
      <c r="EA10" s="166">
        <v>9.5603999999999996</v>
      </c>
      <c r="EB10" s="166">
        <v>-16.207699999999999</v>
      </c>
      <c r="EC10" s="166">
        <v>-19.394100000000002</v>
      </c>
      <c r="ED10" s="166">
        <v>-20.549499999999998</v>
      </c>
      <c r="EE10" s="166">
        <v>-12.4322</v>
      </c>
      <c r="EF10" s="166">
        <v>-26.649699999999999</v>
      </c>
      <c r="EG10" s="166">
        <v>-16.204999999999998</v>
      </c>
      <c r="EH10" s="166">
        <v>-117.2945</v>
      </c>
      <c r="EI10" s="166">
        <v>-27.188099999999999</v>
      </c>
      <c r="EJ10" s="167"/>
      <c r="EK10" s="166">
        <v>-13.479799999999999</v>
      </c>
      <c r="EL10" s="166">
        <v>-13.1974</v>
      </c>
      <c r="EM10" s="167"/>
      <c r="EN10" s="166">
        <v>-9.2861999999999991</v>
      </c>
      <c r="EO10" s="166">
        <v>-9.9436999999999998</v>
      </c>
      <c r="EP10" s="166">
        <v>1.04</v>
      </c>
      <c r="EQ10" s="166">
        <v>-20.899899999999999</v>
      </c>
      <c r="ER10" s="166">
        <v>-20.584299999999999</v>
      </c>
      <c r="ES10" s="166">
        <v>1.089</v>
      </c>
      <c r="ET10" s="166">
        <v>0</v>
      </c>
      <c r="EU10" s="166">
        <v>0</v>
      </c>
      <c r="EV10" s="166">
        <v>3.2</v>
      </c>
      <c r="EW10" s="166">
        <v>5.7027999999999999</v>
      </c>
      <c r="EX10" s="166">
        <v>-20.248200000000001</v>
      </c>
      <c r="EY10" s="166">
        <v>-11.789400000000001</v>
      </c>
      <c r="EZ10" s="166">
        <v>-11.9598</v>
      </c>
      <c r="FA10" s="166">
        <v>9.0219000000000005</v>
      </c>
      <c r="FB10" s="166">
        <v>10.6219</v>
      </c>
      <c r="FC10" s="166">
        <v>-5.1026999999999996</v>
      </c>
      <c r="FD10" s="166">
        <v>5.3699000000000003</v>
      </c>
      <c r="FE10" s="167"/>
      <c r="FF10" s="166">
        <v>5.2093999999999996</v>
      </c>
      <c r="FG10" s="166">
        <v>2.9605999999999999</v>
      </c>
      <c r="FH10" s="166">
        <v>3.0766</v>
      </c>
      <c r="FI10" s="166">
        <v>0</v>
      </c>
      <c r="FJ10" s="166">
        <v>2.5118</v>
      </c>
      <c r="FK10" s="166">
        <v>2.0095000000000001</v>
      </c>
      <c r="FL10" s="166">
        <v>20.764600000000002</v>
      </c>
      <c r="FM10" s="166">
        <v>6.0022000000000002</v>
      </c>
      <c r="FN10" s="166">
        <v>6.1148999999999996</v>
      </c>
      <c r="FO10" s="166">
        <v>33.3904</v>
      </c>
      <c r="FP10" s="166">
        <v>44.746099999999998</v>
      </c>
      <c r="FQ10" s="166">
        <v>22.481999999999999</v>
      </c>
      <c r="FR10" s="166">
        <v>-15.24</v>
      </c>
      <c r="FS10" s="166">
        <v>-0.29799999999999999</v>
      </c>
      <c r="FT10" s="166">
        <v>0.20069999999999999</v>
      </c>
      <c r="FU10" s="166">
        <v>-0.15</v>
      </c>
      <c r="FV10" s="166">
        <v>-0.48</v>
      </c>
      <c r="FW10" s="166">
        <v>-23.295999999999999</v>
      </c>
      <c r="FX10" s="167"/>
      <c r="FY10" s="166">
        <v>6.9960000000000004</v>
      </c>
      <c r="FZ10" s="166">
        <v>0.36199999999999999</v>
      </c>
      <c r="GA10" s="167"/>
      <c r="GB10" s="166">
        <v>28.06</v>
      </c>
      <c r="GC10" s="166">
        <v>-42.646500000000003</v>
      </c>
      <c r="GD10" s="166">
        <v>-32.271599999999999</v>
      </c>
      <c r="GE10" s="166">
        <v>-1.58</v>
      </c>
      <c r="GF10" s="166">
        <v>24.8706</v>
      </c>
      <c r="GG10" s="167"/>
      <c r="GH10" s="166">
        <v>24.427199999999999</v>
      </c>
      <c r="GI10" s="166">
        <v>-7.0598999999999998</v>
      </c>
      <c r="GJ10" s="166">
        <v>-7.5190999999999999</v>
      </c>
      <c r="GK10" s="166">
        <v>1.8367</v>
      </c>
      <c r="GL10" s="167"/>
      <c r="GM10" s="167"/>
      <c r="GN10" s="166">
        <v>-10.0246</v>
      </c>
      <c r="GO10" s="166">
        <v>-23.841799999999999</v>
      </c>
      <c r="GP10" s="166">
        <v>8.5821000000000005</v>
      </c>
      <c r="GQ10" s="166">
        <v>-25.4209</v>
      </c>
      <c r="GR10" s="166">
        <v>4.4321000000000002</v>
      </c>
      <c r="GS10" s="166">
        <v>4.5865999999999998</v>
      </c>
      <c r="GT10" s="166">
        <v>145.83430000000001</v>
      </c>
      <c r="GU10" s="166">
        <v>-10.2529</v>
      </c>
      <c r="GV10" s="166">
        <v>-9.4296000000000006</v>
      </c>
      <c r="GW10" s="166">
        <v>-9.0894999999999992</v>
      </c>
      <c r="GX10" s="166">
        <v>2.7932999999999999</v>
      </c>
      <c r="GY10" s="166">
        <v>6.0582000000000003</v>
      </c>
      <c r="GZ10" s="166">
        <v>6.0208000000000004</v>
      </c>
      <c r="HA10" s="166">
        <v>2.5769000000000002</v>
      </c>
      <c r="HB10" s="166">
        <v>-15.21</v>
      </c>
      <c r="HC10" s="166">
        <v>-14.4284</v>
      </c>
      <c r="HD10" s="166">
        <v>-3.35</v>
      </c>
      <c r="HE10" s="166">
        <v>-3.9163000000000001</v>
      </c>
      <c r="HF10" s="166">
        <v>29.861000000000001</v>
      </c>
      <c r="HG10" s="166">
        <v>0</v>
      </c>
      <c r="HH10" s="166">
        <v>85.453000000000003</v>
      </c>
      <c r="HI10" s="166">
        <v>-13.9895</v>
      </c>
      <c r="HJ10" s="166">
        <v>37.709400000000002</v>
      </c>
      <c r="HK10" s="166">
        <v>0</v>
      </c>
      <c r="HL10" s="166">
        <v>0</v>
      </c>
      <c r="HM10" s="166">
        <v>0</v>
      </c>
      <c r="HN10" s="166">
        <v>0</v>
      </c>
      <c r="HO10" s="167"/>
      <c r="HP10" s="167"/>
      <c r="HQ10" s="166">
        <v>-19.406300000000002</v>
      </c>
      <c r="HR10" s="166">
        <v>-18.769100000000002</v>
      </c>
      <c r="HS10" s="166">
        <v>-8.7761999999999993</v>
      </c>
      <c r="HT10" s="166">
        <v>-8.9695999999999998</v>
      </c>
      <c r="HU10" s="166">
        <v>10.99</v>
      </c>
      <c r="HV10" s="166">
        <v>10.98</v>
      </c>
      <c r="HW10" s="166">
        <v>-18</v>
      </c>
      <c r="HX10" s="166">
        <v>-17.5</v>
      </c>
      <c r="HY10" s="166">
        <v>0.37080000000000002</v>
      </c>
      <c r="HZ10" s="166">
        <v>-5.36</v>
      </c>
      <c r="IA10" s="166">
        <v>46.738300000000002</v>
      </c>
      <c r="IB10" s="166">
        <v>14.1989</v>
      </c>
      <c r="IC10" s="166">
        <v>14.148899999999999</v>
      </c>
      <c r="ID10" s="166">
        <v>-18.600000000000001</v>
      </c>
      <c r="IE10" s="166">
        <v>-13.2</v>
      </c>
      <c r="IF10" s="166">
        <v>4.3</v>
      </c>
      <c r="IG10" s="166">
        <v>3.8</v>
      </c>
      <c r="IH10" s="167"/>
      <c r="II10" s="166">
        <v>-18.2011</v>
      </c>
      <c r="IJ10" s="166">
        <v>-136.4554</v>
      </c>
      <c r="IK10" s="166">
        <v>15.660600000000001</v>
      </c>
      <c r="IL10" s="166">
        <v>-262.98009999999999</v>
      </c>
      <c r="IM10" s="166">
        <v>-18.547799999999999</v>
      </c>
      <c r="IN10" s="166">
        <v>-37.317300000000003</v>
      </c>
      <c r="IO10" s="166">
        <v>91.411199999999994</v>
      </c>
      <c r="IP10" s="166">
        <v>75.886799999999994</v>
      </c>
      <c r="IQ10" s="166">
        <v>127.2119</v>
      </c>
      <c r="IR10" s="166">
        <v>92.155600000000007</v>
      </c>
      <c r="IS10" s="166">
        <v>19.7226</v>
      </c>
      <c r="IT10" s="166">
        <v>13.2767</v>
      </c>
      <c r="IU10" s="166">
        <v>16.389299999999999</v>
      </c>
      <c r="IV10" s="166">
        <v>-19.7624</v>
      </c>
      <c r="IW10" s="166">
        <v>176.76840000000001</v>
      </c>
      <c r="IX10" s="166">
        <v>-200.48699999999999</v>
      </c>
      <c r="IY10" s="166">
        <v>-26.852699999999999</v>
      </c>
      <c r="IZ10" s="166">
        <v>29.994499999999999</v>
      </c>
      <c r="JA10" s="166">
        <v>-1.1707000000000001</v>
      </c>
      <c r="JB10" s="166">
        <v>1.7789999999999999</v>
      </c>
      <c r="JC10" s="166">
        <v>-2.48</v>
      </c>
      <c r="JD10" s="166">
        <v>-1.2669999999999999</v>
      </c>
      <c r="JE10" s="166">
        <v>-1.2749999999999999</v>
      </c>
      <c r="JF10" s="166">
        <v>-2.16</v>
      </c>
      <c r="JG10" s="166">
        <v>1.28</v>
      </c>
      <c r="JH10" s="166">
        <v>-0.46810000000000002</v>
      </c>
      <c r="JI10" s="166">
        <v>-7.2648000000000001</v>
      </c>
      <c r="JJ10" s="166">
        <v>6.0075000000000003</v>
      </c>
      <c r="JK10" s="166">
        <v>-6.2668999999999997</v>
      </c>
      <c r="JL10" s="166">
        <v>12.5</v>
      </c>
      <c r="JM10" s="166">
        <v>0.77200000000000002</v>
      </c>
      <c r="JN10" s="166">
        <v>0.56200000000000006</v>
      </c>
      <c r="JO10" s="167"/>
      <c r="JP10" s="167"/>
      <c r="JQ10" s="166">
        <v>3.8214999999999999</v>
      </c>
      <c r="JR10" s="166">
        <v>3.1856</v>
      </c>
      <c r="JS10" s="166">
        <v>3.3839000000000001</v>
      </c>
      <c r="JT10" s="167"/>
      <c r="JU10" s="166">
        <v>0</v>
      </c>
      <c r="JV10" s="166">
        <v>10.028700000000001</v>
      </c>
      <c r="JW10" s="167"/>
      <c r="JX10" s="167"/>
      <c r="JY10" s="167"/>
      <c r="JZ10" s="166">
        <v>-17.198399999999999</v>
      </c>
      <c r="KA10" s="166">
        <v>-21.749099999999999</v>
      </c>
      <c r="KB10" s="166">
        <v>2.0169000000000001</v>
      </c>
      <c r="KC10" s="166">
        <v>13.886699999999999</v>
      </c>
      <c r="KD10" s="166">
        <v>-18.0503</v>
      </c>
      <c r="KE10" s="166">
        <v>3.4371</v>
      </c>
      <c r="KF10" s="166">
        <v>7.1</v>
      </c>
      <c r="KG10" s="166">
        <v>-19.600000000000001</v>
      </c>
      <c r="KH10" s="166">
        <v>50.801299999999998</v>
      </c>
      <c r="KI10" s="166">
        <v>-134.1319</v>
      </c>
    </row>
    <row r="11" spans="1:295" ht="18" customHeight="1" x14ac:dyDescent="0.25">
      <c r="A11" s="161" t="s">
        <v>50</v>
      </c>
      <c r="B11" s="161" t="s">
        <v>774</v>
      </c>
      <c r="C11" s="165">
        <v>0</v>
      </c>
      <c r="D11" s="166">
        <v>1.0435000000000001</v>
      </c>
      <c r="E11" s="166">
        <v>-6.3151999999999999</v>
      </c>
      <c r="F11" s="166">
        <v>2.2856999999999998</v>
      </c>
      <c r="G11" s="166">
        <v>8.5424000000000007</v>
      </c>
      <c r="H11" s="167"/>
      <c r="I11" s="166">
        <v>10.8164</v>
      </c>
      <c r="J11" s="167"/>
      <c r="K11" s="166">
        <v>10.664099999999999</v>
      </c>
      <c r="L11" s="166">
        <v>3.7418999999999998</v>
      </c>
      <c r="M11" s="166">
        <v>3.4321000000000002</v>
      </c>
      <c r="N11" s="166">
        <v>-11.1</v>
      </c>
      <c r="O11" s="167"/>
      <c r="P11" s="166">
        <v>-4.4000000000000004</v>
      </c>
      <c r="Q11" s="166">
        <v>1.6559999999999999</v>
      </c>
      <c r="R11" s="167"/>
      <c r="S11" s="166">
        <v>3.8241999999999998</v>
      </c>
      <c r="T11" s="166">
        <v>-17.350100000000001</v>
      </c>
      <c r="U11" s="166">
        <v>3.4005000000000001</v>
      </c>
      <c r="V11" s="166">
        <v>3.2791000000000001</v>
      </c>
      <c r="W11" s="166">
        <v>5.9471999999999996</v>
      </c>
      <c r="X11" s="166">
        <v>3.8329</v>
      </c>
      <c r="Y11" s="166">
        <v>0.55940000000000001</v>
      </c>
      <c r="Z11" s="166">
        <v>2.1126999999999998</v>
      </c>
      <c r="AA11" s="167"/>
      <c r="AB11" s="166">
        <v>-0.78900000000000003</v>
      </c>
      <c r="AC11" s="166">
        <v>-0.97399999999999998</v>
      </c>
      <c r="AD11" s="166">
        <v>-0.95699999999999996</v>
      </c>
      <c r="AE11" s="166">
        <v>3.0990000000000002</v>
      </c>
      <c r="AF11" s="166">
        <v>-8.8800000000000008</v>
      </c>
      <c r="AG11" s="166">
        <v>-17.600000000000001</v>
      </c>
      <c r="AH11" s="166">
        <v>0.14099999999999999</v>
      </c>
      <c r="AI11" s="166">
        <v>0.20599999999999999</v>
      </c>
      <c r="AJ11" s="167"/>
      <c r="AK11" s="166">
        <v>-14.06</v>
      </c>
      <c r="AL11" s="167"/>
      <c r="AM11" s="166">
        <v>-12.47</v>
      </c>
      <c r="AN11" s="166">
        <v>-12.5</v>
      </c>
      <c r="AO11" s="166">
        <v>6.9192999999999998</v>
      </c>
      <c r="AP11" s="166">
        <v>3.8151999999999999</v>
      </c>
      <c r="AQ11" s="166">
        <v>14.190300000000001</v>
      </c>
      <c r="AR11" s="166">
        <v>15.9321</v>
      </c>
      <c r="AS11" s="166">
        <v>-14.733499999999999</v>
      </c>
      <c r="AT11" s="166">
        <v>-10.927899999999999</v>
      </c>
      <c r="AU11" s="166">
        <v>-11.546799999999999</v>
      </c>
      <c r="AV11" s="166">
        <v>8.9149999999999991</v>
      </c>
      <c r="AW11" s="166">
        <v>15.8973</v>
      </c>
      <c r="AX11" s="166">
        <v>-18.925699999999999</v>
      </c>
      <c r="AY11" s="166">
        <v>-17.104399999999998</v>
      </c>
      <c r="AZ11" s="166">
        <v>33.197899999999997</v>
      </c>
      <c r="BA11" s="166">
        <v>48.368299999999998</v>
      </c>
      <c r="BB11" s="166">
        <v>-17.957899999999999</v>
      </c>
      <c r="BC11" s="166">
        <v>14.524900000000001</v>
      </c>
      <c r="BD11" s="166">
        <v>-6</v>
      </c>
      <c r="BE11" s="166">
        <v>-5.9</v>
      </c>
      <c r="BF11" s="166">
        <v>-24.179300000000001</v>
      </c>
      <c r="BG11" s="166">
        <v>-22.7653</v>
      </c>
      <c r="BH11" s="166">
        <v>-1.6465000000000001</v>
      </c>
      <c r="BI11" s="167"/>
      <c r="BJ11" s="166">
        <v>-3.9864000000000002</v>
      </c>
      <c r="BK11" s="166">
        <v>1.3929</v>
      </c>
      <c r="BL11" s="167"/>
      <c r="BM11" s="166">
        <v>0.57179999999999997</v>
      </c>
      <c r="BN11" s="166">
        <v>-137.97409999999999</v>
      </c>
      <c r="BO11" s="166">
        <v>43.122599999999998</v>
      </c>
      <c r="BP11" s="166">
        <v>42.786900000000003</v>
      </c>
      <c r="BQ11" s="166">
        <v>30.117599999999999</v>
      </c>
      <c r="BR11" s="166">
        <v>-196.46010000000001</v>
      </c>
      <c r="BS11" s="167"/>
      <c r="BT11" s="167"/>
      <c r="BU11" s="167"/>
      <c r="BV11" s="166">
        <v>12.604200000000001</v>
      </c>
      <c r="BW11" s="166">
        <v>10.130000000000001</v>
      </c>
      <c r="BX11" s="166">
        <v>6.77</v>
      </c>
      <c r="BY11" s="166">
        <v>-11.58</v>
      </c>
      <c r="BZ11" s="166">
        <v>3.79</v>
      </c>
      <c r="CA11" s="166">
        <v>-13.6594</v>
      </c>
      <c r="CB11" s="166">
        <v>-13.391500000000001</v>
      </c>
      <c r="CC11" s="166">
        <v>15.632300000000001</v>
      </c>
      <c r="CD11" s="166">
        <v>13.365399999999999</v>
      </c>
      <c r="CE11" s="166">
        <v>27.328299999999999</v>
      </c>
      <c r="CF11" s="166">
        <v>-26.869599999999998</v>
      </c>
      <c r="CG11" s="166">
        <v>-26.369299999999999</v>
      </c>
      <c r="CH11" s="166">
        <v>-2.3904000000000001</v>
      </c>
      <c r="CI11" s="166">
        <v>0</v>
      </c>
      <c r="CJ11" s="167"/>
      <c r="CK11" s="167"/>
      <c r="CL11" s="167"/>
      <c r="CM11" s="166">
        <v>-30.3</v>
      </c>
      <c r="CN11" s="166">
        <v>-2.39</v>
      </c>
      <c r="CO11" s="166">
        <v>10.3904</v>
      </c>
      <c r="CP11" s="166">
        <v>10.475</v>
      </c>
      <c r="CQ11" s="166">
        <v>9.2713999999999999</v>
      </c>
      <c r="CR11" s="166">
        <v>46.116500000000002</v>
      </c>
      <c r="CS11" s="166">
        <v>47.298400000000001</v>
      </c>
      <c r="CT11" s="166">
        <v>-11.6037</v>
      </c>
      <c r="CU11" s="166">
        <v>-40.8979</v>
      </c>
      <c r="CV11" s="166">
        <v>-8.9604999999999997</v>
      </c>
      <c r="CW11" s="166">
        <v>3.0607000000000002</v>
      </c>
      <c r="CX11" s="166">
        <v>24.17</v>
      </c>
      <c r="CY11" s="166">
        <v>8.8000000000000007</v>
      </c>
      <c r="CZ11" s="166">
        <v>5.6299000000000001</v>
      </c>
      <c r="DA11" s="166">
        <v>4.4951999999999996</v>
      </c>
      <c r="DB11" s="166">
        <v>-5.54</v>
      </c>
      <c r="DC11" s="167"/>
      <c r="DD11" s="167"/>
      <c r="DE11" s="167"/>
      <c r="DF11" s="166">
        <v>6.1318000000000001</v>
      </c>
      <c r="DG11" s="167"/>
      <c r="DH11" s="166">
        <v>-4.5484</v>
      </c>
      <c r="DI11" s="167"/>
      <c r="DJ11" s="167"/>
      <c r="DK11" s="166">
        <v>-2.9003999999999999</v>
      </c>
      <c r="DL11" s="166">
        <v>-1.6831</v>
      </c>
      <c r="DM11" s="166">
        <v>9.7832000000000008</v>
      </c>
      <c r="DN11" s="166">
        <v>4.6444999999999999</v>
      </c>
      <c r="DO11" s="166">
        <v>-1.33</v>
      </c>
      <c r="DP11" s="166">
        <v>-3.56</v>
      </c>
      <c r="DQ11" s="166">
        <v>12.028</v>
      </c>
      <c r="DR11" s="166">
        <v>-9.0679999999999996</v>
      </c>
      <c r="DS11" s="166">
        <v>-8.18</v>
      </c>
      <c r="DT11" s="166">
        <v>-8.32</v>
      </c>
      <c r="DU11" s="166">
        <v>19.59</v>
      </c>
      <c r="DV11" s="166">
        <v>-0.05</v>
      </c>
      <c r="DW11" s="166">
        <v>-11.8727</v>
      </c>
      <c r="DX11" s="166">
        <v>-5.7727000000000004</v>
      </c>
      <c r="DY11" s="166">
        <v>-23.224</v>
      </c>
      <c r="DZ11" s="166">
        <v>-21.936399999999999</v>
      </c>
      <c r="EA11" s="166">
        <v>9.5275999999999996</v>
      </c>
      <c r="EB11" s="166">
        <v>-16.483599999999999</v>
      </c>
      <c r="EC11" s="166">
        <v>-20.6706</v>
      </c>
      <c r="ED11" s="166">
        <v>-20.3432</v>
      </c>
      <c r="EE11" s="166">
        <v>-10.932499999999999</v>
      </c>
      <c r="EF11" s="166">
        <v>-23.461099999999998</v>
      </c>
      <c r="EG11" s="166">
        <v>-15.625999999999999</v>
      </c>
      <c r="EH11" s="166">
        <v>-122.2407</v>
      </c>
      <c r="EI11" s="166">
        <v>-18.070799999999998</v>
      </c>
      <c r="EJ11" s="167"/>
      <c r="EK11" s="166">
        <v>-13.8964</v>
      </c>
      <c r="EL11" s="166">
        <v>-13.124599999999999</v>
      </c>
      <c r="EM11" s="167"/>
      <c r="EN11" s="166">
        <v>-12.576499999999999</v>
      </c>
      <c r="EO11" s="166">
        <v>-11.8399</v>
      </c>
      <c r="EP11" s="166">
        <v>8.2080000000000002</v>
      </c>
      <c r="EQ11" s="166">
        <v>-19.767800000000001</v>
      </c>
      <c r="ER11" s="166">
        <v>-19.133500000000002</v>
      </c>
      <c r="ES11" s="166">
        <v>1.7363</v>
      </c>
      <c r="ET11" s="166">
        <v>-7.77</v>
      </c>
      <c r="EU11" s="166">
        <v>0</v>
      </c>
      <c r="EV11" s="166">
        <v>0.3</v>
      </c>
      <c r="EW11" s="166">
        <v>5.3284000000000002</v>
      </c>
      <c r="EX11" s="166">
        <v>-24.796700000000001</v>
      </c>
      <c r="EY11" s="166">
        <v>-12.546900000000001</v>
      </c>
      <c r="EZ11" s="166">
        <v>-12.812900000000001</v>
      </c>
      <c r="FA11" s="166">
        <v>8.9411000000000005</v>
      </c>
      <c r="FB11" s="166">
        <v>9.0991999999999997</v>
      </c>
      <c r="FC11" s="166">
        <v>-7.3989000000000003</v>
      </c>
      <c r="FD11" s="166">
        <v>5.6559999999999997</v>
      </c>
      <c r="FE11" s="167"/>
      <c r="FF11" s="166">
        <v>5.4135</v>
      </c>
      <c r="FG11" s="166">
        <v>2.5676000000000001</v>
      </c>
      <c r="FH11" s="166">
        <v>2.6259000000000001</v>
      </c>
      <c r="FI11" s="167"/>
      <c r="FJ11" s="166">
        <v>1.3395999999999999</v>
      </c>
      <c r="FK11" s="166">
        <v>1.1721999999999999</v>
      </c>
      <c r="FL11" s="166">
        <v>23.6113</v>
      </c>
      <c r="FM11" s="166">
        <v>4.7282000000000002</v>
      </c>
      <c r="FN11" s="166">
        <v>4.9806999999999997</v>
      </c>
      <c r="FO11" s="166">
        <v>34.271700000000003</v>
      </c>
      <c r="FP11" s="166">
        <v>44.170099999999998</v>
      </c>
      <c r="FQ11" s="166">
        <v>20.704699999999999</v>
      </c>
      <c r="FR11" s="166">
        <v>-15.82</v>
      </c>
      <c r="FS11" s="166">
        <v>0.2092</v>
      </c>
      <c r="FT11" s="167"/>
      <c r="FU11" s="166">
        <v>0.05</v>
      </c>
      <c r="FV11" s="166">
        <v>-0.6</v>
      </c>
      <c r="FW11" s="166">
        <v>-23.206099999999999</v>
      </c>
      <c r="FX11" s="167"/>
      <c r="FY11" s="166">
        <v>7.0170000000000003</v>
      </c>
      <c r="FZ11" s="166">
        <v>0.44400000000000001</v>
      </c>
      <c r="GA11" s="167"/>
      <c r="GB11" s="166">
        <v>28.69</v>
      </c>
      <c r="GC11" s="166">
        <v>-42.807499999999997</v>
      </c>
      <c r="GD11" s="166">
        <v>-33.0413</v>
      </c>
      <c r="GE11" s="167"/>
      <c r="GF11" s="166">
        <v>25.478200000000001</v>
      </c>
      <c r="GG11" s="167"/>
      <c r="GH11" s="166">
        <v>24.500900000000001</v>
      </c>
      <c r="GI11" s="166">
        <v>-6.7896000000000001</v>
      </c>
      <c r="GJ11" s="166">
        <v>-7.2160000000000002</v>
      </c>
      <c r="GK11" s="166">
        <v>1.7982</v>
      </c>
      <c r="GL11" s="167"/>
      <c r="GM11" s="167"/>
      <c r="GN11" s="167"/>
      <c r="GO11" s="166">
        <v>-21.903199999999998</v>
      </c>
      <c r="GP11" s="166">
        <v>8.2800999999999991</v>
      </c>
      <c r="GQ11" s="166">
        <v>-25.6692</v>
      </c>
      <c r="GR11" s="166">
        <v>5.2103999999999999</v>
      </c>
      <c r="GS11" s="166">
        <v>4.4691999999999998</v>
      </c>
      <c r="GT11" s="166">
        <v>142.34739999999999</v>
      </c>
      <c r="GU11" s="166">
        <v>-10.6349</v>
      </c>
      <c r="GV11" s="166">
        <v>-9.7751000000000001</v>
      </c>
      <c r="GW11" s="166">
        <v>-8.9413</v>
      </c>
      <c r="GX11" s="166">
        <v>3.2092000000000001</v>
      </c>
      <c r="GY11" s="166">
        <v>5.9996</v>
      </c>
      <c r="GZ11" s="166">
        <v>5.9496000000000002</v>
      </c>
      <c r="HA11" s="166">
        <v>3</v>
      </c>
      <c r="HB11" s="166">
        <v>-14.218299999999999</v>
      </c>
      <c r="HC11" s="166">
        <v>-12.0595</v>
      </c>
      <c r="HD11" s="166">
        <v>-3.35</v>
      </c>
      <c r="HE11" s="166">
        <v>0</v>
      </c>
      <c r="HF11" s="166">
        <v>29.176400000000001</v>
      </c>
      <c r="HG11" s="166">
        <v>0</v>
      </c>
      <c r="HH11" s="166">
        <v>88.735200000000006</v>
      </c>
      <c r="HI11" s="166">
        <v>-12.3619</v>
      </c>
      <c r="HJ11" s="166">
        <v>40.372599999999998</v>
      </c>
      <c r="HK11" s="166">
        <v>-5.4579000000000004</v>
      </c>
      <c r="HL11" s="166">
        <v>0</v>
      </c>
      <c r="HM11" s="166">
        <v>0</v>
      </c>
      <c r="HN11" s="166">
        <v>0</v>
      </c>
      <c r="HO11" s="167"/>
      <c r="HP11" s="167"/>
      <c r="HQ11" s="166">
        <v>-20.2193</v>
      </c>
      <c r="HR11" s="166">
        <v>-19.631499999999999</v>
      </c>
      <c r="HS11" s="166">
        <v>-7.9093999999999998</v>
      </c>
      <c r="HT11" s="166">
        <v>-7.5785999999999998</v>
      </c>
      <c r="HU11" s="166">
        <v>12.94</v>
      </c>
      <c r="HV11" s="166">
        <v>12.75</v>
      </c>
      <c r="HW11" s="166">
        <v>-17.600000000000001</v>
      </c>
      <c r="HX11" s="166">
        <v>-17.7</v>
      </c>
      <c r="HY11" s="166">
        <v>0.19500000000000001</v>
      </c>
      <c r="HZ11" s="166">
        <v>-5.04</v>
      </c>
      <c r="IA11" s="166">
        <v>46.145800000000001</v>
      </c>
      <c r="IB11" s="166">
        <v>13.3851</v>
      </c>
      <c r="IC11" s="166">
        <v>13.962999999999999</v>
      </c>
      <c r="ID11" s="166">
        <v>-18.2</v>
      </c>
      <c r="IE11" s="166">
        <v>-14.4</v>
      </c>
      <c r="IF11" s="166">
        <v>4.3</v>
      </c>
      <c r="IG11" s="166">
        <v>3.8</v>
      </c>
      <c r="IH11" s="167"/>
      <c r="II11" s="167"/>
      <c r="IJ11" s="166">
        <v>-128.65960000000001</v>
      </c>
      <c r="IK11" s="166">
        <v>17.9878</v>
      </c>
      <c r="IL11" s="166">
        <v>-265.24720000000002</v>
      </c>
      <c r="IM11" s="166">
        <v>-16.893699999999999</v>
      </c>
      <c r="IN11" s="166">
        <v>-34.332700000000003</v>
      </c>
      <c r="IO11" s="166">
        <v>94.836699999999993</v>
      </c>
      <c r="IP11" s="166">
        <v>70.816999999999993</v>
      </c>
      <c r="IQ11" s="166">
        <v>127.1438</v>
      </c>
      <c r="IR11" s="166">
        <v>95.783699999999996</v>
      </c>
      <c r="IS11" s="166">
        <v>25.000699999999998</v>
      </c>
      <c r="IT11" s="166">
        <v>18.008500000000002</v>
      </c>
      <c r="IU11" s="166">
        <v>16.2118</v>
      </c>
      <c r="IV11" s="166">
        <v>-19.437000000000001</v>
      </c>
      <c r="IW11" s="166">
        <v>178.95750000000001</v>
      </c>
      <c r="IX11" s="166">
        <v>-203.88990000000001</v>
      </c>
      <c r="IY11" s="166">
        <v>-23.6007</v>
      </c>
      <c r="IZ11" s="166">
        <v>29.096399999999999</v>
      </c>
      <c r="JA11" s="166">
        <v>-1.1707000000000001</v>
      </c>
      <c r="JB11" s="166">
        <v>2.1379999999999999</v>
      </c>
      <c r="JC11" s="166">
        <v>-2.88</v>
      </c>
      <c r="JD11" s="166">
        <v>-1.2929999999999999</v>
      </c>
      <c r="JE11" s="166">
        <v>-1.3009999999999999</v>
      </c>
      <c r="JF11" s="166">
        <v>-1.76</v>
      </c>
      <c r="JG11" s="166">
        <v>1.44</v>
      </c>
      <c r="JH11" s="166">
        <v>-1.6312</v>
      </c>
      <c r="JI11" s="166">
        <v>-7.6158000000000001</v>
      </c>
      <c r="JJ11" s="166">
        <v>6.0380000000000003</v>
      </c>
      <c r="JK11" s="166">
        <v>-6.2393999999999998</v>
      </c>
      <c r="JL11" s="166">
        <v>12.1</v>
      </c>
      <c r="JM11" s="166">
        <v>1.607</v>
      </c>
      <c r="JN11" s="166">
        <v>0.58099999999999996</v>
      </c>
      <c r="JO11" s="167"/>
      <c r="JP11" s="167"/>
      <c r="JQ11" s="166">
        <v>3.9790000000000001</v>
      </c>
      <c r="JR11" s="166">
        <v>3.7965</v>
      </c>
      <c r="JS11" s="166">
        <v>2.9834999999999998</v>
      </c>
      <c r="JT11" s="167"/>
      <c r="JU11" s="166">
        <v>0.1</v>
      </c>
      <c r="JV11" s="166">
        <v>9.8882999999999992</v>
      </c>
      <c r="JW11" s="167"/>
      <c r="JX11" s="167"/>
      <c r="JY11" s="166">
        <v>0</v>
      </c>
      <c r="JZ11" s="166">
        <v>-16.377300000000002</v>
      </c>
      <c r="KA11" s="166">
        <v>-20.595300000000002</v>
      </c>
      <c r="KB11" s="166">
        <v>2.1993999999999998</v>
      </c>
      <c r="KC11" s="166">
        <v>13.2197</v>
      </c>
      <c r="KD11" s="166">
        <v>-17.917300000000001</v>
      </c>
      <c r="KE11" s="166">
        <v>4.0808</v>
      </c>
      <c r="KF11" s="166">
        <v>6.1</v>
      </c>
      <c r="KG11" s="166">
        <v>-19.2</v>
      </c>
      <c r="KH11" s="166">
        <v>54.6965</v>
      </c>
      <c r="KI11" s="166">
        <v>-138.39959999999999</v>
      </c>
    </row>
    <row r="12" spans="1:295" ht="18" customHeight="1" x14ac:dyDescent="0.25">
      <c r="A12" s="161" t="s">
        <v>50</v>
      </c>
      <c r="B12" s="161" t="s">
        <v>775</v>
      </c>
      <c r="C12" s="165">
        <v>0</v>
      </c>
      <c r="D12" s="166">
        <v>0.7722</v>
      </c>
      <c r="E12" s="166">
        <v>-5.9573</v>
      </c>
      <c r="F12" s="166">
        <v>2.883</v>
      </c>
      <c r="G12" s="166">
        <v>8.3771000000000004</v>
      </c>
      <c r="H12" s="167"/>
      <c r="I12" s="166">
        <v>10.3194</v>
      </c>
      <c r="J12" s="167"/>
      <c r="K12" s="166">
        <v>10.610099999999999</v>
      </c>
      <c r="L12" s="166">
        <v>3.6238999999999999</v>
      </c>
      <c r="M12" s="166">
        <v>3.2896000000000001</v>
      </c>
      <c r="N12" s="166">
        <v>-11.1</v>
      </c>
      <c r="O12" s="166">
        <v>-19.8</v>
      </c>
      <c r="P12" s="167"/>
      <c r="Q12" s="166">
        <v>1.6559999999999999</v>
      </c>
      <c r="R12" s="167"/>
      <c r="S12" s="166">
        <v>4.2263000000000002</v>
      </c>
      <c r="T12" s="166">
        <v>-16.881699999999999</v>
      </c>
      <c r="U12" s="166">
        <v>3.3898999999999999</v>
      </c>
      <c r="V12" s="166">
        <v>2.9346000000000001</v>
      </c>
      <c r="W12" s="166">
        <v>5.3986000000000001</v>
      </c>
      <c r="X12" s="166">
        <v>2.8287</v>
      </c>
      <c r="Y12" s="166">
        <v>0.58889999999999998</v>
      </c>
      <c r="Z12" s="166">
        <v>2.1619000000000002</v>
      </c>
      <c r="AA12" s="167"/>
      <c r="AB12" s="166">
        <v>-0.8548</v>
      </c>
      <c r="AC12" s="166">
        <v>-0.996</v>
      </c>
      <c r="AD12" s="166">
        <v>-1.0109999999999999</v>
      </c>
      <c r="AE12" s="166">
        <v>3.2559999999999998</v>
      </c>
      <c r="AF12" s="166">
        <v>-8.8800000000000008</v>
      </c>
      <c r="AG12" s="166">
        <v>-17.600000000000001</v>
      </c>
      <c r="AH12" s="166">
        <v>0.19500000000000001</v>
      </c>
      <c r="AI12" s="166">
        <v>0.20699999999999999</v>
      </c>
      <c r="AJ12" s="167"/>
      <c r="AK12" s="166">
        <v>-14.42</v>
      </c>
      <c r="AL12" s="167"/>
      <c r="AM12" s="166">
        <v>-12.42</v>
      </c>
      <c r="AN12" s="166">
        <v>-12.24</v>
      </c>
      <c r="AO12" s="166">
        <v>7.3753000000000002</v>
      </c>
      <c r="AP12" s="166">
        <v>3.5222000000000002</v>
      </c>
      <c r="AQ12" s="166">
        <v>14.3103</v>
      </c>
      <c r="AR12" s="166">
        <v>16.334199999999999</v>
      </c>
      <c r="AS12" s="166">
        <v>-14.644399999999999</v>
      </c>
      <c r="AT12" s="166">
        <v>-11.0306</v>
      </c>
      <c r="AU12" s="166">
        <v>-10.920199999999999</v>
      </c>
      <c r="AV12" s="166">
        <v>7.2979000000000003</v>
      </c>
      <c r="AW12" s="166">
        <v>8.3111999999999995</v>
      </c>
      <c r="AX12" s="166">
        <v>-18.261600000000001</v>
      </c>
      <c r="AY12" s="166">
        <v>-17.385999999999999</v>
      </c>
      <c r="AZ12" s="166">
        <v>29.154</v>
      </c>
      <c r="BA12" s="166">
        <v>48.351399999999998</v>
      </c>
      <c r="BB12" s="166">
        <v>-19.428100000000001</v>
      </c>
      <c r="BC12" s="166">
        <v>15.076000000000001</v>
      </c>
      <c r="BD12" s="166">
        <v>-5.7</v>
      </c>
      <c r="BE12" s="166">
        <v>-5.9</v>
      </c>
      <c r="BF12" s="166">
        <v>-24.269500000000001</v>
      </c>
      <c r="BG12" s="166">
        <v>-24.102799999999998</v>
      </c>
      <c r="BH12" s="166">
        <v>-1.5333000000000001</v>
      </c>
      <c r="BI12" s="167"/>
      <c r="BJ12" s="166">
        <v>-3.5703999999999998</v>
      </c>
      <c r="BK12" s="166">
        <v>1.1016999999999999</v>
      </c>
      <c r="BL12" s="167"/>
      <c r="BM12" s="166">
        <v>0.9556</v>
      </c>
      <c r="BN12" s="166">
        <v>-142.3383</v>
      </c>
      <c r="BO12" s="166">
        <v>42.756399999999999</v>
      </c>
      <c r="BP12" s="166">
        <v>42.725900000000003</v>
      </c>
      <c r="BQ12" s="166">
        <v>34.965299999999999</v>
      </c>
      <c r="BR12" s="166">
        <v>-198.01820000000001</v>
      </c>
      <c r="BS12" s="167"/>
      <c r="BT12" s="167"/>
      <c r="BU12" s="167"/>
      <c r="BV12" s="166">
        <v>12.604200000000001</v>
      </c>
      <c r="BW12" s="166">
        <v>9.9700000000000006</v>
      </c>
      <c r="BX12" s="166">
        <v>6.36</v>
      </c>
      <c r="BY12" s="166">
        <v>-12.25</v>
      </c>
      <c r="BZ12" s="166">
        <v>3.11</v>
      </c>
      <c r="CA12" s="166">
        <v>-12.7217</v>
      </c>
      <c r="CB12" s="166">
        <v>-13.2576</v>
      </c>
      <c r="CC12" s="166">
        <v>15.468999999999999</v>
      </c>
      <c r="CD12" s="166">
        <v>13.811500000000001</v>
      </c>
      <c r="CE12" s="166">
        <v>29.615500000000001</v>
      </c>
      <c r="CF12" s="166">
        <v>-29.4467</v>
      </c>
      <c r="CG12" s="166">
        <v>-29.453700000000001</v>
      </c>
      <c r="CH12" s="166">
        <v>-2.1955</v>
      </c>
      <c r="CI12" s="167"/>
      <c r="CJ12" s="167"/>
      <c r="CK12" s="167"/>
      <c r="CL12" s="167"/>
      <c r="CM12" s="166">
        <v>-32</v>
      </c>
      <c r="CN12" s="166">
        <v>-2.31</v>
      </c>
      <c r="CO12" s="166">
        <v>8.2287999999999997</v>
      </c>
      <c r="CP12" s="166">
        <v>7.976</v>
      </c>
      <c r="CQ12" s="166">
        <v>6.8977000000000004</v>
      </c>
      <c r="CR12" s="166">
        <v>48.090200000000003</v>
      </c>
      <c r="CS12" s="166">
        <v>48.059100000000001</v>
      </c>
      <c r="CT12" s="166">
        <v>-11.8889</v>
      </c>
      <c r="CU12" s="166">
        <v>-41.382599999999996</v>
      </c>
      <c r="CV12" s="166">
        <v>-8.9870999999999999</v>
      </c>
      <c r="CW12" s="166">
        <v>2.8361000000000001</v>
      </c>
      <c r="CX12" s="166">
        <v>23.44</v>
      </c>
      <c r="CY12" s="166">
        <v>8.5299999999999994</v>
      </c>
      <c r="CZ12" s="166">
        <v>5.1611000000000002</v>
      </c>
      <c r="DA12" s="166">
        <v>4.1045999999999996</v>
      </c>
      <c r="DB12" s="166">
        <v>-5.29</v>
      </c>
      <c r="DC12" s="167"/>
      <c r="DD12" s="167"/>
      <c r="DE12" s="167"/>
      <c r="DF12" s="166">
        <v>7.5879000000000003</v>
      </c>
      <c r="DG12" s="167"/>
      <c r="DH12" s="166">
        <v>-4.2487000000000004</v>
      </c>
      <c r="DI12" s="167"/>
      <c r="DJ12" s="167"/>
      <c r="DK12" s="166">
        <v>-2.8197999999999999</v>
      </c>
      <c r="DL12" s="166">
        <v>-1.8701000000000001</v>
      </c>
      <c r="DM12" s="166">
        <v>8.5214999999999996</v>
      </c>
      <c r="DN12" s="166">
        <v>4.4588999999999999</v>
      </c>
      <c r="DO12" s="166">
        <v>-1.58</v>
      </c>
      <c r="DP12" s="166">
        <v>-3.31</v>
      </c>
      <c r="DQ12" s="166">
        <v>12.586</v>
      </c>
      <c r="DR12" s="166">
        <v>-8.5391999999999992</v>
      </c>
      <c r="DS12" s="166">
        <v>-7.49</v>
      </c>
      <c r="DT12" s="166">
        <v>-7.64</v>
      </c>
      <c r="DU12" s="166">
        <v>17.78</v>
      </c>
      <c r="DV12" s="166">
        <v>-0.22</v>
      </c>
      <c r="DW12" s="166">
        <v>-10.545500000000001</v>
      </c>
      <c r="DX12" s="166">
        <v>-5.7091000000000003</v>
      </c>
      <c r="DY12" s="166">
        <v>-23.526800000000001</v>
      </c>
      <c r="DZ12" s="166">
        <v>-22.354500000000002</v>
      </c>
      <c r="EA12" s="167"/>
      <c r="EB12" s="166">
        <v>-17.6022</v>
      </c>
      <c r="EC12" s="166">
        <v>-22.311900000000001</v>
      </c>
      <c r="ED12" s="166">
        <v>-22.043500000000002</v>
      </c>
      <c r="EE12" s="166">
        <v>-14.7879</v>
      </c>
      <c r="EF12" s="166">
        <v>-26.7944</v>
      </c>
      <c r="EG12" s="166">
        <v>-15.611000000000001</v>
      </c>
      <c r="EH12" s="166">
        <v>-127.7608</v>
      </c>
      <c r="EI12" s="166">
        <v>-19.257899999999999</v>
      </c>
      <c r="EJ12" s="167"/>
      <c r="EK12" s="166">
        <v>-13.7601</v>
      </c>
      <c r="EL12" s="166">
        <v>-13.2989</v>
      </c>
      <c r="EM12" s="167"/>
      <c r="EN12" s="166">
        <v>-9.1097999999999999</v>
      </c>
      <c r="EO12" s="166">
        <v>-9.0998999999999999</v>
      </c>
      <c r="EP12" s="166">
        <v>1.04</v>
      </c>
      <c r="EQ12" s="166">
        <v>-21.437100000000001</v>
      </c>
      <c r="ER12" s="166">
        <v>-20.808599999999998</v>
      </c>
      <c r="ES12" s="166">
        <v>1.7277</v>
      </c>
      <c r="ET12" s="166">
        <v>-17.23</v>
      </c>
      <c r="EU12" s="166">
        <v>0</v>
      </c>
      <c r="EV12" s="166">
        <v>0</v>
      </c>
      <c r="EW12" s="166">
        <v>5.4358000000000004</v>
      </c>
      <c r="EX12" s="166">
        <v>-19.7423</v>
      </c>
      <c r="EY12" s="166">
        <v>-12.6128</v>
      </c>
      <c r="EZ12" s="166">
        <v>-12.772500000000001</v>
      </c>
      <c r="FA12" s="166">
        <v>8.9791000000000007</v>
      </c>
      <c r="FB12" s="166">
        <v>10.085800000000001</v>
      </c>
      <c r="FC12" s="166">
        <v>-7.8353000000000002</v>
      </c>
      <c r="FD12" s="166">
        <v>5.6604999999999999</v>
      </c>
      <c r="FE12" s="167"/>
      <c r="FF12" s="166">
        <v>5.4470000000000001</v>
      </c>
      <c r="FG12" s="166">
        <v>2.7656000000000001</v>
      </c>
      <c r="FH12" s="166">
        <v>0</v>
      </c>
      <c r="FI12" s="166">
        <v>0</v>
      </c>
      <c r="FJ12" s="166">
        <v>0.66979999999999995</v>
      </c>
      <c r="FK12" s="166">
        <v>0.50239999999999996</v>
      </c>
      <c r="FL12" s="166">
        <v>23.946300000000001</v>
      </c>
      <c r="FM12" s="166">
        <v>4.1738999999999997</v>
      </c>
      <c r="FN12" s="166">
        <v>3.9626000000000001</v>
      </c>
      <c r="FO12" s="166">
        <v>35.870800000000003</v>
      </c>
      <c r="FP12" s="166">
        <v>46.247</v>
      </c>
      <c r="FQ12" s="167"/>
      <c r="FR12" s="167"/>
      <c r="FS12" s="166">
        <v>-0.30349999999999999</v>
      </c>
      <c r="FT12" s="167"/>
      <c r="FU12" s="167"/>
      <c r="FV12" s="167"/>
      <c r="FW12" s="166">
        <v>-24.152100000000001</v>
      </c>
      <c r="FX12" s="167"/>
      <c r="FY12" s="166">
        <v>7.0650000000000004</v>
      </c>
      <c r="FZ12" s="166">
        <v>0.42599999999999999</v>
      </c>
      <c r="GA12" s="167"/>
      <c r="GB12" s="166">
        <v>28.74</v>
      </c>
      <c r="GC12" s="166">
        <v>-44.412999999999997</v>
      </c>
      <c r="GD12" s="166">
        <v>-34.218499999999999</v>
      </c>
      <c r="GE12" s="167"/>
      <c r="GF12" s="166">
        <v>25.5792</v>
      </c>
      <c r="GG12" s="167"/>
      <c r="GH12" s="166">
        <v>23.956600000000002</v>
      </c>
      <c r="GI12" s="166">
        <v>-6.6836000000000002</v>
      </c>
      <c r="GJ12" s="166">
        <v>-6.9915000000000003</v>
      </c>
      <c r="GK12" s="166">
        <v>1.7498</v>
      </c>
      <c r="GL12" s="167"/>
      <c r="GM12" s="167"/>
      <c r="GN12" s="167"/>
      <c r="GO12" s="166">
        <v>-22.9818</v>
      </c>
      <c r="GP12" s="166">
        <v>8.6372999999999998</v>
      </c>
      <c r="GQ12" s="167"/>
      <c r="GR12" s="166">
        <v>3.62</v>
      </c>
      <c r="GS12" s="166">
        <v>3.8159999999999998</v>
      </c>
      <c r="GT12" s="166">
        <v>136.76329999999999</v>
      </c>
      <c r="GU12" s="166">
        <v>-10.7006</v>
      </c>
      <c r="GV12" s="166">
        <v>-9.9581</v>
      </c>
      <c r="GW12" s="166">
        <v>-8.7571999999999992</v>
      </c>
      <c r="GX12" s="166">
        <v>3.6473</v>
      </c>
      <c r="GY12" s="166">
        <v>6.0289000000000001</v>
      </c>
      <c r="GZ12" s="166">
        <v>5.9970999999999997</v>
      </c>
      <c r="HA12" s="167"/>
      <c r="HB12" s="166">
        <v>-12.8163</v>
      </c>
      <c r="HC12" s="166">
        <v>-12.7318</v>
      </c>
      <c r="HD12" s="166">
        <v>-2.93</v>
      </c>
      <c r="HE12" s="166">
        <v>-5.0411999999999999</v>
      </c>
      <c r="HF12" s="166">
        <v>29.369700000000002</v>
      </c>
      <c r="HG12" s="166">
        <v>0</v>
      </c>
      <c r="HH12" s="166">
        <v>90.961100000000002</v>
      </c>
      <c r="HI12" s="166">
        <v>-11.7888</v>
      </c>
      <c r="HJ12" s="166">
        <v>39.578600000000002</v>
      </c>
      <c r="HK12" s="166">
        <v>-6.2869999999999999</v>
      </c>
      <c r="HL12" s="166">
        <v>0</v>
      </c>
      <c r="HM12" s="166">
        <v>0</v>
      </c>
      <c r="HN12" s="166">
        <v>0</v>
      </c>
      <c r="HO12" s="167"/>
      <c r="HP12" s="167"/>
      <c r="HQ12" s="166">
        <v>-20.636800000000001</v>
      </c>
      <c r="HR12" s="166">
        <v>-20.400500000000001</v>
      </c>
      <c r="HS12" s="166">
        <v>-8.0986999999999991</v>
      </c>
      <c r="HT12" s="166">
        <v>-8.1826000000000008</v>
      </c>
      <c r="HU12" s="166">
        <v>14.71</v>
      </c>
      <c r="HV12" s="166">
        <v>14.79</v>
      </c>
      <c r="HW12" s="166">
        <v>-18.5</v>
      </c>
      <c r="HX12" s="166">
        <v>-18.3</v>
      </c>
      <c r="HY12" s="166">
        <v>0.21149999999999999</v>
      </c>
      <c r="HZ12" s="166">
        <v>-5.36</v>
      </c>
      <c r="IA12" s="166">
        <v>51.795400000000001</v>
      </c>
      <c r="IB12" s="166">
        <v>12.748799999999999</v>
      </c>
      <c r="IC12" s="166">
        <v>12.5442</v>
      </c>
      <c r="ID12" s="167"/>
      <c r="IE12" s="166">
        <v>-14.1</v>
      </c>
      <c r="IF12" s="166">
        <v>4.7</v>
      </c>
      <c r="IG12" s="166">
        <v>3.8</v>
      </c>
      <c r="IH12" s="167"/>
      <c r="II12" s="167"/>
      <c r="IJ12" s="166">
        <v>-136.87430000000001</v>
      </c>
      <c r="IK12" s="166">
        <v>14.8788</v>
      </c>
      <c r="IL12" s="166">
        <v>-264.56180000000001</v>
      </c>
      <c r="IM12" s="166">
        <v>-16.3186</v>
      </c>
      <c r="IN12" s="166">
        <v>-36.441099999999999</v>
      </c>
      <c r="IO12" s="166">
        <v>91.195899999999995</v>
      </c>
      <c r="IP12" s="166">
        <v>76.214200000000005</v>
      </c>
      <c r="IQ12" s="166">
        <v>133.3458</v>
      </c>
      <c r="IR12" s="166">
        <v>96.617500000000007</v>
      </c>
      <c r="IS12" s="166">
        <v>22.555599999999998</v>
      </c>
      <c r="IT12" s="166">
        <v>18.533000000000001</v>
      </c>
      <c r="IU12" s="166">
        <v>18.0749</v>
      </c>
      <c r="IV12" s="166">
        <v>-21.855899999999998</v>
      </c>
      <c r="IW12" s="166">
        <v>177.2578</v>
      </c>
      <c r="IX12" s="166">
        <v>-199.76060000000001</v>
      </c>
      <c r="IY12" s="166">
        <v>-25.518799999999999</v>
      </c>
      <c r="IZ12" s="166">
        <v>30.352699999999999</v>
      </c>
      <c r="JA12" s="166">
        <v>-0.74829999999999997</v>
      </c>
      <c r="JB12" s="166">
        <v>2.1760000000000002</v>
      </c>
      <c r="JC12" s="166">
        <v>-3.2</v>
      </c>
      <c r="JD12" s="166">
        <v>-1.333</v>
      </c>
      <c r="JE12" s="166">
        <v>-1.3360000000000001</v>
      </c>
      <c r="JF12" s="166">
        <v>-1.36</v>
      </c>
      <c r="JG12" s="166">
        <v>1.6</v>
      </c>
      <c r="JH12" s="166">
        <v>-1.8654999999999999</v>
      </c>
      <c r="JI12" s="166">
        <v>-7.5578000000000003</v>
      </c>
      <c r="JJ12" s="166">
        <v>5.1285999999999996</v>
      </c>
      <c r="JK12" s="166">
        <v>-6.2668999999999997</v>
      </c>
      <c r="JL12" s="166">
        <v>11.4</v>
      </c>
      <c r="JM12" s="166">
        <v>0.307</v>
      </c>
      <c r="JN12" s="166">
        <v>-0.32900000000000001</v>
      </c>
      <c r="JO12" s="167"/>
      <c r="JP12" s="167"/>
      <c r="JQ12" s="166">
        <v>3.6671999999999998</v>
      </c>
      <c r="JR12" s="166">
        <v>3.1383999999999999</v>
      </c>
      <c r="JS12" s="166">
        <v>4.6738</v>
      </c>
      <c r="JT12" s="167"/>
      <c r="JU12" s="166">
        <v>0</v>
      </c>
      <c r="JV12" s="166">
        <v>10.157299999999999</v>
      </c>
      <c r="JW12" s="167"/>
      <c r="JX12" s="167"/>
      <c r="JY12" s="166">
        <v>0</v>
      </c>
      <c r="JZ12" s="166">
        <v>-16.936699999999998</v>
      </c>
      <c r="KA12" s="166">
        <v>-20.329799999999999</v>
      </c>
      <c r="KB12" s="166">
        <v>2.5224000000000002</v>
      </c>
      <c r="KC12" s="166">
        <v>12.5764</v>
      </c>
      <c r="KD12" s="166">
        <v>-17.119</v>
      </c>
      <c r="KE12" s="166">
        <v>4.0049000000000001</v>
      </c>
      <c r="KF12" s="166">
        <v>7.2</v>
      </c>
      <c r="KG12" s="166">
        <v>-19.3</v>
      </c>
      <c r="KH12" s="166">
        <v>54.9833</v>
      </c>
      <c r="KI12" s="166">
        <v>-140.59569999999999</v>
      </c>
    </row>
    <row r="13" spans="1:295" ht="18" customHeight="1" x14ac:dyDescent="0.25">
      <c r="A13" s="161" t="s">
        <v>50</v>
      </c>
      <c r="B13" s="161" t="s">
        <v>776</v>
      </c>
      <c r="C13" s="165">
        <v>0</v>
      </c>
      <c r="D13" s="166">
        <v>0.62819999999999998</v>
      </c>
      <c r="E13" s="166">
        <v>-5.6055999999999999</v>
      </c>
      <c r="F13" s="166">
        <v>2.1061000000000001</v>
      </c>
      <c r="G13" s="166">
        <v>8.7766999999999999</v>
      </c>
      <c r="H13" s="167"/>
      <c r="I13" s="166">
        <v>10.3735</v>
      </c>
      <c r="J13" s="167"/>
      <c r="K13" s="166">
        <v>10.149100000000001</v>
      </c>
      <c r="L13" s="166">
        <v>3.5339</v>
      </c>
      <c r="M13" s="166">
        <v>3.1335999999999999</v>
      </c>
      <c r="N13" s="166">
        <v>-11.1</v>
      </c>
      <c r="O13" s="166">
        <v>-22</v>
      </c>
      <c r="P13" s="166">
        <v>0</v>
      </c>
      <c r="Q13" s="166">
        <v>0.82799999999999996</v>
      </c>
      <c r="R13" s="166">
        <v>-15.4</v>
      </c>
      <c r="S13" s="166">
        <v>4.1086999999999998</v>
      </c>
      <c r="T13" s="166">
        <v>-16.9315</v>
      </c>
      <c r="U13" s="166">
        <v>3.4076</v>
      </c>
      <c r="V13" s="166">
        <v>3.22</v>
      </c>
      <c r="W13" s="166">
        <v>5.9440999999999997</v>
      </c>
      <c r="X13" s="166">
        <v>4.1020000000000003</v>
      </c>
      <c r="Y13" s="166">
        <v>0.58599999999999997</v>
      </c>
      <c r="Z13" s="166">
        <v>2.1288</v>
      </c>
      <c r="AA13" s="167"/>
      <c r="AB13" s="166">
        <v>-0.74750000000000005</v>
      </c>
      <c r="AC13" s="166">
        <v>-1.018</v>
      </c>
      <c r="AD13" s="166">
        <v>-1.0069999999999999</v>
      </c>
      <c r="AE13" s="166">
        <v>3.0939999999999999</v>
      </c>
      <c r="AF13" s="166">
        <v>-11.1</v>
      </c>
      <c r="AG13" s="166">
        <v>-13.2</v>
      </c>
      <c r="AH13" s="166">
        <v>-0.14299999999999999</v>
      </c>
      <c r="AI13" s="166">
        <v>0.20799999999999999</v>
      </c>
      <c r="AJ13" s="167"/>
      <c r="AK13" s="166">
        <v>-14.03</v>
      </c>
      <c r="AL13" s="166">
        <v>-10</v>
      </c>
      <c r="AM13" s="166">
        <v>-12.36</v>
      </c>
      <c r="AN13" s="166">
        <v>-12.46</v>
      </c>
      <c r="AO13" s="166">
        <v>7.6839000000000004</v>
      </c>
      <c r="AP13" s="166">
        <v>3.4470000000000001</v>
      </c>
      <c r="AQ13" s="166">
        <v>13.231999999999999</v>
      </c>
      <c r="AR13" s="166">
        <v>15.333</v>
      </c>
      <c r="AS13" s="166">
        <v>-14.5427</v>
      </c>
      <c r="AT13" s="166">
        <v>-10.785</v>
      </c>
      <c r="AU13" s="166">
        <v>-10.7714</v>
      </c>
      <c r="AV13" s="166">
        <v>10.221500000000001</v>
      </c>
      <c r="AW13" s="166">
        <v>10.545299999999999</v>
      </c>
      <c r="AX13" s="166">
        <v>-19.577400000000001</v>
      </c>
      <c r="AY13" s="166">
        <v>-18.690999999999999</v>
      </c>
      <c r="AZ13" s="166">
        <v>25.4328</v>
      </c>
      <c r="BA13" s="166">
        <v>42.190800000000003</v>
      </c>
      <c r="BB13" s="166">
        <v>-18.7683</v>
      </c>
      <c r="BC13" s="166">
        <v>14.946199999999999</v>
      </c>
      <c r="BD13" s="166">
        <v>-5.8</v>
      </c>
      <c r="BE13" s="166">
        <v>-5.8</v>
      </c>
      <c r="BF13" s="166">
        <v>-23.5336</v>
      </c>
      <c r="BG13" s="166">
        <v>-23.296500000000002</v>
      </c>
      <c r="BH13" s="166">
        <v>-1.5485</v>
      </c>
      <c r="BI13" s="167"/>
      <c r="BJ13" s="166">
        <v>-4.0087000000000002</v>
      </c>
      <c r="BK13" s="166">
        <v>1.0798000000000001</v>
      </c>
      <c r="BL13" s="167"/>
      <c r="BM13" s="166">
        <v>0</v>
      </c>
      <c r="BN13" s="166">
        <v>-143.40639999999999</v>
      </c>
      <c r="BO13" s="166">
        <v>40.7117</v>
      </c>
      <c r="BP13" s="166">
        <v>40.833799999999997</v>
      </c>
      <c r="BQ13" s="166">
        <v>32.168300000000002</v>
      </c>
      <c r="BR13" s="166">
        <v>-201.21510000000001</v>
      </c>
      <c r="BS13" s="167"/>
      <c r="BT13" s="167"/>
      <c r="BU13" s="167"/>
      <c r="BV13" s="166">
        <v>10.6083</v>
      </c>
      <c r="BW13" s="166">
        <v>9.93</v>
      </c>
      <c r="BX13" s="166">
        <v>6.31</v>
      </c>
      <c r="BY13" s="166">
        <v>-12.61</v>
      </c>
      <c r="BZ13" s="166">
        <v>2.79</v>
      </c>
      <c r="CA13" s="166">
        <v>-12.7217</v>
      </c>
      <c r="CB13" s="166">
        <v>-12.453799999999999</v>
      </c>
      <c r="CC13" s="166">
        <v>14.386799999999999</v>
      </c>
      <c r="CD13" s="166">
        <v>12.959099999999999</v>
      </c>
      <c r="CE13" s="166">
        <v>27.868400000000001</v>
      </c>
      <c r="CF13" s="166">
        <v>-25.6281</v>
      </c>
      <c r="CG13" s="166">
        <v>-25.4649</v>
      </c>
      <c r="CH13" s="166">
        <v>-3.8658000000000001</v>
      </c>
      <c r="CI13" s="167"/>
      <c r="CJ13" s="167"/>
      <c r="CK13" s="167"/>
      <c r="CL13" s="167"/>
      <c r="CM13" s="166">
        <v>-33.799999999999997</v>
      </c>
      <c r="CN13" s="166">
        <v>-2.31</v>
      </c>
      <c r="CO13" s="166">
        <v>9.6879000000000008</v>
      </c>
      <c r="CP13" s="166">
        <v>9.5188000000000006</v>
      </c>
      <c r="CQ13" s="166">
        <v>8.4090000000000007</v>
      </c>
      <c r="CR13" s="166">
        <v>48.907200000000003</v>
      </c>
      <c r="CS13" s="166">
        <v>48.596600000000002</v>
      </c>
      <c r="CT13" s="166">
        <v>-12.8294</v>
      </c>
      <c r="CU13" s="166">
        <v>-41.382800000000003</v>
      </c>
      <c r="CV13" s="166">
        <v>-10.879</v>
      </c>
      <c r="CW13" s="166">
        <v>3.1680999999999999</v>
      </c>
      <c r="CX13" s="166">
        <v>23.47</v>
      </c>
      <c r="CY13" s="166">
        <v>8.5299999999999994</v>
      </c>
      <c r="CZ13" s="166">
        <v>4.8486000000000002</v>
      </c>
      <c r="DA13" s="166">
        <v>3.714</v>
      </c>
      <c r="DB13" s="166">
        <v>-4.8899999999999997</v>
      </c>
      <c r="DC13" s="167"/>
      <c r="DD13" s="167"/>
      <c r="DE13" s="167"/>
      <c r="DF13" s="166">
        <v>6.3235000000000001</v>
      </c>
      <c r="DG13" s="167"/>
      <c r="DH13" s="166">
        <v>-3.9634</v>
      </c>
      <c r="DI13" s="167"/>
      <c r="DJ13" s="167"/>
      <c r="DK13" s="166">
        <v>-2.9529000000000001</v>
      </c>
      <c r="DL13" s="166">
        <v>-2.2441</v>
      </c>
      <c r="DM13" s="166">
        <v>8.3637999999999995</v>
      </c>
      <c r="DN13" s="166">
        <v>4.4588999999999999</v>
      </c>
      <c r="DO13" s="166">
        <v>-1.69</v>
      </c>
      <c r="DP13" s="166">
        <v>-3.42</v>
      </c>
      <c r="DQ13" s="166">
        <v>11.904</v>
      </c>
      <c r="DR13" s="166">
        <v>-8.6105</v>
      </c>
      <c r="DS13" s="166">
        <v>-7.2</v>
      </c>
      <c r="DT13" s="166">
        <v>-7.35</v>
      </c>
      <c r="DU13" s="166">
        <v>16.510000000000002</v>
      </c>
      <c r="DV13" s="166">
        <v>-0.48</v>
      </c>
      <c r="DW13" s="166">
        <v>-12.163600000000001</v>
      </c>
      <c r="DX13" s="166">
        <v>-6.6090999999999998</v>
      </c>
      <c r="DY13" s="166">
        <v>-23.189699999999998</v>
      </c>
      <c r="DZ13" s="166">
        <v>-21.9</v>
      </c>
      <c r="EA13" s="167"/>
      <c r="EB13" s="166">
        <v>-18.5916</v>
      </c>
      <c r="EC13" s="166">
        <v>-22.617599999999999</v>
      </c>
      <c r="ED13" s="166">
        <v>-22.044</v>
      </c>
      <c r="EE13" s="166">
        <v>-17.97</v>
      </c>
      <c r="EF13" s="166">
        <v>-28.9968</v>
      </c>
      <c r="EG13" s="166">
        <v>-16.541</v>
      </c>
      <c r="EH13" s="166">
        <v>-124.2145</v>
      </c>
      <c r="EI13" s="166">
        <v>-8.6999999999999993</v>
      </c>
      <c r="EJ13" s="167"/>
      <c r="EK13" s="166">
        <v>-13.3505</v>
      </c>
      <c r="EL13" s="166">
        <v>-12.9217</v>
      </c>
      <c r="EM13" s="167"/>
      <c r="EN13" s="166">
        <v>-6.1737000000000002</v>
      </c>
      <c r="EO13" s="166">
        <v>-7.8851000000000004</v>
      </c>
      <c r="EP13" s="166">
        <v>-16.899999999999999</v>
      </c>
      <c r="EQ13" s="166">
        <v>-19.2377</v>
      </c>
      <c r="ER13" s="166">
        <v>-18.740500000000001</v>
      </c>
      <c r="ES13" s="166">
        <v>4.4820000000000002</v>
      </c>
      <c r="ET13" s="166">
        <v>6.72</v>
      </c>
      <c r="EU13" s="166">
        <v>-1.6</v>
      </c>
      <c r="EV13" s="166">
        <v>-0.8</v>
      </c>
      <c r="EW13" s="166">
        <v>5.6162999999999998</v>
      </c>
      <c r="EX13" s="166">
        <v>-13.8901</v>
      </c>
      <c r="EY13" s="166">
        <v>-12.2058</v>
      </c>
      <c r="EZ13" s="166">
        <v>-12.2431</v>
      </c>
      <c r="FA13" s="166">
        <v>8.2941000000000003</v>
      </c>
      <c r="FB13" s="166">
        <v>12.810700000000001</v>
      </c>
      <c r="FC13" s="166">
        <v>-11.127000000000001</v>
      </c>
      <c r="FD13" s="166">
        <v>5.4659000000000004</v>
      </c>
      <c r="FE13" s="167"/>
      <c r="FF13" s="166">
        <v>5.1346999999999996</v>
      </c>
      <c r="FG13" s="166">
        <v>0</v>
      </c>
      <c r="FH13" s="166">
        <v>2.4043000000000001</v>
      </c>
      <c r="FI13" s="166">
        <v>0</v>
      </c>
      <c r="FJ13" s="166">
        <v>0.83730000000000004</v>
      </c>
      <c r="FK13" s="166">
        <v>0.33489999999999998</v>
      </c>
      <c r="FL13" s="166">
        <v>28.1327</v>
      </c>
      <c r="FM13" s="166">
        <v>4.0892999999999997</v>
      </c>
      <c r="FN13" s="166">
        <v>3.8700999999999999</v>
      </c>
      <c r="FO13" s="166">
        <v>36.241599999999998</v>
      </c>
      <c r="FP13" s="166">
        <v>44.342199999999998</v>
      </c>
      <c r="FQ13" s="167"/>
      <c r="FR13" s="166">
        <v>-16.45</v>
      </c>
      <c r="FS13" s="166">
        <v>-1.4039999999999999</v>
      </c>
      <c r="FT13" s="166">
        <v>0.16500000000000001</v>
      </c>
      <c r="FU13" s="166">
        <v>0.81</v>
      </c>
      <c r="FV13" s="166">
        <v>-0.88</v>
      </c>
      <c r="FW13" s="166">
        <v>-18.481200000000001</v>
      </c>
      <c r="FX13" s="167"/>
      <c r="FY13" s="166">
        <v>7.1070000000000002</v>
      </c>
      <c r="FZ13" s="166">
        <v>0.47</v>
      </c>
      <c r="GA13" s="167"/>
      <c r="GB13" s="166">
        <v>29.2</v>
      </c>
      <c r="GC13" s="166">
        <v>-43.2301</v>
      </c>
      <c r="GD13" s="166">
        <v>-32.740900000000003</v>
      </c>
      <c r="GE13" s="166">
        <v>-1.4</v>
      </c>
      <c r="GF13" s="166">
        <v>26.256</v>
      </c>
      <c r="GG13" s="167"/>
      <c r="GH13" s="166">
        <v>19.9968</v>
      </c>
      <c r="GI13" s="166">
        <v>-4.7511999999999999</v>
      </c>
      <c r="GJ13" s="166">
        <v>-5.1948999999999996</v>
      </c>
      <c r="GK13" s="166">
        <v>1.6336999999999999</v>
      </c>
      <c r="GL13" s="167"/>
      <c r="GM13" s="167"/>
      <c r="GN13" s="166">
        <v>-10.348800000000001</v>
      </c>
      <c r="GO13" s="166">
        <v>-25.271999999999998</v>
      </c>
      <c r="GP13" s="166">
        <v>10.1305</v>
      </c>
      <c r="GQ13" s="166">
        <v>-22.494800000000001</v>
      </c>
      <c r="GR13" s="166">
        <v>6.3769999999999998</v>
      </c>
      <c r="GS13" s="166">
        <v>5.8856999999999999</v>
      </c>
      <c r="GT13" s="166">
        <v>144.1217</v>
      </c>
      <c r="GU13" s="166">
        <v>-11.5548</v>
      </c>
      <c r="GV13" s="166">
        <v>-9.2408999999999999</v>
      </c>
      <c r="GW13" s="166">
        <v>-5.8788</v>
      </c>
      <c r="GX13" s="166">
        <v>2.7898000000000001</v>
      </c>
      <c r="GY13" s="166">
        <v>6.0216000000000003</v>
      </c>
      <c r="GZ13" s="166">
        <v>5.9496000000000002</v>
      </c>
      <c r="HA13" s="166">
        <v>2.2469999999999999</v>
      </c>
      <c r="HB13" s="166">
        <v>-12.4537</v>
      </c>
      <c r="HC13" s="166">
        <v>-11.740399999999999</v>
      </c>
      <c r="HD13" s="166">
        <v>-0.84</v>
      </c>
      <c r="HE13" s="166">
        <v>-5.2784000000000004</v>
      </c>
      <c r="HF13" s="166">
        <v>21.327000000000002</v>
      </c>
      <c r="HG13" s="166">
        <v>9.7958999999999996</v>
      </c>
      <c r="HH13" s="166">
        <v>104.7641</v>
      </c>
      <c r="HI13" s="166">
        <v>-12.5845</v>
      </c>
      <c r="HJ13" s="166">
        <v>39.738799999999998</v>
      </c>
      <c r="HK13" s="166">
        <v>-7.8692000000000002</v>
      </c>
      <c r="HL13" s="166">
        <v>-5.1433999999999997</v>
      </c>
      <c r="HM13" s="166">
        <v>0</v>
      </c>
      <c r="HN13" s="166">
        <v>0</v>
      </c>
      <c r="HO13" s="167"/>
      <c r="HP13" s="167"/>
      <c r="HQ13" s="166">
        <v>-17.230899999999998</v>
      </c>
      <c r="HR13" s="166">
        <v>-16.214700000000001</v>
      </c>
      <c r="HS13" s="166">
        <v>-6.3769999999999998</v>
      </c>
      <c r="HT13" s="166">
        <v>-6.3295000000000003</v>
      </c>
      <c r="HU13" s="166">
        <v>12.51</v>
      </c>
      <c r="HV13" s="166">
        <v>12.61</v>
      </c>
      <c r="HW13" s="166">
        <v>-19.5</v>
      </c>
      <c r="HX13" s="166">
        <v>-19.7</v>
      </c>
      <c r="HY13" s="166">
        <v>0.1767</v>
      </c>
      <c r="HZ13" s="166">
        <v>-5.44</v>
      </c>
      <c r="IA13" s="166">
        <v>62.460599999999999</v>
      </c>
      <c r="IB13" s="166">
        <v>10.8094</v>
      </c>
      <c r="IC13" s="166">
        <v>10.6972</v>
      </c>
      <c r="ID13" s="166">
        <v>-18.2</v>
      </c>
      <c r="IE13" s="166">
        <v>-15</v>
      </c>
      <c r="IF13" s="166">
        <v>0.9</v>
      </c>
      <c r="IG13" s="166">
        <v>0.3</v>
      </c>
      <c r="IH13" s="166">
        <v>-17.897600000000001</v>
      </c>
      <c r="II13" s="167"/>
      <c r="IJ13" s="166">
        <v>-144.46279999999999</v>
      </c>
      <c r="IK13" s="166">
        <v>0.28860000000000002</v>
      </c>
      <c r="IL13" s="166">
        <v>-223.64760000000001</v>
      </c>
      <c r="IM13" s="166">
        <v>-13.2438</v>
      </c>
      <c r="IN13" s="166">
        <v>-31.902999999999999</v>
      </c>
      <c r="IO13" s="166">
        <v>92.448099999999997</v>
      </c>
      <c r="IP13" s="166">
        <v>75.559399999999997</v>
      </c>
      <c r="IQ13" s="166">
        <v>86.697999999999993</v>
      </c>
      <c r="IR13" s="166">
        <v>145.554</v>
      </c>
      <c r="IS13" s="166">
        <v>22.114100000000001</v>
      </c>
      <c r="IT13" s="166">
        <v>22.1264</v>
      </c>
      <c r="IU13" s="166">
        <v>22.9389</v>
      </c>
      <c r="IV13" s="166">
        <v>15.664899999999999</v>
      </c>
      <c r="IW13" s="166">
        <v>139.1617</v>
      </c>
      <c r="IX13" s="167"/>
      <c r="IY13" s="166">
        <v>26.981999999999999</v>
      </c>
      <c r="IZ13" s="166">
        <v>-22.608799999999999</v>
      </c>
      <c r="JA13" s="166">
        <v>-1.615</v>
      </c>
      <c r="JB13" s="166">
        <v>2.2309999999999999</v>
      </c>
      <c r="JC13" s="166">
        <v>-3.68</v>
      </c>
      <c r="JD13" s="166">
        <v>-1.2589999999999999</v>
      </c>
      <c r="JE13" s="166">
        <v>-1.2689999999999999</v>
      </c>
      <c r="JF13" s="166">
        <v>-0.8</v>
      </c>
      <c r="JG13" s="166">
        <v>1.52</v>
      </c>
      <c r="JH13" s="166">
        <v>-2.2197</v>
      </c>
      <c r="JI13" s="166">
        <v>-7.7347999999999999</v>
      </c>
      <c r="JJ13" s="166">
        <v>4.5426000000000002</v>
      </c>
      <c r="JK13" s="166">
        <v>-6.1509</v>
      </c>
      <c r="JL13" s="166">
        <v>13</v>
      </c>
      <c r="JM13" s="166">
        <v>-1.1100000000000001</v>
      </c>
      <c r="JN13" s="166">
        <v>-0.85399999999999998</v>
      </c>
      <c r="JO13" s="167"/>
      <c r="JP13" s="167"/>
      <c r="JQ13" s="166">
        <v>3.9599000000000002</v>
      </c>
      <c r="JR13" s="166">
        <v>3.8127</v>
      </c>
      <c r="JS13" s="166">
        <v>4.5462999999999996</v>
      </c>
      <c r="JT13" s="167"/>
      <c r="JU13" s="166">
        <v>2.9</v>
      </c>
      <c r="JV13" s="166">
        <v>10.3607</v>
      </c>
      <c r="JW13" s="167"/>
      <c r="JX13" s="167"/>
      <c r="JY13" s="166">
        <v>0</v>
      </c>
      <c r="JZ13" s="166">
        <v>-15.592700000000001</v>
      </c>
      <c r="KA13" s="166">
        <v>-19.253699999999998</v>
      </c>
      <c r="KB13" s="166">
        <v>0</v>
      </c>
      <c r="KC13" s="166">
        <v>10.9975</v>
      </c>
      <c r="KD13" s="166">
        <v>-16.069199999999999</v>
      </c>
      <c r="KE13" s="166">
        <v>3.7974000000000001</v>
      </c>
      <c r="KF13" s="166">
        <v>4.2</v>
      </c>
      <c r="KG13" s="166">
        <v>-16.2</v>
      </c>
      <c r="KH13" s="166">
        <v>61.644100000000002</v>
      </c>
      <c r="KI13" s="166">
        <v>-146.92580000000001</v>
      </c>
    </row>
    <row r="14" spans="1:295" ht="18" customHeight="1" x14ac:dyDescent="0.25">
      <c r="A14" s="161" t="s">
        <v>50</v>
      </c>
      <c r="B14" s="161" t="s">
        <v>777</v>
      </c>
      <c r="C14" s="165">
        <v>0</v>
      </c>
      <c r="D14" s="166">
        <v>0.50329999999999997</v>
      </c>
      <c r="E14" s="166">
        <v>-5.3270999999999997</v>
      </c>
      <c r="F14" s="166">
        <v>3.6331000000000002</v>
      </c>
      <c r="G14" s="166">
        <v>8.4518000000000004</v>
      </c>
      <c r="H14" s="167"/>
      <c r="I14" s="166">
        <v>10.208</v>
      </c>
      <c r="J14" s="167"/>
      <c r="K14" s="166">
        <v>10.022500000000001</v>
      </c>
      <c r="L14" s="166">
        <v>3.3649</v>
      </c>
      <c r="M14" s="166">
        <v>2.9557000000000002</v>
      </c>
      <c r="N14" s="166">
        <v>-11.1</v>
      </c>
      <c r="O14" s="167"/>
      <c r="P14" s="167"/>
      <c r="Q14" s="166">
        <v>0.82799999999999996</v>
      </c>
      <c r="R14" s="166">
        <v>-15.4</v>
      </c>
      <c r="S14" s="166">
        <v>3.5718000000000001</v>
      </c>
      <c r="T14" s="166">
        <v>-16.2746</v>
      </c>
      <c r="U14" s="166">
        <v>3.2648999999999999</v>
      </c>
      <c r="V14" s="166">
        <v>3.1324999999999998</v>
      </c>
      <c r="W14" s="166">
        <v>5.7544000000000004</v>
      </c>
      <c r="X14" s="166">
        <v>3.4323999999999999</v>
      </c>
      <c r="Y14" s="166">
        <v>0.56459999999999999</v>
      </c>
      <c r="Z14" s="166">
        <v>2.2265000000000001</v>
      </c>
      <c r="AA14" s="167"/>
      <c r="AB14" s="166">
        <v>-0.87529999999999997</v>
      </c>
      <c r="AC14" s="166">
        <v>-1.103</v>
      </c>
      <c r="AD14" s="166">
        <v>-1.101</v>
      </c>
      <c r="AE14" s="166">
        <v>3.1019999999999999</v>
      </c>
      <c r="AF14" s="166">
        <v>-8.8800000000000008</v>
      </c>
      <c r="AG14" s="167"/>
      <c r="AH14" s="166">
        <v>0.215</v>
      </c>
      <c r="AI14" s="166">
        <v>0.20399999999999999</v>
      </c>
      <c r="AJ14" s="167"/>
      <c r="AK14" s="166">
        <v>-15.1</v>
      </c>
      <c r="AL14" s="167"/>
      <c r="AM14" s="166">
        <v>-12.29</v>
      </c>
      <c r="AN14" s="166">
        <v>-12.31</v>
      </c>
      <c r="AO14" s="166">
        <v>7.3334000000000001</v>
      </c>
      <c r="AP14" s="166">
        <v>3.6183999999999998</v>
      </c>
      <c r="AQ14" s="166">
        <v>14.087899999999999</v>
      </c>
      <c r="AR14" s="166">
        <v>16.185099999999998</v>
      </c>
      <c r="AS14" s="166">
        <v>-13.982200000000001</v>
      </c>
      <c r="AT14" s="166">
        <v>-10.832100000000001</v>
      </c>
      <c r="AU14" s="166">
        <v>-10.7905</v>
      </c>
      <c r="AV14" s="166">
        <v>1.1491</v>
      </c>
      <c r="AW14" s="166">
        <v>1.1927000000000001</v>
      </c>
      <c r="AX14" s="166">
        <v>-17.623100000000001</v>
      </c>
      <c r="AY14" s="166">
        <v>-16.434000000000001</v>
      </c>
      <c r="AZ14" s="166">
        <v>19.419</v>
      </c>
      <c r="BA14" s="166">
        <v>37.686100000000003</v>
      </c>
      <c r="BB14" s="166">
        <v>-17.150500000000001</v>
      </c>
      <c r="BC14" s="166">
        <v>16.262899999999998</v>
      </c>
      <c r="BD14" s="166">
        <v>-5.8</v>
      </c>
      <c r="BE14" s="166">
        <v>-5.8</v>
      </c>
      <c r="BF14" s="166">
        <v>-25.477399999999999</v>
      </c>
      <c r="BG14" s="166">
        <v>-25.563600000000001</v>
      </c>
      <c r="BH14" s="166">
        <v>-1.5477000000000001</v>
      </c>
      <c r="BI14" s="167"/>
      <c r="BJ14" s="166">
        <v>-2.5920000000000001</v>
      </c>
      <c r="BK14" s="166">
        <v>1.0590999999999999</v>
      </c>
      <c r="BL14" s="167"/>
      <c r="BM14" s="166">
        <v>0.35489999999999999</v>
      </c>
      <c r="BN14" s="166">
        <v>-154.02690000000001</v>
      </c>
      <c r="BO14" s="166">
        <v>41.810299999999998</v>
      </c>
      <c r="BP14" s="166">
        <v>41.627200000000002</v>
      </c>
      <c r="BQ14" s="166">
        <v>31.130099999999999</v>
      </c>
      <c r="BR14" s="166">
        <v>-210.2304</v>
      </c>
      <c r="BS14" s="167"/>
      <c r="BT14" s="167"/>
      <c r="BU14" s="167"/>
      <c r="BV14" s="166">
        <v>10.5983</v>
      </c>
      <c r="BW14" s="166">
        <v>9.7200000000000006</v>
      </c>
      <c r="BX14" s="166">
        <v>6.32</v>
      </c>
      <c r="BY14" s="166">
        <v>-12.54</v>
      </c>
      <c r="BZ14" s="166">
        <v>2.31</v>
      </c>
      <c r="CA14" s="166">
        <v>-14.597099999999999</v>
      </c>
      <c r="CB14" s="166">
        <v>-13.6594</v>
      </c>
      <c r="CC14" s="166">
        <v>15.7217</v>
      </c>
      <c r="CD14" s="166">
        <v>14.291700000000001</v>
      </c>
      <c r="CE14" s="166">
        <v>29.786899999999999</v>
      </c>
      <c r="CF14" s="166">
        <v>-22.326899999999998</v>
      </c>
      <c r="CG14" s="166">
        <v>-22.168800000000001</v>
      </c>
      <c r="CH14" s="166">
        <v>-2.6836000000000002</v>
      </c>
      <c r="CI14" s="167"/>
      <c r="CJ14" s="167"/>
      <c r="CK14" s="167"/>
      <c r="CL14" s="167"/>
      <c r="CM14" s="166">
        <v>-34.9</v>
      </c>
      <c r="CN14" s="166">
        <v>-2.21</v>
      </c>
      <c r="CO14" s="166">
        <v>10.1464</v>
      </c>
      <c r="CP14" s="166">
        <v>9.9796999999999993</v>
      </c>
      <c r="CQ14" s="166">
        <v>9.1279000000000003</v>
      </c>
      <c r="CR14" s="166">
        <v>49.356400000000001</v>
      </c>
      <c r="CS14" s="166">
        <v>49.106400000000001</v>
      </c>
      <c r="CT14" s="166">
        <v>-12.7956</v>
      </c>
      <c r="CU14" s="166">
        <v>-41.758699999999997</v>
      </c>
      <c r="CV14" s="166">
        <v>-10.257999999999999</v>
      </c>
      <c r="CW14" s="166">
        <v>2.9081000000000001</v>
      </c>
      <c r="CX14" s="166">
        <v>23.45</v>
      </c>
      <c r="CY14" s="166">
        <v>8.49</v>
      </c>
      <c r="CZ14" s="166">
        <v>5.1611000000000002</v>
      </c>
      <c r="DA14" s="166">
        <v>4.0069999999999997</v>
      </c>
      <c r="DB14" s="166">
        <v>-5.14</v>
      </c>
      <c r="DC14" s="167"/>
      <c r="DD14" s="167"/>
      <c r="DE14" s="167"/>
      <c r="DF14" s="166">
        <v>7.0282999999999998</v>
      </c>
      <c r="DG14" s="167"/>
      <c r="DH14" s="166">
        <v>-4.1783999999999999</v>
      </c>
      <c r="DI14" s="167"/>
      <c r="DJ14" s="167"/>
      <c r="DK14" s="166">
        <v>-3.0847000000000002</v>
      </c>
      <c r="DL14" s="166">
        <v>-2.2441</v>
      </c>
      <c r="DM14" s="166">
        <v>8.5214999999999996</v>
      </c>
      <c r="DN14" s="166">
        <v>4.2733999999999996</v>
      </c>
      <c r="DO14" s="166">
        <v>-1.84</v>
      </c>
      <c r="DP14" s="166">
        <v>-3.56</v>
      </c>
      <c r="DQ14" s="166">
        <v>11.702500000000001</v>
      </c>
      <c r="DR14" s="166">
        <v>-9.1242999999999999</v>
      </c>
      <c r="DS14" s="166">
        <v>-8.0299999999999994</v>
      </c>
      <c r="DT14" s="166">
        <v>-8.18</v>
      </c>
      <c r="DU14" s="166">
        <v>18.52</v>
      </c>
      <c r="DV14" s="166">
        <v>-1.2</v>
      </c>
      <c r="DW14" s="166">
        <v>-10.2364</v>
      </c>
      <c r="DX14" s="166">
        <v>-5.6635999999999997</v>
      </c>
      <c r="DY14" s="166">
        <v>-23.851800000000001</v>
      </c>
      <c r="DZ14" s="166">
        <v>-22.863600000000002</v>
      </c>
      <c r="EA14" s="167"/>
      <c r="EB14" s="166">
        <v>-18.811900000000001</v>
      </c>
      <c r="EC14" s="166">
        <v>-22.834800000000001</v>
      </c>
      <c r="ED14" s="166">
        <v>-22.994499999999999</v>
      </c>
      <c r="EE14" s="166">
        <v>-13.507300000000001</v>
      </c>
      <c r="EF14" s="166">
        <v>-25.4847</v>
      </c>
      <c r="EG14" s="166">
        <v>-15.742000000000001</v>
      </c>
      <c r="EH14" s="166">
        <v>-123.1161</v>
      </c>
      <c r="EI14" s="166">
        <v>-3.1995</v>
      </c>
      <c r="EJ14" s="167"/>
      <c r="EK14" s="166">
        <v>-13.284700000000001</v>
      </c>
      <c r="EL14" s="166">
        <v>-12.8857</v>
      </c>
      <c r="EM14" s="166">
        <v>0</v>
      </c>
      <c r="EN14" s="166">
        <v>-9.8724000000000007</v>
      </c>
      <c r="EO14" s="166">
        <v>-9.5845000000000002</v>
      </c>
      <c r="EP14" s="166">
        <v>5.6479999999999997</v>
      </c>
      <c r="EQ14" s="166">
        <v>-22.194600000000001</v>
      </c>
      <c r="ER14" s="166">
        <v>-21.5197</v>
      </c>
      <c r="ES14" s="166">
        <v>0.75880000000000003</v>
      </c>
      <c r="ET14" s="166">
        <v>-15.36</v>
      </c>
      <c r="EU14" s="166">
        <v>-3.22</v>
      </c>
      <c r="EV14" s="166">
        <v>0.1</v>
      </c>
      <c r="EW14" s="166">
        <v>5.2079000000000004</v>
      </c>
      <c r="EX14" s="166">
        <v>-20.745899999999999</v>
      </c>
      <c r="EY14" s="166">
        <v>-12.3743</v>
      </c>
      <c r="EZ14" s="166">
        <v>-12.4953</v>
      </c>
      <c r="FA14" s="166">
        <v>7.843</v>
      </c>
      <c r="FB14" s="166">
        <v>9.1342999999999996</v>
      </c>
      <c r="FC14" s="166">
        <v>-7.4702000000000002</v>
      </c>
      <c r="FD14" s="166">
        <v>5.3905000000000003</v>
      </c>
      <c r="FE14" s="167"/>
      <c r="FF14" s="166">
        <v>5.1776</v>
      </c>
      <c r="FG14" s="166">
        <v>0</v>
      </c>
      <c r="FH14" s="166">
        <v>0</v>
      </c>
      <c r="FI14" s="166">
        <v>0</v>
      </c>
      <c r="FJ14" s="166">
        <v>2.5118</v>
      </c>
      <c r="FK14" s="166">
        <v>1.3395999999999999</v>
      </c>
      <c r="FL14" s="166">
        <v>22.271699999999999</v>
      </c>
      <c r="FM14" s="166">
        <v>4.7979000000000003</v>
      </c>
      <c r="FN14" s="166">
        <v>4.7138999999999998</v>
      </c>
      <c r="FO14" s="166">
        <v>34.199100000000001</v>
      </c>
      <c r="FP14" s="166">
        <v>45.8596</v>
      </c>
      <c r="FQ14" s="166">
        <v>23.273099999999999</v>
      </c>
      <c r="FR14" s="166">
        <v>-14.74</v>
      </c>
      <c r="FS14" s="166">
        <v>-9.2899999999999996E-2</v>
      </c>
      <c r="FT14" s="167"/>
      <c r="FU14" s="166">
        <v>-0.56999999999999995</v>
      </c>
      <c r="FV14" s="166">
        <v>-0.99</v>
      </c>
      <c r="FW14" s="166">
        <v>-22.6326</v>
      </c>
      <c r="FX14" s="167"/>
      <c r="FY14" s="166">
        <v>7.1079999999999997</v>
      </c>
      <c r="FZ14" s="166">
        <v>0.36599999999999999</v>
      </c>
      <c r="GA14" s="167"/>
      <c r="GB14" s="166">
        <v>28.07</v>
      </c>
      <c r="GC14" s="166">
        <v>-42.018799999999999</v>
      </c>
      <c r="GD14" s="166">
        <v>-32.581899999999997</v>
      </c>
      <c r="GE14" s="166">
        <v>-1.45</v>
      </c>
      <c r="GF14" s="166">
        <v>25.7941</v>
      </c>
      <c r="GG14" s="167"/>
      <c r="GH14" s="166">
        <v>19.3401</v>
      </c>
      <c r="GI14" s="166">
        <v>-4.5545</v>
      </c>
      <c r="GJ14" s="166">
        <v>-4.8819999999999997</v>
      </c>
      <c r="GK14" s="166">
        <v>1.6257999999999999</v>
      </c>
      <c r="GL14" s="167"/>
      <c r="GM14" s="167"/>
      <c r="GN14" s="167"/>
      <c r="GO14" s="166">
        <v>-25.5092</v>
      </c>
      <c r="GP14" s="166">
        <v>10.0587</v>
      </c>
      <c r="GQ14" s="166">
        <v>-22.4175</v>
      </c>
      <c r="GR14" s="166">
        <v>5.9640000000000004</v>
      </c>
      <c r="GS14" s="166">
        <v>5.8621999999999996</v>
      </c>
      <c r="GT14" s="166">
        <v>134.87020000000001</v>
      </c>
      <c r="GU14" s="166">
        <v>-11.8447</v>
      </c>
      <c r="GV14" s="166">
        <v>-9.1875999999999998</v>
      </c>
      <c r="GW14" s="166">
        <v>-5.7641999999999998</v>
      </c>
      <c r="GX14" s="166">
        <v>2.8241999999999998</v>
      </c>
      <c r="GY14" s="166">
        <v>5.8971</v>
      </c>
      <c r="GZ14" s="166">
        <v>5.7914000000000003</v>
      </c>
      <c r="HA14" s="166">
        <v>2</v>
      </c>
      <c r="HB14" s="166">
        <v>-12.180899999999999</v>
      </c>
      <c r="HC14" s="166">
        <v>-10.579800000000001</v>
      </c>
      <c r="HD14" s="166">
        <v>-1.26</v>
      </c>
      <c r="HE14" s="166">
        <v>-6.3201999999999998</v>
      </c>
      <c r="HF14" s="166">
        <v>20.714400000000001</v>
      </c>
      <c r="HG14" s="166">
        <v>11.6317</v>
      </c>
      <c r="HH14" s="166">
        <v>107.1861</v>
      </c>
      <c r="HI14" s="166">
        <v>-11.6485</v>
      </c>
      <c r="HJ14" s="166">
        <v>40.382800000000003</v>
      </c>
      <c r="HK14" s="166">
        <v>-6.9531999999999998</v>
      </c>
      <c r="HL14" s="166">
        <v>0</v>
      </c>
      <c r="HM14" s="166">
        <v>0</v>
      </c>
      <c r="HN14" s="166">
        <v>0</v>
      </c>
      <c r="HO14" s="167"/>
      <c r="HP14" s="167"/>
      <c r="HQ14" s="166">
        <v>-16.390499999999999</v>
      </c>
      <c r="HR14" s="166">
        <v>-15.786199999999999</v>
      </c>
      <c r="HS14" s="166">
        <v>-6.8244999999999996</v>
      </c>
      <c r="HT14" s="166">
        <v>-6.5765000000000002</v>
      </c>
      <c r="HU14" s="166">
        <v>13.99</v>
      </c>
      <c r="HV14" s="166">
        <v>14.07</v>
      </c>
      <c r="HW14" s="166">
        <v>-18.2</v>
      </c>
      <c r="HX14" s="166">
        <v>-18.3</v>
      </c>
      <c r="HY14" s="166">
        <v>0.19500000000000001</v>
      </c>
      <c r="HZ14" s="166">
        <v>-5.2</v>
      </c>
      <c r="IA14" s="166">
        <v>56.0321</v>
      </c>
      <c r="IB14" s="166">
        <v>12.135999999999999</v>
      </c>
      <c r="IC14" s="166">
        <v>12.029</v>
      </c>
      <c r="ID14" s="167"/>
      <c r="IE14" s="166">
        <v>-15.8</v>
      </c>
      <c r="IF14" s="166">
        <v>0</v>
      </c>
      <c r="IG14" s="166">
        <v>-0.4</v>
      </c>
      <c r="IH14" s="167"/>
      <c r="II14" s="167"/>
      <c r="IJ14" s="166">
        <v>-144.4734</v>
      </c>
      <c r="IK14" s="166">
        <v>0.76259999999999994</v>
      </c>
      <c r="IL14" s="166">
        <v>-221.78980000000001</v>
      </c>
      <c r="IM14" s="166">
        <v>-10.9305</v>
      </c>
      <c r="IN14" s="166">
        <v>-32.540300000000002</v>
      </c>
      <c r="IO14" s="166">
        <v>91.305199999999999</v>
      </c>
      <c r="IP14" s="166">
        <v>71.929100000000005</v>
      </c>
      <c r="IQ14" s="166">
        <v>84.761799999999994</v>
      </c>
      <c r="IR14" s="166">
        <v>146.1456</v>
      </c>
      <c r="IS14" s="166">
        <v>25.326000000000001</v>
      </c>
      <c r="IT14" s="166">
        <v>20.921399999999998</v>
      </c>
      <c r="IU14" s="166">
        <v>20.346800000000002</v>
      </c>
      <c r="IV14" s="166">
        <v>21.3476</v>
      </c>
      <c r="IW14" s="166">
        <v>138.4589</v>
      </c>
      <c r="IX14" s="166">
        <v>-246.98509999999999</v>
      </c>
      <c r="IY14" s="166">
        <v>31.581499999999998</v>
      </c>
      <c r="IZ14" s="166">
        <v>-25.4818</v>
      </c>
      <c r="JA14" s="166">
        <v>-2.2010000000000001</v>
      </c>
      <c r="JB14" s="166">
        <v>2.3860000000000001</v>
      </c>
      <c r="JC14" s="166">
        <v>-2.64</v>
      </c>
      <c r="JD14" s="166">
        <v>-1.196</v>
      </c>
      <c r="JE14" s="166">
        <v>-1.204</v>
      </c>
      <c r="JF14" s="166">
        <v>-2.08</v>
      </c>
      <c r="JG14" s="166">
        <v>0.96</v>
      </c>
      <c r="JH14" s="166">
        <v>-1.0783</v>
      </c>
      <c r="JI14" s="166">
        <v>-6.5598999999999998</v>
      </c>
      <c r="JJ14" s="166">
        <v>5.0705999999999998</v>
      </c>
      <c r="JK14" s="166">
        <v>-6.2393999999999998</v>
      </c>
      <c r="JL14" s="166">
        <v>14.3</v>
      </c>
      <c r="JM14" s="166">
        <v>-1.2190000000000001</v>
      </c>
      <c r="JN14" s="166">
        <v>0.61699999999999999</v>
      </c>
      <c r="JO14" s="167"/>
      <c r="JP14" s="167"/>
      <c r="JQ14" s="166">
        <v>3.8020999999999998</v>
      </c>
      <c r="JR14" s="166">
        <v>3.7435</v>
      </c>
      <c r="JS14" s="166">
        <v>3.9076</v>
      </c>
      <c r="JT14" s="167"/>
      <c r="JU14" s="166">
        <v>2.1</v>
      </c>
      <c r="JV14" s="166">
        <v>10.1333</v>
      </c>
      <c r="JW14" s="167"/>
      <c r="JX14" s="167"/>
      <c r="JY14" s="166">
        <v>-2.7406999999999999</v>
      </c>
      <c r="JZ14" s="166">
        <v>-15.9481</v>
      </c>
      <c r="KA14" s="166">
        <v>-19.7516</v>
      </c>
      <c r="KB14" s="166">
        <v>0</v>
      </c>
      <c r="KC14" s="166">
        <v>12.4574</v>
      </c>
      <c r="KD14" s="166">
        <v>-16.149100000000001</v>
      </c>
      <c r="KE14" s="166">
        <v>2.7271999999999998</v>
      </c>
      <c r="KF14" s="166">
        <v>4.5</v>
      </c>
      <c r="KG14" s="166">
        <v>-17</v>
      </c>
      <c r="KH14" s="166">
        <v>63.742699999999999</v>
      </c>
      <c r="KI14" s="166">
        <v>-147.59200000000001</v>
      </c>
    </row>
    <row r="15" spans="1:295" ht="18" customHeight="1" x14ac:dyDescent="0.25">
      <c r="A15" s="161" t="s">
        <v>50</v>
      </c>
      <c r="B15" s="161" t="s">
        <v>778</v>
      </c>
      <c r="C15" s="165">
        <v>0</v>
      </c>
      <c r="D15" s="166">
        <v>0.36840000000000001</v>
      </c>
      <c r="E15" s="166">
        <v>-5.0941000000000001</v>
      </c>
      <c r="F15" s="166">
        <v>3.3847999999999998</v>
      </c>
      <c r="G15" s="166">
        <v>8.702</v>
      </c>
      <c r="H15" s="167"/>
      <c r="I15" s="166">
        <v>10.3263</v>
      </c>
      <c r="J15" s="167"/>
      <c r="K15" s="166">
        <v>9.8374000000000006</v>
      </c>
      <c r="L15" s="166">
        <v>3.2589000000000001</v>
      </c>
      <c r="M15" s="166">
        <v>2.9373</v>
      </c>
      <c r="N15" s="166">
        <v>-11.1</v>
      </c>
      <c r="O15" s="167"/>
      <c r="P15" s="167"/>
      <c r="Q15" s="167"/>
      <c r="R15" s="166">
        <v>-15.4</v>
      </c>
      <c r="S15" s="166">
        <v>3.5937000000000001</v>
      </c>
      <c r="T15" s="166">
        <v>-16.769400000000001</v>
      </c>
      <c r="U15" s="166">
        <v>3.2059000000000002</v>
      </c>
      <c r="V15" s="166">
        <v>3.0095999999999998</v>
      </c>
      <c r="W15" s="166">
        <v>5.6012000000000004</v>
      </c>
      <c r="X15" s="166">
        <v>3.3064</v>
      </c>
      <c r="Y15" s="166">
        <v>0.5988</v>
      </c>
      <c r="Z15" s="166">
        <v>2.1774</v>
      </c>
      <c r="AA15" s="167"/>
      <c r="AB15" s="166">
        <v>-0.85460000000000003</v>
      </c>
      <c r="AC15" s="166">
        <v>-1.0649999999999999</v>
      </c>
      <c r="AD15" s="166">
        <v>-1.056</v>
      </c>
      <c r="AE15" s="166">
        <v>3.7149999999999999</v>
      </c>
      <c r="AF15" s="166">
        <v>-8.8800000000000008</v>
      </c>
      <c r="AG15" s="167"/>
      <c r="AH15" s="166">
        <v>0.23599999999999999</v>
      </c>
      <c r="AI15" s="166">
        <v>0.20100000000000001</v>
      </c>
      <c r="AJ15" s="167"/>
      <c r="AK15" s="166">
        <v>-14.78</v>
      </c>
      <c r="AL15" s="167"/>
      <c r="AM15" s="166">
        <v>-12.21</v>
      </c>
      <c r="AN15" s="166">
        <v>-12.23</v>
      </c>
      <c r="AO15" s="166">
        <v>7.0674000000000001</v>
      </c>
      <c r="AP15" s="166">
        <v>3.8704999999999998</v>
      </c>
      <c r="AQ15" s="166">
        <v>13.618399999999999</v>
      </c>
      <c r="AR15" s="166">
        <v>15.539899999999999</v>
      </c>
      <c r="AS15" s="166">
        <v>-14.995900000000001</v>
      </c>
      <c r="AT15" s="166">
        <v>-12.1037</v>
      </c>
      <c r="AU15" s="166">
        <v>-12.052099999999999</v>
      </c>
      <c r="AV15" s="166">
        <v>17.999300000000002</v>
      </c>
      <c r="AW15" s="166">
        <v>17.7285</v>
      </c>
      <c r="AX15" s="166">
        <v>-19.731400000000001</v>
      </c>
      <c r="AY15" s="166">
        <v>-18.297699999999999</v>
      </c>
      <c r="AZ15" s="166">
        <v>28.152699999999999</v>
      </c>
      <c r="BA15" s="166">
        <v>41.935299999999998</v>
      </c>
      <c r="BB15" s="166">
        <v>-19.2714</v>
      </c>
      <c r="BC15" s="166">
        <v>16.272400000000001</v>
      </c>
      <c r="BD15" s="166">
        <v>-5.8</v>
      </c>
      <c r="BE15" s="166">
        <v>-5.9</v>
      </c>
      <c r="BF15" s="166">
        <v>-24.007000000000001</v>
      </c>
      <c r="BG15" s="166">
        <v>-23.369700000000002</v>
      </c>
      <c r="BH15" s="166">
        <v>-1.7724</v>
      </c>
      <c r="BI15" s="167"/>
      <c r="BJ15" s="166">
        <v>-4.8685</v>
      </c>
      <c r="BK15" s="166">
        <v>1.2019</v>
      </c>
      <c r="BL15" s="167"/>
      <c r="BM15" s="166">
        <v>0</v>
      </c>
      <c r="BN15" s="166">
        <v>-144.1694</v>
      </c>
      <c r="BO15" s="166">
        <v>39.429900000000004</v>
      </c>
      <c r="BP15" s="166">
        <v>39.796100000000003</v>
      </c>
      <c r="BQ15" s="166">
        <v>29.823599999999999</v>
      </c>
      <c r="BR15" s="166">
        <v>-208.77879999999999</v>
      </c>
      <c r="BS15" s="167"/>
      <c r="BT15" s="167"/>
      <c r="BU15" s="167"/>
      <c r="BV15" s="166">
        <v>9.5904000000000007</v>
      </c>
      <c r="BW15" s="166">
        <v>9.41</v>
      </c>
      <c r="BX15" s="166">
        <v>6</v>
      </c>
      <c r="BY15" s="166">
        <v>-12.73</v>
      </c>
      <c r="BZ15" s="166">
        <v>2.06</v>
      </c>
      <c r="CA15" s="166">
        <v>-13.6594</v>
      </c>
      <c r="CB15" s="166">
        <v>-14.1953</v>
      </c>
      <c r="CC15" s="166">
        <v>16.189299999999999</v>
      </c>
      <c r="CD15" s="166">
        <v>14.4451</v>
      </c>
      <c r="CE15" s="166">
        <v>29.903400000000001</v>
      </c>
      <c r="CF15" s="166">
        <v>-21.640699999999999</v>
      </c>
      <c r="CG15" s="166">
        <v>-21.126799999999999</v>
      </c>
      <c r="CH15" s="166">
        <v>-4.8907999999999996</v>
      </c>
      <c r="CI15" s="167"/>
      <c r="CJ15" s="167"/>
      <c r="CK15" s="167"/>
      <c r="CL15" s="167"/>
      <c r="CM15" s="166">
        <v>-36.1</v>
      </c>
      <c r="CN15" s="166">
        <v>-2.27</v>
      </c>
      <c r="CO15" s="166">
        <v>9.8421000000000003</v>
      </c>
      <c r="CP15" s="166">
        <v>9.7095000000000002</v>
      </c>
      <c r="CQ15" s="166">
        <v>8.8920999999999992</v>
      </c>
      <c r="CR15" s="166">
        <v>49.544899999999998</v>
      </c>
      <c r="CS15" s="166">
        <v>49.516399999999997</v>
      </c>
      <c r="CT15" s="166">
        <v>-14.655900000000001</v>
      </c>
      <c r="CU15" s="166">
        <v>-39.526200000000003</v>
      </c>
      <c r="CV15" s="166">
        <v>-12.5755</v>
      </c>
      <c r="CW15" s="166">
        <v>2.8731</v>
      </c>
      <c r="CX15" s="166">
        <v>23.24</v>
      </c>
      <c r="CY15" s="166">
        <v>8.35</v>
      </c>
      <c r="CZ15" s="166">
        <v>4.6924000000000001</v>
      </c>
      <c r="DA15" s="166">
        <v>3.714</v>
      </c>
      <c r="DB15" s="166">
        <v>-4.9000000000000004</v>
      </c>
      <c r="DC15" s="167"/>
      <c r="DD15" s="167"/>
      <c r="DE15" s="167"/>
      <c r="DF15" s="166">
        <v>7.0141999999999998</v>
      </c>
      <c r="DG15" s="167"/>
      <c r="DH15" s="166">
        <v>-3.8938000000000001</v>
      </c>
      <c r="DI15" s="167"/>
      <c r="DJ15" s="167"/>
      <c r="DK15" s="166">
        <v>-3.0847000000000002</v>
      </c>
      <c r="DL15" s="167"/>
      <c r="DM15" s="166">
        <v>8.5214999999999996</v>
      </c>
      <c r="DN15" s="166">
        <v>3.9022999999999999</v>
      </c>
      <c r="DO15" s="166">
        <v>-1.84</v>
      </c>
      <c r="DP15" s="166">
        <v>-3.6</v>
      </c>
      <c r="DQ15" s="166">
        <v>11.965999999999999</v>
      </c>
      <c r="DR15" s="166">
        <v>-8.3567</v>
      </c>
      <c r="DS15" s="166">
        <v>-8.66</v>
      </c>
      <c r="DT15" s="166">
        <v>-8.7799999999999994</v>
      </c>
      <c r="DU15" s="166">
        <v>19.43</v>
      </c>
      <c r="DV15" s="166">
        <v>-1.24</v>
      </c>
      <c r="DW15" s="166">
        <v>-10.309100000000001</v>
      </c>
      <c r="DX15" s="166">
        <v>-5.5818000000000003</v>
      </c>
      <c r="DY15" s="166">
        <v>-23.855899999999998</v>
      </c>
      <c r="DZ15" s="166">
        <v>-22.445499999999999</v>
      </c>
      <c r="EA15" s="167"/>
      <c r="EB15" s="166">
        <v>-18.402200000000001</v>
      </c>
      <c r="EC15" s="166">
        <v>-22.587399999999999</v>
      </c>
      <c r="ED15" s="166">
        <v>-22.346800000000002</v>
      </c>
      <c r="EE15" s="166">
        <v>-15.538</v>
      </c>
      <c r="EF15" s="166">
        <v>-27.79</v>
      </c>
      <c r="EG15" s="166">
        <v>-16.254999999999999</v>
      </c>
      <c r="EH15" s="166">
        <v>-123.3031</v>
      </c>
      <c r="EI15" s="166">
        <v>-4.0521000000000003</v>
      </c>
      <c r="EJ15" s="167"/>
      <c r="EK15" s="166">
        <v>-13.662800000000001</v>
      </c>
      <c r="EL15" s="166">
        <v>-13.3361</v>
      </c>
      <c r="EM15" s="167"/>
      <c r="EN15" s="166">
        <v>-8.1407000000000007</v>
      </c>
      <c r="EO15" s="166">
        <v>-7.6421999999999999</v>
      </c>
      <c r="EP15" s="166">
        <v>-8.1959999999999997</v>
      </c>
      <c r="EQ15" s="166">
        <v>-20.158300000000001</v>
      </c>
      <c r="ER15" s="166">
        <v>-19.988700000000001</v>
      </c>
      <c r="ES15" s="166">
        <v>3.1762000000000001</v>
      </c>
      <c r="ET15" s="166">
        <v>0</v>
      </c>
      <c r="EU15" s="166">
        <v>-3.8</v>
      </c>
      <c r="EV15" s="166">
        <v>0</v>
      </c>
      <c r="EW15" s="166">
        <v>5.3253000000000004</v>
      </c>
      <c r="EX15" s="166">
        <v>-17.295999999999999</v>
      </c>
      <c r="EY15" s="166">
        <v>-12.399900000000001</v>
      </c>
      <c r="EZ15" s="166">
        <v>-12.484999999999999</v>
      </c>
      <c r="FA15" s="166">
        <v>6.6520999999999999</v>
      </c>
      <c r="FB15" s="166">
        <v>11.017200000000001</v>
      </c>
      <c r="FC15" s="166">
        <v>-9.2574000000000005</v>
      </c>
      <c r="FD15" s="166">
        <v>5.4839000000000002</v>
      </c>
      <c r="FE15" s="167"/>
      <c r="FF15" s="166">
        <v>5.2583000000000002</v>
      </c>
      <c r="FG15" s="166">
        <v>0</v>
      </c>
      <c r="FH15" s="166">
        <v>0</v>
      </c>
      <c r="FI15" s="166">
        <v>0</v>
      </c>
      <c r="FJ15" s="166">
        <v>1.6746000000000001</v>
      </c>
      <c r="FK15" s="166">
        <v>1.0046999999999999</v>
      </c>
      <c r="FL15" s="166">
        <v>21.099499999999999</v>
      </c>
      <c r="FM15" s="166">
        <v>6.0567000000000002</v>
      </c>
      <c r="FN15" s="166">
        <v>4.6879</v>
      </c>
      <c r="FO15" s="166">
        <v>33.325299999999999</v>
      </c>
      <c r="FP15" s="166">
        <v>44.645800000000001</v>
      </c>
      <c r="FQ15" s="166">
        <v>22.799399999999999</v>
      </c>
      <c r="FR15" s="166">
        <v>-14.94</v>
      </c>
      <c r="FS15" s="166">
        <v>-9.2899999999999996E-2</v>
      </c>
      <c r="FT15" s="166">
        <v>0.18429999999999999</v>
      </c>
      <c r="FU15" s="166">
        <v>-0.16</v>
      </c>
      <c r="FV15" s="166">
        <v>-0.53</v>
      </c>
      <c r="FW15" s="167"/>
      <c r="FX15" s="167"/>
      <c r="FY15" s="166">
        <v>7.0940000000000003</v>
      </c>
      <c r="FZ15" s="166">
        <v>0.40500000000000003</v>
      </c>
      <c r="GA15" s="167"/>
      <c r="GB15" s="166">
        <v>27.29</v>
      </c>
      <c r="GC15" s="166">
        <v>-42.425400000000003</v>
      </c>
      <c r="GD15" s="166">
        <v>-32.4711</v>
      </c>
      <c r="GE15" s="166">
        <v>-0.74</v>
      </c>
      <c r="GF15" s="166">
        <v>24.490100000000002</v>
      </c>
      <c r="GG15" s="167"/>
      <c r="GH15" s="166">
        <v>19.154399999999999</v>
      </c>
      <c r="GI15" s="166">
        <v>-4.5119999999999996</v>
      </c>
      <c r="GJ15" s="166">
        <v>-4.7809999999999997</v>
      </c>
      <c r="GK15" s="166">
        <v>1.6138999999999999</v>
      </c>
      <c r="GL15" s="167"/>
      <c r="GM15" s="167"/>
      <c r="GN15" s="166">
        <v>-11.8896</v>
      </c>
      <c r="GO15" s="166">
        <v>-25.533200000000001</v>
      </c>
      <c r="GP15" s="166">
        <v>9.3940000000000001</v>
      </c>
      <c r="GQ15" s="166">
        <v>-22.1525</v>
      </c>
      <c r="GR15" s="167"/>
      <c r="GS15" s="167"/>
      <c r="GT15" s="166">
        <v>142.0872</v>
      </c>
      <c r="GU15" s="166">
        <v>-11.8642</v>
      </c>
      <c r="GV15" s="166">
        <v>-9.2127999999999997</v>
      </c>
      <c r="GW15" s="166">
        <v>-5.7256999999999998</v>
      </c>
      <c r="GX15" s="166">
        <v>2.4525000000000001</v>
      </c>
      <c r="GY15" s="166">
        <v>5.8238000000000003</v>
      </c>
      <c r="GZ15" s="166">
        <v>5.8388999999999998</v>
      </c>
      <c r="HA15" s="166">
        <v>1.9944999999999999</v>
      </c>
      <c r="HB15" s="166">
        <v>-11.895899999999999</v>
      </c>
      <c r="HC15" s="166">
        <v>-10.156499999999999</v>
      </c>
      <c r="HD15" s="166">
        <v>-2.93</v>
      </c>
      <c r="HE15" s="166">
        <v>-4.7153999999999998</v>
      </c>
      <c r="HF15" s="166">
        <v>26.209599999999998</v>
      </c>
      <c r="HG15" s="166">
        <v>11.3972</v>
      </c>
      <c r="HH15" s="166">
        <v>104.99590000000001</v>
      </c>
      <c r="HI15" s="166">
        <v>-10.357100000000001</v>
      </c>
      <c r="HJ15" s="166">
        <v>41.0578</v>
      </c>
      <c r="HK15" s="166">
        <v>-7.7899000000000003</v>
      </c>
      <c r="HL15" s="166">
        <v>-5.4631999999999996</v>
      </c>
      <c r="HM15" s="166">
        <v>0</v>
      </c>
      <c r="HN15" s="166">
        <v>0</v>
      </c>
      <c r="HO15" s="167"/>
      <c r="HP15" s="167"/>
      <c r="HQ15" s="166">
        <v>-16.385000000000002</v>
      </c>
      <c r="HR15" s="166">
        <v>-15.4841</v>
      </c>
      <c r="HS15" s="166">
        <v>-6.7690000000000001</v>
      </c>
      <c r="HT15" s="166">
        <v>-6.2564000000000002</v>
      </c>
      <c r="HU15" s="166">
        <v>13.96</v>
      </c>
      <c r="HV15" s="166">
        <v>14.19</v>
      </c>
      <c r="HW15" s="166">
        <v>-18.2</v>
      </c>
      <c r="HX15" s="166">
        <v>-17.7</v>
      </c>
      <c r="HY15" s="166">
        <v>0.19500000000000001</v>
      </c>
      <c r="HZ15" s="166">
        <v>-4.72</v>
      </c>
      <c r="IA15" s="166">
        <v>60.749099999999999</v>
      </c>
      <c r="IB15" s="166">
        <v>10.746700000000001</v>
      </c>
      <c r="IC15" s="166">
        <v>11.0532</v>
      </c>
      <c r="ID15" s="166">
        <v>-17.7</v>
      </c>
      <c r="IE15" s="166">
        <v>-16.100000000000001</v>
      </c>
      <c r="IF15" s="166">
        <v>0.5</v>
      </c>
      <c r="IG15" s="166">
        <v>0</v>
      </c>
      <c r="IH15" s="167"/>
      <c r="II15" s="167"/>
      <c r="IJ15" s="166">
        <v>-141.5428</v>
      </c>
      <c r="IK15" s="166">
        <v>-0.52949999999999997</v>
      </c>
      <c r="IL15" s="166">
        <v>-222.9708</v>
      </c>
      <c r="IM15" s="166">
        <v>-12.5692</v>
      </c>
      <c r="IN15" s="166">
        <v>-29.582899999999999</v>
      </c>
      <c r="IO15" s="166">
        <v>91.087599999999995</v>
      </c>
      <c r="IP15" s="166">
        <v>74.297600000000003</v>
      </c>
      <c r="IQ15" s="166">
        <v>82.785799999999995</v>
      </c>
      <c r="IR15" s="166">
        <v>145.47380000000001</v>
      </c>
      <c r="IS15" s="166">
        <v>24.800799999999999</v>
      </c>
      <c r="IT15" s="166">
        <v>22.4573</v>
      </c>
      <c r="IU15" s="166">
        <v>20.105399999999999</v>
      </c>
      <c r="IV15" s="166">
        <v>22.119499999999999</v>
      </c>
      <c r="IW15" s="166">
        <v>139.1028</v>
      </c>
      <c r="IX15" s="166">
        <v>-246.8159</v>
      </c>
      <c r="IY15" s="166">
        <v>30.860199999999999</v>
      </c>
      <c r="IZ15" s="166">
        <v>-26.216699999999999</v>
      </c>
      <c r="JA15" s="166">
        <v>-2.0617999999999999</v>
      </c>
      <c r="JB15" s="166">
        <v>0.70699999999999996</v>
      </c>
      <c r="JC15" s="166">
        <v>-2.3199999999999998</v>
      </c>
      <c r="JD15" s="166">
        <v>-1.2150000000000001</v>
      </c>
      <c r="JE15" s="166">
        <v>-1.214</v>
      </c>
      <c r="JF15" s="166">
        <v>-2.08</v>
      </c>
      <c r="JG15" s="166">
        <v>0.56000000000000005</v>
      </c>
      <c r="JH15" s="166">
        <v>-1.2733000000000001</v>
      </c>
      <c r="JI15" s="166">
        <v>-6.5598999999999998</v>
      </c>
      <c r="JJ15" s="166">
        <v>4.9821</v>
      </c>
      <c r="JK15" s="166">
        <v>-6.2088999999999999</v>
      </c>
      <c r="JL15" s="166">
        <v>15.4</v>
      </c>
      <c r="JM15" s="166">
        <v>0.75900000000000001</v>
      </c>
      <c r="JN15" s="166">
        <v>0.31900000000000001</v>
      </c>
      <c r="JO15" s="167"/>
      <c r="JP15" s="167"/>
      <c r="JQ15" s="166">
        <v>4.5110999999999999</v>
      </c>
      <c r="JR15" s="166">
        <v>3.9523000000000001</v>
      </c>
      <c r="JS15" s="166">
        <v>4.0932000000000004</v>
      </c>
      <c r="JT15" s="167"/>
      <c r="JU15" s="166">
        <v>1.6</v>
      </c>
      <c r="JV15" s="166">
        <v>9.8465000000000007</v>
      </c>
      <c r="JW15" s="167"/>
      <c r="JX15" s="167"/>
      <c r="JY15" s="166">
        <v>-3.347</v>
      </c>
      <c r="JZ15" s="166">
        <v>-16.306899999999999</v>
      </c>
      <c r="KA15" s="166">
        <v>-19.6236</v>
      </c>
      <c r="KB15" s="166">
        <v>0</v>
      </c>
      <c r="KC15" s="166">
        <v>12.0306</v>
      </c>
      <c r="KD15" s="166">
        <v>-15.6816</v>
      </c>
      <c r="KE15" s="166">
        <v>2.5977999999999999</v>
      </c>
      <c r="KF15" s="166">
        <v>4.9000000000000004</v>
      </c>
      <c r="KG15" s="166">
        <v>-16.7</v>
      </c>
      <c r="KH15" s="166">
        <v>67.751300000000001</v>
      </c>
      <c r="KI15" s="166">
        <v>-150.89179999999999</v>
      </c>
    </row>
    <row r="16" spans="1:295" ht="18" customHeight="1" x14ac:dyDescent="0.25">
      <c r="A16" s="161" t="s">
        <v>50</v>
      </c>
      <c r="B16" s="161" t="s">
        <v>779</v>
      </c>
      <c r="C16" s="168">
        <v>0</v>
      </c>
      <c r="D16" s="170">
        <v>0.44619999999999999</v>
      </c>
      <c r="E16" s="170">
        <v>-5.2855999999999996</v>
      </c>
      <c r="F16" s="170">
        <v>3.1181999999999999</v>
      </c>
      <c r="G16" s="170">
        <v>8.7571999999999992</v>
      </c>
      <c r="H16" s="169"/>
      <c r="I16" s="170">
        <v>10.0921</v>
      </c>
      <c r="J16" s="169"/>
      <c r="K16" s="170">
        <v>9.8683999999999994</v>
      </c>
      <c r="L16" s="170">
        <v>3.2368999999999999</v>
      </c>
      <c r="M16" s="170">
        <v>2.7566000000000002</v>
      </c>
      <c r="N16" s="170">
        <v>-11.1</v>
      </c>
      <c r="O16" s="169"/>
      <c r="P16" s="169"/>
      <c r="Q16" s="169"/>
      <c r="R16" s="169"/>
      <c r="S16" s="170">
        <v>3.6829000000000001</v>
      </c>
      <c r="T16" s="170">
        <v>-17.189399999999999</v>
      </c>
      <c r="U16" s="170">
        <v>3.2530000000000001</v>
      </c>
      <c r="V16" s="170">
        <v>3.0181</v>
      </c>
      <c r="W16" s="170">
        <v>5.6353</v>
      </c>
      <c r="X16" s="170">
        <v>3.3826999999999998</v>
      </c>
      <c r="Y16" s="170">
        <v>0.57289999999999996</v>
      </c>
      <c r="Z16" s="170">
        <v>2.2010000000000001</v>
      </c>
      <c r="AA16" s="169"/>
      <c r="AB16" s="170">
        <v>-0.70650000000000002</v>
      </c>
      <c r="AC16" s="170">
        <v>-1.0549999999999999</v>
      </c>
      <c r="AD16" s="170">
        <v>-0.99399999999999999</v>
      </c>
      <c r="AE16" s="170">
        <v>3.25</v>
      </c>
      <c r="AF16" s="170">
        <v>-8.8800000000000008</v>
      </c>
      <c r="AG16" s="169"/>
      <c r="AH16" s="170">
        <v>0.128</v>
      </c>
      <c r="AI16" s="170">
        <v>0.20200000000000001</v>
      </c>
      <c r="AJ16" s="169"/>
      <c r="AK16" s="170">
        <v>-14.87</v>
      </c>
      <c r="AL16" s="169"/>
      <c r="AM16" s="170">
        <v>-11.91</v>
      </c>
      <c r="AN16" s="170">
        <v>-12.08</v>
      </c>
      <c r="AO16" s="170">
        <v>7.4751000000000003</v>
      </c>
      <c r="AP16" s="170">
        <v>3.7591999999999999</v>
      </c>
      <c r="AQ16" s="170">
        <v>13.375400000000001</v>
      </c>
      <c r="AR16" s="170">
        <v>15.3986</v>
      </c>
      <c r="AS16" s="170">
        <v>-14.4876</v>
      </c>
      <c r="AT16" s="170">
        <v>-11.3429</v>
      </c>
      <c r="AU16" s="170">
        <v>-13.043799999999999</v>
      </c>
      <c r="AV16" s="170">
        <v>10.4922</v>
      </c>
      <c r="AW16" s="170">
        <v>8.8224999999999998</v>
      </c>
      <c r="AX16" s="170">
        <v>-20.024100000000001</v>
      </c>
      <c r="AY16" s="170">
        <v>-19.190999999999999</v>
      </c>
      <c r="AZ16" s="170">
        <v>22.311800000000002</v>
      </c>
      <c r="BA16" s="170">
        <v>52.539400000000001</v>
      </c>
      <c r="BB16" s="170">
        <v>-20.232399999999998</v>
      </c>
      <c r="BC16" s="170">
        <v>14.698600000000001</v>
      </c>
      <c r="BD16" s="170">
        <v>-6</v>
      </c>
      <c r="BE16" s="170">
        <v>-5.9</v>
      </c>
      <c r="BF16" s="170">
        <v>-25.237400000000001</v>
      </c>
      <c r="BG16" s="170">
        <v>-24.465199999999999</v>
      </c>
      <c r="BH16" s="170">
        <v>-1.7602</v>
      </c>
      <c r="BI16" s="169"/>
      <c r="BJ16" s="170">
        <v>-4.4851000000000001</v>
      </c>
      <c r="BK16" s="170">
        <v>1.5584</v>
      </c>
      <c r="BL16" s="169"/>
      <c r="BM16" s="169"/>
      <c r="BN16" s="170">
        <v>-148.1978</v>
      </c>
      <c r="BO16" s="170">
        <v>38.911099999999998</v>
      </c>
      <c r="BP16" s="170">
        <v>38.728000000000002</v>
      </c>
      <c r="BQ16" s="170">
        <v>30.205500000000001</v>
      </c>
      <c r="BR16" s="170">
        <v>-208.6431</v>
      </c>
      <c r="BS16" s="169"/>
      <c r="BT16" s="169"/>
      <c r="BU16" s="169"/>
      <c r="BV16" s="169"/>
      <c r="BW16" s="170">
        <v>9.4700000000000006</v>
      </c>
      <c r="BX16" s="170">
        <v>5.7</v>
      </c>
      <c r="BY16" s="170">
        <v>-12.51</v>
      </c>
      <c r="BZ16" s="170">
        <v>2.95</v>
      </c>
      <c r="CA16" s="170">
        <v>-15.8027</v>
      </c>
      <c r="CB16" s="170">
        <v>-15.4009</v>
      </c>
      <c r="CC16" s="170">
        <v>16.726600000000001</v>
      </c>
      <c r="CD16" s="170">
        <v>14.868399999999999</v>
      </c>
      <c r="CE16" s="170">
        <v>29.697500000000002</v>
      </c>
      <c r="CF16" s="170">
        <v>-18.2837</v>
      </c>
      <c r="CG16" s="170">
        <v>-17.511800000000001</v>
      </c>
      <c r="CH16" s="170">
        <v>-4.3079000000000001</v>
      </c>
      <c r="CI16" s="170">
        <v>0</v>
      </c>
      <c r="CJ16" s="169"/>
      <c r="CK16" s="169"/>
      <c r="CL16" s="169"/>
      <c r="CM16" s="170">
        <v>-35.4</v>
      </c>
      <c r="CN16" s="170">
        <v>-2.25</v>
      </c>
      <c r="CO16" s="170">
        <v>11.601100000000001</v>
      </c>
      <c r="CP16" s="170">
        <v>11.6271</v>
      </c>
      <c r="CQ16" s="170">
        <v>10.436500000000001</v>
      </c>
      <c r="CR16" s="170">
        <v>49.564900000000002</v>
      </c>
      <c r="CS16" s="170">
        <v>49.048699999999997</v>
      </c>
      <c r="CT16" s="170">
        <v>-14.770899999999999</v>
      </c>
      <c r="CU16" s="170">
        <v>-39.191699999999997</v>
      </c>
      <c r="CV16" s="170">
        <v>-12.129</v>
      </c>
      <c r="CW16" s="170">
        <v>2.7545000000000002</v>
      </c>
      <c r="CX16" s="170">
        <v>23.12</v>
      </c>
      <c r="CY16" s="170">
        <v>8.43</v>
      </c>
      <c r="CZ16" s="170">
        <v>4.5361000000000002</v>
      </c>
      <c r="DA16" s="170">
        <v>3.5186999999999999</v>
      </c>
      <c r="DB16" s="170">
        <v>-4.83</v>
      </c>
      <c r="DC16" s="169"/>
      <c r="DD16" s="169"/>
      <c r="DE16" s="169"/>
      <c r="DF16" s="170">
        <v>5.0541999999999998</v>
      </c>
      <c r="DG16" s="169"/>
      <c r="DH16" s="170">
        <v>-3.8662000000000001</v>
      </c>
      <c r="DI16" s="169"/>
      <c r="DJ16" s="169"/>
      <c r="DK16" s="170">
        <v>-3.0590999999999999</v>
      </c>
      <c r="DL16" s="170">
        <v>-2.4310999999999998</v>
      </c>
      <c r="DM16" s="170">
        <v>8.9946999999999999</v>
      </c>
      <c r="DN16" s="170">
        <v>3.7166999999999999</v>
      </c>
      <c r="DO16" s="170">
        <v>-2</v>
      </c>
      <c r="DP16" s="170">
        <v>-3.7</v>
      </c>
      <c r="DQ16" s="170">
        <v>12.058999999999999</v>
      </c>
      <c r="DR16" s="170">
        <v>-7.3997999999999999</v>
      </c>
      <c r="DS16" s="170">
        <v>-9.8000000000000007</v>
      </c>
      <c r="DT16" s="170">
        <v>-9.89</v>
      </c>
      <c r="DU16" s="170">
        <v>21.39</v>
      </c>
      <c r="DV16" s="170">
        <v>-1.17</v>
      </c>
      <c r="DW16" s="170">
        <v>-9.9454999999999991</v>
      </c>
      <c r="DX16" s="170">
        <v>-5.4908999999999999</v>
      </c>
      <c r="DY16" s="170">
        <v>-24.8841</v>
      </c>
      <c r="DZ16" s="170">
        <v>-24.0182</v>
      </c>
      <c r="EA16" s="169"/>
      <c r="EB16" s="170">
        <v>-18.968800000000002</v>
      </c>
      <c r="EC16" s="170">
        <v>-22.657800000000002</v>
      </c>
      <c r="ED16" s="170">
        <v>-22.536000000000001</v>
      </c>
      <c r="EE16" s="170">
        <v>-9.5985999999999994</v>
      </c>
      <c r="EF16" s="170">
        <v>-21.203800000000001</v>
      </c>
      <c r="EG16" s="170">
        <v>-15.07</v>
      </c>
      <c r="EH16" s="170">
        <v>-123.23860000000001</v>
      </c>
      <c r="EI16" s="170">
        <v>1.5236000000000001</v>
      </c>
      <c r="EJ16" s="169"/>
      <c r="EK16" s="170">
        <v>-12.8085</v>
      </c>
      <c r="EL16" s="170">
        <v>-12.357100000000001</v>
      </c>
      <c r="EM16" s="169"/>
      <c r="EN16" s="170">
        <v>-14.007999999999999</v>
      </c>
      <c r="EO16" s="170">
        <v>-12.9595</v>
      </c>
      <c r="EP16" s="170">
        <v>13.327999999999999</v>
      </c>
      <c r="EQ16" s="170">
        <v>-20.7013</v>
      </c>
      <c r="ER16" s="170">
        <v>-20.717099999999999</v>
      </c>
      <c r="ES16" s="170">
        <v>2.9295</v>
      </c>
      <c r="ET16" s="170">
        <v>-7.55</v>
      </c>
      <c r="EU16" s="170">
        <v>-3.01</v>
      </c>
      <c r="EV16" s="170">
        <v>0.6</v>
      </c>
      <c r="EW16" s="170">
        <v>5.0172999999999996</v>
      </c>
      <c r="EX16" s="170">
        <v>-27.1386</v>
      </c>
      <c r="EY16" s="170">
        <v>-11.9702</v>
      </c>
      <c r="EZ16" s="170">
        <v>-12.198600000000001</v>
      </c>
      <c r="FA16" s="170">
        <v>6.6482999999999999</v>
      </c>
      <c r="FB16" s="170">
        <v>9.2574000000000005</v>
      </c>
      <c r="FC16" s="170">
        <v>-7.8018999999999998</v>
      </c>
      <c r="FD16" s="170">
        <v>5.6458000000000004</v>
      </c>
      <c r="FE16" s="169"/>
      <c r="FF16" s="170">
        <v>5.3876999999999997</v>
      </c>
      <c r="FG16" s="170">
        <v>0</v>
      </c>
      <c r="FH16" s="170">
        <v>0</v>
      </c>
      <c r="FI16" s="169"/>
      <c r="FJ16" s="170">
        <v>2.6793</v>
      </c>
      <c r="FK16" s="170">
        <v>3.1817000000000002</v>
      </c>
      <c r="FL16" s="170">
        <v>21.266999999999999</v>
      </c>
      <c r="FM16" s="170">
        <v>6.6714000000000002</v>
      </c>
      <c r="FN16" s="170">
        <v>6.4042000000000003</v>
      </c>
      <c r="FO16" s="170">
        <v>33.525500000000001</v>
      </c>
      <c r="FP16" s="170">
        <v>44.693899999999999</v>
      </c>
      <c r="FQ16" s="169"/>
      <c r="FR16" s="170">
        <v>-14.6</v>
      </c>
      <c r="FS16" s="170">
        <v>-0.10390000000000001</v>
      </c>
      <c r="FT16" s="170">
        <v>0.19159999999999999</v>
      </c>
      <c r="FU16" s="170">
        <v>-0.12</v>
      </c>
      <c r="FV16" s="170">
        <v>-0.69</v>
      </c>
      <c r="FW16" s="170">
        <v>-24.5824</v>
      </c>
      <c r="FX16" s="169"/>
      <c r="FY16" s="169"/>
      <c r="FZ16" s="170">
        <v>0.254</v>
      </c>
      <c r="GA16" s="169"/>
      <c r="GB16" s="170">
        <v>27.19</v>
      </c>
      <c r="GC16" s="170">
        <v>-41.4739</v>
      </c>
      <c r="GD16" s="170">
        <v>-31.088799999999999</v>
      </c>
      <c r="GE16" s="170">
        <v>-1.43</v>
      </c>
      <c r="GF16" s="170">
        <v>23.912500000000001</v>
      </c>
      <c r="GG16" s="169"/>
      <c r="GH16" s="170">
        <v>19.1372</v>
      </c>
      <c r="GI16" s="170">
        <v>-4.3718000000000004</v>
      </c>
      <c r="GJ16" s="170">
        <v>-4.7188999999999997</v>
      </c>
      <c r="GK16" s="170">
        <v>1.6093999999999999</v>
      </c>
      <c r="GL16" s="169"/>
      <c r="GM16" s="169"/>
      <c r="GN16" s="170">
        <v>-10.0299</v>
      </c>
      <c r="GO16" s="170">
        <v>-25.3249</v>
      </c>
      <c r="GP16" s="170">
        <v>8.7248000000000001</v>
      </c>
      <c r="GQ16" s="169"/>
      <c r="GR16" s="169"/>
      <c r="GS16" s="169"/>
      <c r="GT16" s="170">
        <v>139.4622</v>
      </c>
      <c r="GU16" s="170">
        <v>-11.732799999999999</v>
      </c>
      <c r="GV16" s="170">
        <v>-9.2881999999999998</v>
      </c>
      <c r="GW16" s="170">
        <v>-5.6359000000000004</v>
      </c>
      <c r="GX16" s="170">
        <v>2.1461999999999999</v>
      </c>
      <c r="GY16" s="170">
        <v>5.9337</v>
      </c>
      <c r="GZ16" s="169"/>
      <c r="HA16" s="170">
        <v>1.5861000000000001</v>
      </c>
      <c r="HB16" s="170">
        <v>-11.3726</v>
      </c>
      <c r="HC16" s="170">
        <v>-10.7492</v>
      </c>
      <c r="HD16" s="170">
        <v>1.26</v>
      </c>
      <c r="HE16" s="170">
        <v>-8.2149000000000001</v>
      </c>
      <c r="HF16" s="170">
        <v>15.5802</v>
      </c>
      <c r="HG16" s="170">
        <v>16.751200000000001</v>
      </c>
      <c r="HH16" s="170">
        <v>106.88</v>
      </c>
      <c r="HI16" s="170">
        <v>-10.632400000000001</v>
      </c>
      <c r="HJ16" s="170">
        <v>40.811100000000003</v>
      </c>
      <c r="HK16" s="170">
        <v>-5.9587000000000003</v>
      </c>
      <c r="HL16" s="170">
        <v>-4.9267000000000003</v>
      </c>
      <c r="HM16" s="170">
        <v>0</v>
      </c>
      <c r="HN16" s="170">
        <v>0</v>
      </c>
      <c r="HO16" s="169"/>
      <c r="HP16" s="169"/>
      <c r="HQ16" s="170">
        <v>-15.1875</v>
      </c>
      <c r="HR16" s="170">
        <v>-14.8743</v>
      </c>
      <c r="HS16" s="170">
        <v>-6.7244000000000002</v>
      </c>
      <c r="HT16" s="170">
        <v>-7.2525000000000004</v>
      </c>
      <c r="HU16" s="170">
        <v>14.16</v>
      </c>
      <c r="HV16" s="170">
        <v>14.32</v>
      </c>
      <c r="HW16" s="170">
        <v>-18.100000000000001</v>
      </c>
      <c r="HX16" s="170">
        <v>-17.7</v>
      </c>
      <c r="HY16" s="170">
        <v>0.21149999999999999</v>
      </c>
      <c r="HZ16" s="170">
        <v>-3.84</v>
      </c>
      <c r="IA16" s="170">
        <v>58.360599999999998</v>
      </c>
      <c r="IB16" s="170">
        <v>12.6182</v>
      </c>
      <c r="IC16" s="170">
        <v>11.6768</v>
      </c>
      <c r="ID16" s="170">
        <v>-17.399999999999999</v>
      </c>
      <c r="IE16" s="170">
        <v>-14.9</v>
      </c>
      <c r="IF16" s="170">
        <v>-1.1000000000000001</v>
      </c>
      <c r="IG16" s="170">
        <v>-1.7</v>
      </c>
      <c r="IH16" s="170">
        <v>-17.709700000000002</v>
      </c>
      <c r="II16" s="170">
        <v>-17.666699999999999</v>
      </c>
      <c r="IJ16" s="170">
        <v>-138.9598</v>
      </c>
      <c r="IK16" s="170">
        <v>8.0154999999999994</v>
      </c>
      <c r="IL16" s="170">
        <v>-221.96379999999999</v>
      </c>
      <c r="IM16" s="170">
        <v>-14.74</v>
      </c>
      <c r="IN16" s="170">
        <v>-28.1523</v>
      </c>
      <c r="IO16" s="170">
        <v>96.455100000000002</v>
      </c>
      <c r="IP16" s="170">
        <v>67.359700000000004</v>
      </c>
      <c r="IQ16" s="170">
        <v>80.275800000000004</v>
      </c>
      <c r="IR16" s="170">
        <v>148.75569999999999</v>
      </c>
      <c r="IS16" s="170">
        <v>27.453299999999999</v>
      </c>
      <c r="IT16" s="170">
        <v>24.940200000000001</v>
      </c>
      <c r="IU16" s="170">
        <v>22.616099999999999</v>
      </c>
      <c r="IV16" s="170">
        <v>23.551300000000001</v>
      </c>
      <c r="IW16" s="170">
        <v>142.32140000000001</v>
      </c>
      <c r="IX16" s="170">
        <v>-248.8887</v>
      </c>
      <c r="IY16" s="170">
        <v>37.353099999999998</v>
      </c>
      <c r="IZ16" s="170">
        <v>-31.8642</v>
      </c>
      <c r="JA16" s="170">
        <v>-2.1789999999999998</v>
      </c>
      <c r="JB16" s="170">
        <v>2.206</v>
      </c>
      <c r="JC16" s="170">
        <v>-2.88</v>
      </c>
      <c r="JD16" s="170">
        <v>-1.1870000000000001</v>
      </c>
      <c r="JE16" s="170">
        <v>-1.1910000000000001</v>
      </c>
      <c r="JF16" s="170">
        <v>-1.84</v>
      </c>
      <c r="JG16" s="170">
        <v>1.2</v>
      </c>
      <c r="JH16" s="170">
        <v>-1.546</v>
      </c>
      <c r="JI16" s="170">
        <v>-7.0877999999999997</v>
      </c>
      <c r="JJ16" s="170">
        <v>6.0075000000000003</v>
      </c>
      <c r="JK16" s="170">
        <v>-5.9463999999999997</v>
      </c>
      <c r="JL16" s="170">
        <v>14.7</v>
      </c>
      <c r="JM16" s="170">
        <v>0.44600000000000001</v>
      </c>
      <c r="JN16" s="170">
        <v>-0.85199999999999998</v>
      </c>
      <c r="JO16" s="169"/>
      <c r="JP16" s="169"/>
      <c r="JQ16" s="170">
        <v>3.6715</v>
      </c>
      <c r="JR16" s="170">
        <v>4.5525000000000002</v>
      </c>
      <c r="JS16" s="170">
        <v>4.3449999999999998</v>
      </c>
      <c r="JT16" s="169"/>
      <c r="JU16" s="170">
        <v>2.1</v>
      </c>
      <c r="JV16" s="170">
        <v>9.9184000000000001</v>
      </c>
      <c r="JW16" s="169"/>
      <c r="JX16" s="169"/>
      <c r="JY16" s="170">
        <v>-3.9049999999999998</v>
      </c>
      <c r="JZ16" s="170">
        <v>-17.107800000000001</v>
      </c>
      <c r="KA16" s="170">
        <v>-19.7685</v>
      </c>
      <c r="KB16" s="170">
        <v>0</v>
      </c>
      <c r="KC16" s="170">
        <v>13.165699999999999</v>
      </c>
      <c r="KD16" s="170">
        <v>-16.226800000000001</v>
      </c>
      <c r="KE16" s="170">
        <v>2.1162000000000001</v>
      </c>
      <c r="KF16" s="170">
        <v>4.5999999999999996</v>
      </c>
      <c r="KG16" s="170">
        <v>-17</v>
      </c>
      <c r="KH16" s="170">
        <v>64.084599999999995</v>
      </c>
      <c r="KI16" s="170">
        <v>-146.33340000000001</v>
      </c>
    </row>
    <row r="17" spans="1:295" ht="18" customHeight="1" x14ac:dyDescent="0.25">
      <c r="A17" s="161" t="s">
        <v>50</v>
      </c>
      <c r="B17" s="161" t="s">
        <v>780</v>
      </c>
      <c r="C17" s="162">
        <v>0</v>
      </c>
      <c r="D17" s="163">
        <v>0.23089999999999999</v>
      </c>
      <c r="E17" s="163">
        <v>-4.992</v>
      </c>
      <c r="F17" s="163">
        <v>3.1160000000000001</v>
      </c>
      <c r="G17" s="163">
        <v>8.6137999999999995</v>
      </c>
      <c r="H17" s="164"/>
      <c r="I17" s="163">
        <v>9.6847999999999992</v>
      </c>
      <c r="J17" s="164"/>
      <c r="K17" s="163">
        <v>10.011799999999999</v>
      </c>
      <c r="L17" s="163">
        <v>3.3178999999999998</v>
      </c>
      <c r="M17" s="163">
        <v>3.0236999999999998</v>
      </c>
      <c r="N17" s="163">
        <v>-11.1</v>
      </c>
      <c r="O17" s="164"/>
      <c r="P17" s="164"/>
      <c r="Q17" s="164"/>
      <c r="R17" s="163">
        <v>-17.600000000000001</v>
      </c>
      <c r="S17" s="163">
        <v>4.0239000000000003</v>
      </c>
      <c r="T17" s="163">
        <v>-17.826799999999999</v>
      </c>
      <c r="U17" s="163">
        <v>3.4432</v>
      </c>
      <c r="V17" s="163">
        <v>3.3317999999999999</v>
      </c>
      <c r="W17" s="163">
        <v>6.1334</v>
      </c>
      <c r="X17" s="163">
        <v>4.0331000000000001</v>
      </c>
      <c r="Y17" s="163">
        <v>0.53420000000000001</v>
      </c>
      <c r="Z17" s="163">
        <v>2.1309999999999998</v>
      </c>
      <c r="AA17" s="164"/>
      <c r="AB17" s="163">
        <v>-0.77159999999999995</v>
      </c>
      <c r="AC17" s="163">
        <v>-0.97299999999999998</v>
      </c>
      <c r="AD17" s="163">
        <v>-0.96</v>
      </c>
      <c r="AE17" s="163">
        <v>3.5190000000000001</v>
      </c>
      <c r="AF17" s="163">
        <v>-8.8800000000000008</v>
      </c>
      <c r="AG17" s="164"/>
      <c r="AH17" s="163">
        <v>-3.1E-2</v>
      </c>
      <c r="AI17" s="163">
        <v>0.21099999999999999</v>
      </c>
      <c r="AJ17" s="164"/>
      <c r="AK17" s="163">
        <v>-14.5</v>
      </c>
      <c r="AL17" s="164"/>
      <c r="AM17" s="163">
        <v>-11.87</v>
      </c>
      <c r="AN17" s="163">
        <v>-11.99</v>
      </c>
      <c r="AO17" s="163">
        <v>6.8276000000000003</v>
      </c>
      <c r="AP17" s="163">
        <v>3.7827000000000002</v>
      </c>
      <c r="AQ17" s="163">
        <v>13.5776</v>
      </c>
      <c r="AR17" s="163">
        <v>15.77</v>
      </c>
      <c r="AS17" s="163">
        <v>-14.1677</v>
      </c>
      <c r="AT17" s="163">
        <v>-11.081</v>
      </c>
      <c r="AU17" s="163">
        <v>-10.9239</v>
      </c>
      <c r="AV17" s="163">
        <v>11.8161</v>
      </c>
      <c r="AW17" s="163">
        <v>16.472799999999999</v>
      </c>
      <c r="AX17" s="163">
        <v>-19.488800000000001</v>
      </c>
      <c r="AY17" s="163">
        <v>-18.213999999999999</v>
      </c>
      <c r="AZ17" s="163">
        <v>29.192</v>
      </c>
      <c r="BA17" s="163">
        <v>45.434800000000003</v>
      </c>
      <c r="BB17" s="163">
        <v>-19.527000000000001</v>
      </c>
      <c r="BC17" s="163">
        <v>14.382899999999999</v>
      </c>
      <c r="BD17" s="163">
        <v>-5.5</v>
      </c>
      <c r="BE17" s="163">
        <v>-5.5</v>
      </c>
      <c r="BF17" s="163">
        <v>-23.727799999999998</v>
      </c>
      <c r="BG17" s="163">
        <v>-23.282900000000001</v>
      </c>
      <c r="BH17" s="163">
        <v>-1.6980999999999999</v>
      </c>
      <c r="BI17" s="164"/>
      <c r="BJ17" s="163">
        <v>-1.73</v>
      </c>
      <c r="BK17" s="163">
        <v>1.4830000000000001</v>
      </c>
      <c r="BL17" s="164"/>
      <c r="BM17" s="163">
        <v>0.56110000000000004</v>
      </c>
      <c r="BN17" s="163">
        <v>-145.75640000000001</v>
      </c>
      <c r="BO17" s="163">
        <v>39.216299999999997</v>
      </c>
      <c r="BP17" s="163">
        <v>39.4604</v>
      </c>
      <c r="BQ17" s="163">
        <v>24.758700000000001</v>
      </c>
      <c r="BR17" s="163">
        <v>-206.05959999999999</v>
      </c>
      <c r="BS17" s="164"/>
      <c r="BT17" s="164"/>
      <c r="BU17" s="164"/>
      <c r="BV17" s="163">
        <v>10.5983</v>
      </c>
      <c r="BW17" s="163">
        <v>9.68</v>
      </c>
      <c r="BX17" s="163">
        <v>5.83</v>
      </c>
      <c r="BY17" s="163">
        <v>-12.31</v>
      </c>
      <c r="BZ17" s="163">
        <v>3.19</v>
      </c>
      <c r="CA17" s="163">
        <v>-15.2669</v>
      </c>
      <c r="CB17" s="163">
        <v>-14.999000000000001</v>
      </c>
      <c r="CC17" s="163">
        <v>16.353200000000001</v>
      </c>
      <c r="CD17" s="163">
        <v>14.3567</v>
      </c>
      <c r="CE17" s="163">
        <v>29.5595</v>
      </c>
      <c r="CF17" s="163">
        <v>-19.832799999999999</v>
      </c>
      <c r="CG17" s="163">
        <v>-19.3645</v>
      </c>
      <c r="CH17" s="163">
        <v>-2.0167999999999999</v>
      </c>
      <c r="CI17" s="164"/>
      <c r="CJ17" s="164"/>
      <c r="CK17" s="164"/>
      <c r="CL17" s="164"/>
      <c r="CM17" s="163">
        <v>-34.5</v>
      </c>
      <c r="CN17" s="163">
        <v>-2.25</v>
      </c>
      <c r="CO17" s="163">
        <v>11.9613</v>
      </c>
      <c r="CP17" s="163">
        <v>11.3687</v>
      </c>
      <c r="CQ17" s="163">
        <v>10.458500000000001</v>
      </c>
      <c r="CR17" s="163">
        <v>47.171900000000001</v>
      </c>
      <c r="CS17" s="163">
        <v>47.121000000000002</v>
      </c>
      <c r="CT17" s="163">
        <v>-12.571899999999999</v>
      </c>
      <c r="CU17" s="163">
        <v>-40.240099999999998</v>
      </c>
      <c r="CV17" s="163">
        <v>-9.4588999999999999</v>
      </c>
      <c r="CW17" s="163">
        <v>3.1181999999999999</v>
      </c>
      <c r="CX17" s="163">
        <v>23.02</v>
      </c>
      <c r="CY17" s="163">
        <v>8.35</v>
      </c>
      <c r="CZ17" s="163">
        <v>4.8486000000000002</v>
      </c>
      <c r="DA17" s="163">
        <v>3.9093</v>
      </c>
      <c r="DB17" s="163">
        <v>-5.12</v>
      </c>
      <c r="DC17" s="164"/>
      <c r="DD17" s="164"/>
      <c r="DE17" s="164"/>
      <c r="DF17" s="163">
        <v>6.0712999999999999</v>
      </c>
      <c r="DG17" s="164"/>
      <c r="DH17" s="163">
        <v>-4.1330999999999998</v>
      </c>
      <c r="DI17" s="164"/>
      <c r="DJ17" s="164"/>
      <c r="DK17" s="163">
        <v>-3.1897000000000002</v>
      </c>
      <c r="DL17" s="163">
        <v>-2.4310999999999998</v>
      </c>
      <c r="DM17" s="163">
        <v>9.1524000000000001</v>
      </c>
      <c r="DN17" s="163">
        <v>3.9022999999999999</v>
      </c>
      <c r="DO17" s="163">
        <v>-1.96</v>
      </c>
      <c r="DP17" s="163">
        <v>-3.72</v>
      </c>
      <c r="DQ17" s="163">
        <v>11.904</v>
      </c>
      <c r="DR17" s="163">
        <v>-7.3067000000000002</v>
      </c>
      <c r="DS17" s="163">
        <v>-10.130000000000001</v>
      </c>
      <c r="DT17" s="163">
        <v>-10.130000000000001</v>
      </c>
      <c r="DU17" s="163">
        <v>21.68</v>
      </c>
      <c r="DV17" s="163">
        <v>-0.83</v>
      </c>
      <c r="DW17" s="163">
        <v>-11.2545</v>
      </c>
      <c r="DX17" s="163">
        <v>-5.7</v>
      </c>
      <c r="DY17" s="163">
        <v>-24.787700000000001</v>
      </c>
      <c r="DZ17" s="163">
        <v>-23.445499999999999</v>
      </c>
      <c r="EA17" s="164"/>
      <c r="EB17" s="163">
        <v>-18.060400000000001</v>
      </c>
      <c r="EC17" s="163">
        <v>-21.727799999999998</v>
      </c>
      <c r="ED17" s="163">
        <v>-22.2562</v>
      </c>
      <c r="EE17" s="163">
        <v>-12.446199999999999</v>
      </c>
      <c r="EF17" s="163">
        <v>-23.419</v>
      </c>
      <c r="EG17" s="163">
        <v>-15.250999999999999</v>
      </c>
      <c r="EH17" s="163">
        <v>-118.0458</v>
      </c>
      <c r="EI17" s="163">
        <v>1.9177999999999999</v>
      </c>
      <c r="EJ17" s="164"/>
      <c r="EK17" s="163">
        <v>-13.0464</v>
      </c>
      <c r="EL17" s="163">
        <v>-13.0977</v>
      </c>
      <c r="EM17" s="163">
        <v>0</v>
      </c>
      <c r="EN17" s="163">
        <v>-12.4404</v>
      </c>
      <c r="EO17" s="163">
        <v>-11.636799999999999</v>
      </c>
      <c r="EP17" s="163">
        <v>2.5760000000000001</v>
      </c>
      <c r="EQ17" s="163">
        <v>-19.6739</v>
      </c>
      <c r="ER17" s="163">
        <v>-19.377099999999999</v>
      </c>
      <c r="ES17" s="163">
        <v>3.3479999999999999</v>
      </c>
      <c r="ET17" s="163">
        <v>0</v>
      </c>
      <c r="EU17" s="163">
        <v>0</v>
      </c>
      <c r="EV17" s="163">
        <v>-1.3</v>
      </c>
      <c r="EW17" s="163">
        <v>5.3186999999999998</v>
      </c>
      <c r="EX17" s="163">
        <v>-25.847999999999999</v>
      </c>
      <c r="EY17" s="163">
        <v>-12.5381</v>
      </c>
      <c r="EZ17" s="163">
        <v>-12.615600000000001</v>
      </c>
      <c r="FA17" s="163">
        <v>7.8425000000000002</v>
      </c>
      <c r="FB17" s="163">
        <v>11.2476</v>
      </c>
      <c r="FC17" s="163">
        <v>-4.452</v>
      </c>
      <c r="FD17" s="163">
        <v>5.5655000000000001</v>
      </c>
      <c r="FE17" s="164"/>
      <c r="FF17" s="163">
        <v>5.3615000000000004</v>
      </c>
      <c r="FG17" s="163">
        <v>2.4512999999999998</v>
      </c>
      <c r="FH17" s="163">
        <v>0</v>
      </c>
      <c r="FI17" s="164"/>
      <c r="FJ17" s="163">
        <v>3.1817000000000002</v>
      </c>
      <c r="FK17" s="163">
        <v>2.5118</v>
      </c>
      <c r="FL17" s="163">
        <v>20.4297</v>
      </c>
      <c r="FM17" s="163">
        <v>6.0191999999999997</v>
      </c>
      <c r="FN17" s="163">
        <v>6.1894999999999998</v>
      </c>
      <c r="FO17" s="163">
        <v>32.409999999999997</v>
      </c>
      <c r="FP17" s="163">
        <v>42.991199999999999</v>
      </c>
      <c r="FQ17" s="163">
        <v>23.776</v>
      </c>
      <c r="FR17" s="163">
        <v>-15.15</v>
      </c>
      <c r="FS17" s="163">
        <v>-9.11E-2</v>
      </c>
      <c r="FT17" s="163">
        <v>0.16500000000000001</v>
      </c>
      <c r="FU17" s="163">
        <v>-0.38</v>
      </c>
      <c r="FV17" s="163">
        <v>-1.07</v>
      </c>
      <c r="FW17" s="164"/>
      <c r="FX17" s="164"/>
      <c r="FY17" s="163">
        <v>7.0430000000000001</v>
      </c>
      <c r="FZ17" s="163">
        <v>0.214</v>
      </c>
      <c r="GA17" s="164"/>
      <c r="GB17" s="163">
        <v>26.52</v>
      </c>
      <c r="GC17" s="163">
        <v>-40.849499999999999</v>
      </c>
      <c r="GD17" s="163">
        <v>-30.6081</v>
      </c>
      <c r="GE17" s="163">
        <v>-1.36</v>
      </c>
      <c r="GF17" s="163">
        <v>23.119199999999999</v>
      </c>
      <c r="GG17" s="164"/>
      <c r="GH17" s="163">
        <v>19.110199999999999</v>
      </c>
      <c r="GI17" s="163">
        <v>-4.5960000000000001</v>
      </c>
      <c r="GJ17" s="163">
        <v>-4.8215000000000003</v>
      </c>
      <c r="GK17" s="163">
        <v>1.5634999999999999</v>
      </c>
      <c r="GL17" s="164"/>
      <c r="GM17" s="164"/>
      <c r="GN17" s="163">
        <v>-10.160399999999999</v>
      </c>
      <c r="GO17" s="163">
        <v>-26.507899999999999</v>
      </c>
      <c r="GP17" s="163">
        <v>8.7667999999999999</v>
      </c>
      <c r="GQ17" s="163">
        <v>-21.781500000000001</v>
      </c>
      <c r="GR17" s="164"/>
      <c r="GS17" s="164"/>
      <c r="GT17" s="163">
        <v>139.02940000000001</v>
      </c>
      <c r="GU17" s="163">
        <v>-11.7491</v>
      </c>
      <c r="GV17" s="163">
        <v>-8.8623999999999992</v>
      </c>
      <c r="GW17" s="163">
        <v>-5.5336999999999996</v>
      </c>
      <c r="GX17" s="163">
        <v>1.85</v>
      </c>
      <c r="GY17" s="163">
        <v>5.9191000000000003</v>
      </c>
      <c r="GZ17" s="163">
        <v>5.8468</v>
      </c>
      <c r="HA17" s="163">
        <v>1.2537</v>
      </c>
      <c r="HB17" s="163">
        <v>-11.099399999999999</v>
      </c>
      <c r="HC17" s="163">
        <v>-9.0006000000000004</v>
      </c>
      <c r="HD17" s="163">
        <v>-0.42</v>
      </c>
      <c r="HE17" s="163">
        <v>-5.4306999999999999</v>
      </c>
      <c r="HF17" s="163">
        <v>26.023499999999999</v>
      </c>
      <c r="HG17" s="163">
        <v>18.301200000000001</v>
      </c>
      <c r="HH17" s="163">
        <v>106.70050000000001</v>
      </c>
      <c r="HI17" s="163">
        <v>-9.1732999999999993</v>
      </c>
      <c r="HJ17" s="163">
        <v>42.352699999999999</v>
      </c>
      <c r="HK17" s="163">
        <v>-7.2914000000000003</v>
      </c>
      <c r="HL17" s="163">
        <v>-5.4401000000000002</v>
      </c>
      <c r="HM17" s="163">
        <v>0</v>
      </c>
      <c r="HN17" s="163">
        <v>0</v>
      </c>
      <c r="HO17" s="164"/>
      <c r="HP17" s="163">
        <v>27.929200000000002</v>
      </c>
      <c r="HQ17" s="163">
        <v>-14.693099999999999</v>
      </c>
      <c r="HR17" s="163">
        <v>-14.039400000000001</v>
      </c>
      <c r="HS17" s="163">
        <v>-7.4965999999999999</v>
      </c>
      <c r="HT17" s="163">
        <v>-7.5946999999999996</v>
      </c>
      <c r="HU17" s="163">
        <v>14.76</v>
      </c>
      <c r="HV17" s="163">
        <v>14.91</v>
      </c>
      <c r="HW17" s="163">
        <v>-17.8</v>
      </c>
      <c r="HX17" s="163">
        <v>-18.5</v>
      </c>
      <c r="HY17" s="163">
        <v>0.19500000000000001</v>
      </c>
      <c r="HZ17" s="163">
        <v>-4</v>
      </c>
      <c r="IA17" s="163">
        <v>53.835999999999999</v>
      </c>
      <c r="IB17" s="163">
        <v>18.444199999999999</v>
      </c>
      <c r="IC17" s="163">
        <v>18.593599999999999</v>
      </c>
      <c r="ID17" s="163">
        <v>-17.5</v>
      </c>
      <c r="IE17" s="163">
        <v>-14.9</v>
      </c>
      <c r="IF17" s="163">
        <v>-1.2</v>
      </c>
      <c r="IG17" s="163">
        <v>-2</v>
      </c>
      <c r="IH17" s="164"/>
      <c r="II17" s="164"/>
      <c r="IJ17" s="163">
        <v>-129.5164</v>
      </c>
      <c r="IK17" s="163">
        <v>2.5131999999999999</v>
      </c>
      <c r="IL17" s="163">
        <v>-222.89089999999999</v>
      </c>
      <c r="IM17" s="163">
        <v>-16.942900000000002</v>
      </c>
      <c r="IN17" s="163">
        <v>-27.876000000000001</v>
      </c>
      <c r="IO17" s="163">
        <v>96.659899999999993</v>
      </c>
      <c r="IP17" s="163">
        <v>67.888499999999993</v>
      </c>
      <c r="IQ17" s="163">
        <v>78.1477</v>
      </c>
      <c r="IR17" s="163">
        <v>146.82769999999999</v>
      </c>
      <c r="IS17" s="163">
        <v>30.337700000000002</v>
      </c>
      <c r="IT17" s="163">
        <v>25.138400000000001</v>
      </c>
      <c r="IU17" s="163">
        <v>25.585100000000001</v>
      </c>
      <c r="IV17" s="163">
        <v>26.600300000000001</v>
      </c>
      <c r="IW17" s="163">
        <v>144.4331</v>
      </c>
      <c r="IX17" s="163">
        <v>-246.952</v>
      </c>
      <c r="IY17" s="163">
        <v>41.335799999999999</v>
      </c>
      <c r="IZ17" s="163">
        <v>-33.547800000000002</v>
      </c>
      <c r="JA17" s="163">
        <v>-1.0779000000000001</v>
      </c>
      <c r="JB17" s="163">
        <v>2.3450000000000002</v>
      </c>
      <c r="JC17" s="163">
        <v>-2.8</v>
      </c>
      <c r="JD17" s="163">
        <v>-1.2789999999999999</v>
      </c>
      <c r="JE17" s="163">
        <v>-1.2909999999999999</v>
      </c>
      <c r="JF17" s="163">
        <v>-1.68</v>
      </c>
      <c r="JG17" s="163">
        <v>0.96</v>
      </c>
      <c r="JH17" s="163">
        <v>-1.6363000000000001</v>
      </c>
      <c r="JI17" s="163">
        <v>-7.1182999999999996</v>
      </c>
      <c r="JJ17" s="163">
        <v>5.7725</v>
      </c>
      <c r="JK17" s="163">
        <v>-6.0044000000000004</v>
      </c>
      <c r="JL17" s="163">
        <v>15.2</v>
      </c>
      <c r="JM17" s="163">
        <v>-0.126</v>
      </c>
      <c r="JN17" s="163">
        <v>-0.76500000000000001</v>
      </c>
      <c r="JO17" s="164"/>
      <c r="JP17" s="164"/>
      <c r="JQ17" s="163">
        <v>4.2077999999999998</v>
      </c>
      <c r="JR17" s="163">
        <v>4.2751000000000001</v>
      </c>
      <c r="JS17" s="163">
        <v>3.2229000000000001</v>
      </c>
      <c r="JT17" s="164"/>
      <c r="JU17" s="163">
        <v>1.7</v>
      </c>
      <c r="JV17" s="163">
        <v>9.9238</v>
      </c>
      <c r="JW17" s="164"/>
      <c r="JX17" s="164"/>
      <c r="JY17" s="163">
        <v>-3.3407</v>
      </c>
      <c r="JZ17" s="163">
        <v>-15.785299999999999</v>
      </c>
      <c r="KA17" s="163">
        <v>-19.2273</v>
      </c>
      <c r="KB17" s="163">
        <v>0</v>
      </c>
      <c r="KC17" s="163">
        <v>12.158799999999999</v>
      </c>
      <c r="KD17" s="163">
        <v>-15.625500000000001</v>
      </c>
      <c r="KE17" s="163">
        <v>2.4780000000000002</v>
      </c>
      <c r="KF17" s="163">
        <v>5.3</v>
      </c>
      <c r="KG17" s="163">
        <v>-17</v>
      </c>
      <c r="KH17" s="163">
        <v>67.675600000000003</v>
      </c>
      <c r="KI17" s="163">
        <v>-151.471</v>
      </c>
    </row>
    <row r="18" spans="1:295" ht="18" customHeight="1" x14ac:dyDescent="0.25">
      <c r="A18" s="161" t="s">
        <v>50</v>
      </c>
      <c r="B18" s="161" t="s">
        <v>781</v>
      </c>
      <c r="C18" s="165">
        <v>0</v>
      </c>
      <c r="D18" s="166">
        <v>0.32979999999999998</v>
      </c>
      <c r="E18" s="166">
        <v>-4.9267000000000003</v>
      </c>
      <c r="F18" s="166">
        <v>3.2010000000000001</v>
      </c>
      <c r="G18" s="166">
        <v>8.4974000000000007</v>
      </c>
      <c r="H18" s="167"/>
      <c r="I18" s="166">
        <v>9.7078000000000007</v>
      </c>
      <c r="J18" s="167"/>
      <c r="K18" s="166">
        <v>9.8557000000000006</v>
      </c>
      <c r="L18" s="166">
        <v>3.3868999999999998</v>
      </c>
      <c r="M18" s="166">
        <v>2.9693999999999998</v>
      </c>
      <c r="N18" s="166">
        <v>-8.8800000000000008</v>
      </c>
      <c r="O18" s="167"/>
      <c r="P18" s="167"/>
      <c r="Q18" s="167"/>
      <c r="R18" s="166">
        <v>-17.600000000000001</v>
      </c>
      <c r="S18" s="166">
        <v>4.0580999999999996</v>
      </c>
      <c r="T18" s="166">
        <v>-17.233799999999999</v>
      </c>
      <c r="U18" s="166">
        <v>3.5680000000000001</v>
      </c>
      <c r="V18" s="166">
        <v>3.3371</v>
      </c>
      <c r="W18" s="166">
        <v>6.2682000000000002</v>
      </c>
      <c r="X18" s="166">
        <v>3.7883</v>
      </c>
      <c r="Y18" s="166">
        <v>0.55049999999999999</v>
      </c>
      <c r="Z18" s="166">
        <v>2.1315</v>
      </c>
      <c r="AA18" s="167"/>
      <c r="AB18" s="166">
        <v>-0.95960000000000001</v>
      </c>
      <c r="AC18" s="166">
        <v>-1.1180000000000001</v>
      </c>
      <c r="AD18" s="166">
        <v>-1.105</v>
      </c>
      <c r="AE18" s="166">
        <v>3.2349999999999999</v>
      </c>
      <c r="AF18" s="166">
        <v>-11.1</v>
      </c>
      <c r="AG18" s="167"/>
      <c r="AH18" s="166">
        <v>-0.307</v>
      </c>
      <c r="AI18" s="166">
        <v>0.21199999999999999</v>
      </c>
      <c r="AJ18" s="167"/>
      <c r="AK18" s="166">
        <v>-14.46</v>
      </c>
      <c r="AL18" s="167"/>
      <c r="AM18" s="166">
        <v>-12.17</v>
      </c>
      <c r="AN18" s="166">
        <v>-12.43</v>
      </c>
      <c r="AO18" s="166">
        <v>6.7766999999999999</v>
      </c>
      <c r="AP18" s="166">
        <v>3.8801999999999999</v>
      </c>
      <c r="AQ18" s="166">
        <v>12.8355</v>
      </c>
      <c r="AR18" s="166">
        <v>14.9156</v>
      </c>
      <c r="AS18" s="166">
        <v>-13.6709</v>
      </c>
      <c r="AT18" s="166">
        <v>-11.2098</v>
      </c>
      <c r="AU18" s="166">
        <v>-11.139099999999999</v>
      </c>
      <c r="AV18" s="166">
        <v>2.1676000000000002</v>
      </c>
      <c r="AW18" s="166">
        <v>2.5421</v>
      </c>
      <c r="AX18" s="166">
        <v>-18.214500000000001</v>
      </c>
      <c r="AY18" s="166">
        <v>-16.642299999999999</v>
      </c>
      <c r="AZ18" s="166">
        <v>18.458100000000002</v>
      </c>
      <c r="BA18" s="166">
        <v>37.147799999999997</v>
      </c>
      <c r="BB18" s="166">
        <v>-12.469900000000001</v>
      </c>
      <c r="BC18" s="166">
        <v>16.508099999999999</v>
      </c>
      <c r="BD18" s="166">
        <v>-5.3</v>
      </c>
      <c r="BE18" s="166">
        <v>-5.7</v>
      </c>
      <c r="BF18" s="166">
        <v>-25.6465</v>
      </c>
      <c r="BG18" s="166">
        <v>-25.2774</v>
      </c>
      <c r="BH18" s="166">
        <v>-1.6597</v>
      </c>
      <c r="BI18" s="167"/>
      <c r="BJ18" s="166">
        <v>-2.5636000000000001</v>
      </c>
      <c r="BK18" s="166">
        <v>1.5626</v>
      </c>
      <c r="BL18" s="166">
        <v>0.14630000000000001</v>
      </c>
      <c r="BM18" s="166">
        <v>0.31040000000000001</v>
      </c>
      <c r="BN18" s="166">
        <v>-154.08789999999999</v>
      </c>
      <c r="BO18" s="166">
        <v>40.498100000000001</v>
      </c>
      <c r="BP18" s="166">
        <v>40.620100000000001</v>
      </c>
      <c r="BQ18" s="166">
        <v>31.700700000000001</v>
      </c>
      <c r="BR18" s="166">
        <v>-212.7285</v>
      </c>
      <c r="BS18" s="167"/>
      <c r="BT18" s="167"/>
      <c r="BU18" s="167"/>
      <c r="BV18" s="167"/>
      <c r="BW18" s="166">
        <v>9.68</v>
      </c>
      <c r="BX18" s="166">
        <v>5.75</v>
      </c>
      <c r="BY18" s="166">
        <v>-12.47</v>
      </c>
      <c r="BZ18" s="166">
        <v>3.27</v>
      </c>
      <c r="CA18" s="166">
        <v>-15.534800000000001</v>
      </c>
      <c r="CB18" s="166">
        <v>-15.668799999999999</v>
      </c>
      <c r="CC18" s="166">
        <v>16.061599999999999</v>
      </c>
      <c r="CD18" s="166">
        <v>14.135</v>
      </c>
      <c r="CE18" s="166">
        <v>27.94</v>
      </c>
      <c r="CF18" s="166">
        <v>-20.6922</v>
      </c>
      <c r="CG18" s="166">
        <v>-20.679300000000001</v>
      </c>
      <c r="CH18" s="166">
        <v>-2.7065000000000001</v>
      </c>
      <c r="CI18" s="167"/>
      <c r="CJ18" s="167"/>
      <c r="CK18" s="167"/>
      <c r="CL18" s="167"/>
      <c r="CM18" s="166">
        <v>-33.700000000000003</v>
      </c>
      <c r="CN18" s="166">
        <v>-2.35</v>
      </c>
      <c r="CO18" s="166">
        <v>11.919700000000001</v>
      </c>
      <c r="CP18" s="166">
        <v>11.727</v>
      </c>
      <c r="CQ18" s="166">
        <v>10.7722</v>
      </c>
      <c r="CR18" s="166">
        <v>50.915599999999998</v>
      </c>
      <c r="CS18" s="166">
        <v>50.228700000000003</v>
      </c>
      <c r="CT18" s="166">
        <v>-16.5503</v>
      </c>
      <c r="CU18" s="166">
        <v>-39.238500000000002</v>
      </c>
      <c r="CV18" s="166">
        <v>-13.6447</v>
      </c>
      <c r="CW18" s="166">
        <v>2.4081999999999999</v>
      </c>
      <c r="CX18" s="166">
        <v>23.01</v>
      </c>
      <c r="CY18" s="166">
        <v>8.2799999999999994</v>
      </c>
      <c r="CZ18" s="166">
        <v>5.0049000000000001</v>
      </c>
      <c r="DA18" s="166">
        <v>4.0069999999999997</v>
      </c>
      <c r="DB18" s="166">
        <v>-5.16</v>
      </c>
      <c r="DC18" s="167"/>
      <c r="DD18" s="167"/>
      <c r="DE18" s="167"/>
      <c r="DF18" s="166">
        <v>4.5094000000000003</v>
      </c>
      <c r="DG18" s="167"/>
      <c r="DH18" s="166">
        <v>-4.2099000000000002</v>
      </c>
      <c r="DI18" s="167"/>
      <c r="DJ18" s="167"/>
      <c r="DK18" s="166">
        <v>-3.0981000000000001</v>
      </c>
      <c r="DL18" s="166">
        <v>-2.2441</v>
      </c>
      <c r="DM18" s="166">
        <v>9.1524000000000001</v>
      </c>
      <c r="DN18" s="166">
        <v>4.2733999999999996</v>
      </c>
      <c r="DO18" s="166">
        <v>-1.83</v>
      </c>
      <c r="DP18" s="166">
        <v>-3.72</v>
      </c>
      <c r="DQ18" s="166">
        <v>12.5085</v>
      </c>
      <c r="DR18" s="166">
        <v>-5.6878000000000002</v>
      </c>
      <c r="DS18" s="166">
        <v>-10.25</v>
      </c>
      <c r="DT18" s="166">
        <v>-10.210000000000001</v>
      </c>
      <c r="DU18" s="166">
        <v>22.51</v>
      </c>
      <c r="DV18" s="166">
        <v>-0.46</v>
      </c>
      <c r="DW18" s="166">
        <v>-10.4909</v>
      </c>
      <c r="DX18" s="166">
        <v>-5.5273000000000003</v>
      </c>
      <c r="DY18" s="166">
        <v>-24.584700000000002</v>
      </c>
      <c r="DZ18" s="166">
        <v>-23.354500000000002</v>
      </c>
      <c r="EA18" s="167"/>
      <c r="EB18" s="166">
        <v>-16.1541</v>
      </c>
      <c r="EC18" s="166">
        <v>-20.491900000000001</v>
      </c>
      <c r="ED18" s="166">
        <v>-19.87</v>
      </c>
      <c r="EE18" s="166">
        <v>-19.3962</v>
      </c>
      <c r="EF18" s="166">
        <v>-29.3612</v>
      </c>
      <c r="EG18" s="166">
        <v>-15.714</v>
      </c>
      <c r="EH18" s="166">
        <v>-123.66589999999999</v>
      </c>
      <c r="EI18" s="166">
        <v>3.8294999999999999</v>
      </c>
      <c r="EJ18" s="167"/>
      <c r="EK18" s="166">
        <v>-15.2349</v>
      </c>
      <c r="EL18" s="166">
        <v>-13.1615</v>
      </c>
      <c r="EM18" s="166">
        <v>0</v>
      </c>
      <c r="EN18" s="166">
        <v>-8.4175000000000004</v>
      </c>
      <c r="EO18" s="166">
        <v>-6.8314000000000004</v>
      </c>
      <c r="EP18" s="166">
        <v>-11.78</v>
      </c>
      <c r="EQ18" s="166">
        <v>-18.2239</v>
      </c>
      <c r="ER18" s="166">
        <v>-18.640799999999999</v>
      </c>
      <c r="ES18" s="166">
        <v>6.9451999999999998</v>
      </c>
      <c r="ET18" s="166">
        <v>6.69</v>
      </c>
      <c r="EU18" s="166">
        <v>-1.9</v>
      </c>
      <c r="EV18" s="166">
        <v>-1.4</v>
      </c>
      <c r="EW18" s="166">
        <v>5.7641</v>
      </c>
      <c r="EX18" s="166">
        <v>-17.631599999999999</v>
      </c>
      <c r="EY18" s="166">
        <v>-12.164099999999999</v>
      </c>
      <c r="EZ18" s="166">
        <v>-12.316700000000001</v>
      </c>
      <c r="FA18" s="166">
        <v>8.6092999999999993</v>
      </c>
      <c r="FB18" s="166">
        <v>12.990399999999999</v>
      </c>
      <c r="FC18" s="166">
        <v>-10.3337</v>
      </c>
      <c r="FD18" s="166">
        <v>5.1083999999999996</v>
      </c>
      <c r="FE18" s="167"/>
      <c r="FF18" s="166">
        <v>4.8052000000000001</v>
      </c>
      <c r="FG18" s="166">
        <v>2.6964000000000001</v>
      </c>
      <c r="FH18" s="166">
        <v>0</v>
      </c>
      <c r="FI18" s="166">
        <v>0</v>
      </c>
      <c r="FJ18" s="166">
        <v>3.1817000000000002</v>
      </c>
      <c r="FK18" s="166">
        <v>3.0142000000000002</v>
      </c>
      <c r="FL18" s="166">
        <v>18.0853</v>
      </c>
      <c r="FM18" s="166">
        <v>6.0522999999999998</v>
      </c>
      <c r="FN18" s="166">
        <v>5.6917</v>
      </c>
      <c r="FO18" s="166">
        <v>32.695399999999999</v>
      </c>
      <c r="FP18" s="166">
        <v>43.0259</v>
      </c>
      <c r="FQ18" s="166">
        <v>24.488900000000001</v>
      </c>
      <c r="FR18" s="166">
        <v>-14.67</v>
      </c>
      <c r="FS18" s="166">
        <v>-0.10390000000000001</v>
      </c>
      <c r="FT18" s="167"/>
      <c r="FU18" s="166">
        <v>-0.13</v>
      </c>
      <c r="FV18" s="166">
        <v>-1.32</v>
      </c>
      <c r="FW18" s="167"/>
      <c r="FX18" s="167"/>
      <c r="FY18" s="166">
        <v>7.0389999999999997</v>
      </c>
      <c r="FZ18" s="166">
        <v>0.36299999999999999</v>
      </c>
      <c r="GA18" s="166">
        <v>2.7046999999999999</v>
      </c>
      <c r="GB18" s="166">
        <v>26.17</v>
      </c>
      <c r="GC18" s="166">
        <v>-40.584499999999998</v>
      </c>
      <c r="GD18" s="166">
        <v>-30.3828</v>
      </c>
      <c r="GE18" s="166">
        <v>-1.39</v>
      </c>
      <c r="GF18" s="166">
        <v>22.1951</v>
      </c>
      <c r="GG18" s="167"/>
      <c r="GH18" s="166">
        <v>18.824300000000001</v>
      </c>
      <c r="GI18" s="166">
        <v>-4.4153000000000002</v>
      </c>
      <c r="GJ18" s="166">
        <v>-4.7257999999999996</v>
      </c>
      <c r="GK18" s="166">
        <v>1.5762</v>
      </c>
      <c r="GL18" s="167"/>
      <c r="GM18" s="167"/>
      <c r="GN18" s="166">
        <v>-10.745200000000001</v>
      </c>
      <c r="GO18" s="166">
        <v>-26.534500000000001</v>
      </c>
      <c r="GP18" s="166">
        <v>8.7920999999999996</v>
      </c>
      <c r="GQ18" s="167"/>
      <c r="GR18" s="167"/>
      <c r="GS18" s="167"/>
      <c r="GT18" s="166">
        <v>140.42490000000001</v>
      </c>
      <c r="GU18" s="166">
        <v>-11.7203</v>
      </c>
      <c r="GV18" s="166">
        <v>-8.8073999999999995</v>
      </c>
      <c r="GW18" s="166">
        <v>-5.4538000000000002</v>
      </c>
      <c r="GX18" s="166">
        <v>1.988</v>
      </c>
      <c r="GY18" s="166">
        <v>5.9776999999999996</v>
      </c>
      <c r="GZ18" s="166">
        <v>5.8388999999999998</v>
      </c>
      <c r="HA18" s="166">
        <v>1</v>
      </c>
      <c r="HB18" s="166">
        <v>-8.8633000000000006</v>
      </c>
      <c r="HC18" s="166">
        <v>-7.8030999999999997</v>
      </c>
      <c r="HD18" s="166">
        <v>-2.1</v>
      </c>
      <c r="HE18" s="166">
        <v>0</v>
      </c>
      <c r="HF18" s="166">
        <v>28.551600000000001</v>
      </c>
      <c r="HG18" s="166">
        <v>19.187200000000001</v>
      </c>
      <c r="HH18" s="166">
        <v>109.1583</v>
      </c>
      <c r="HI18" s="166">
        <v>-6.4798999999999998</v>
      </c>
      <c r="HJ18" s="166">
        <v>43.419600000000003</v>
      </c>
      <c r="HK18" s="166">
        <v>-9.8815000000000008</v>
      </c>
      <c r="HL18" s="166">
        <v>-6.9008000000000003</v>
      </c>
      <c r="HM18" s="166">
        <v>0</v>
      </c>
      <c r="HN18" s="166">
        <v>-10.5861</v>
      </c>
      <c r="HO18" s="167"/>
      <c r="HP18" s="167"/>
      <c r="HQ18" s="166">
        <v>-13.852600000000001</v>
      </c>
      <c r="HR18" s="166">
        <v>-13.319800000000001</v>
      </c>
      <c r="HS18" s="166">
        <v>-6.9230999999999998</v>
      </c>
      <c r="HT18" s="166">
        <v>-7.2305000000000001</v>
      </c>
      <c r="HU18" s="166">
        <v>17.14</v>
      </c>
      <c r="HV18" s="166">
        <v>17.2</v>
      </c>
      <c r="HW18" s="166">
        <v>-20.9</v>
      </c>
      <c r="HX18" s="166">
        <v>-20.3</v>
      </c>
      <c r="HY18" s="166">
        <v>0.19500000000000001</v>
      </c>
      <c r="HZ18" s="166">
        <v>-4.08</v>
      </c>
      <c r="IA18" s="166">
        <v>56.352499999999999</v>
      </c>
      <c r="IB18" s="166">
        <v>18.451499999999999</v>
      </c>
      <c r="IC18" s="166">
        <v>18.337599999999998</v>
      </c>
      <c r="ID18" s="166">
        <v>-16.899999999999999</v>
      </c>
      <c r="IE18" s="166">
        <v>-16.600000000000001</v>
      </c>
      <c r="IF18" s="166">
        <v>-1.5</v>
      </c>
      <c r="IG18" s="166">
        <v>-2.1</v>
      </c>
      <c r="IH18" s="167"/>
      <c r="II18" s="166">
        <v>-17.6754</v>
      </c>
      <c r="IJ18" s="166">
        <v>-122.0718</v>
      </c>
      <c r="IK18" s="166">
        <v>4.0391000000000004</v>
      </c>
      <c r="IL18" s="166">
        <v>-223.09030000000001</v>
      </c>
      <c r="IM18" s="166">
        <v>-15.002800000000001</v>
      </c>
      <c r="IN18" s="166">
        <v>-25.454799999999999</v>
      </c>
      <c r="IO18" s="166">
        <v>97.8065</v>
      </c>
      <c r="IP18" s="166">
        <v>65.685299999999998</v>
      </c>
      <c r="IQ18" s="166">
        <v>79.123500000000007</v>
      </c>
      <c r="IR18" s="166">
        <v>148.23330000000001</v>
      </c>
      <c r="IS18" s="166">
        <v>29.963000000000001</v>
      </c>
      <c r="IT18" s="166">
        <v>23.411000000000001</v>
      </c>
      <c r="IU18" s="166">
        <v>22.745200000000001</v>
      </c>
      <c r="IV18" s="166">
        <v>28.192900000000002</v>
      </c>
      <c r="IW18" s="166">
        <v>143.9648</v>
      </c>
      <c r="IX18" s="166">
        <v>-246.12629999999999</v>
      </c>
      <c r="IY18" s="166">
        <v>36.685099999999998</v>
      </c>
      <c r="IZ18" s="166">
        <v>-30.762599999999999</v>
      </c>
      <c r="JA18" s="166">
        <v>-1.0290999999999999</v>
      </c>
      <c r="JB18" s="166">
        <v>2.262</v>
      </c>
      <c r="JC18" s="166">
        <v>-3.44</v>
      </c>
      <c r="JD18" s="166">
        <v>-1.2410000000000001</v>
      </c>
      <c r="JE18" s="166">
        <v>-1.2470000000000001</v>
      </c>
      <c r="JF18" s="166">
        <v>-1.2</v>
      </c>
      <c r="JG18" s="166">
        <v>0.88</v>
      </c>
      <c r="JH18" s="166">
        <v>-1.1813</v>
      </c>
      <c r="JI18" s="166">
        <v>-6.6208999999999998</v>
      </c>
      <c r="JJ18" s="166">
        <v>4.9241000000000001</v>
      </c>
      <c r="JK18" s="166">
        <v>-6.0044000000000004</v>
      </c>
      <c r="JL18" s="166">
        <v>13.3</v>
      </c>
      <c r="JM18" s="166">
        <v>-1.1679999999999999</v>
      </c>
      <c r="JN18" s="166">
        <v>-1.298</v>
      </c>
      <c r="JO18" s="167"/>
      <c r="JP18" s="167"/>
      <c r="JQ18" s="166">
        <v>3.1642000000000001</v>
      </c>
      <c r="JR18" s="166">
        <v>3.3828999999999998</v>
      </c>
      <c r="JS18" s="166">
        <v>3.5868000000000002</v>
      </c>
      <c r="JT18" s="167"/>
      <c r="JU18" s="166">
        <v>5.0999999999999996</v>
      </c>
      <c r="JV18" s="166">
        <v>10.5776</v>
      </c>
      <c r="JW18" s="167"/>
      <c r="JX18" s="167"/>
      <c r="JY18" s="166">
        <v>-3.3971</v>
      </c>
      <c r="JZ18" s="166">
        <v>-16.137899999999998</v>
      </c>
      <c r="KA18" s="166">
        <v>-18.4438</v>
      </c>
      <c r="KB18" s="166">
        <v>0</v>
      </c>
      <c r="KC18" s="166">
        <v>12.167899999999999</v>
      </c>
      <c r="KD18" s="166">
        <v>-13.4636</v>
      </c>
      <c r="KE18" s="166">
        <v>1.6035999999999999</v>
      </c>
      <c r="KF18" s="166">
        <v>1.1000000000000001</v>
      </c>
      <c r="KG18" s="166">
        <v>-14.7</v>
      </c>
      <c r="KH18" s="166">
        <v>71.046700000000001</v>
      </c>
      <c r="KI18" s="166">
        <v>-152.96100000000001</v>
      </c>
    </row>
    <row r="19" spans="1:295" ht="18" customHeight="1" x14ac:dyDescent="0.25">
      <c r="A19" s="161" t="s">
        <v>50</v>
      </c>
      <c r="B19" s="161" t="s">
        <v>782</v>
      </c>
      <c r="C19" s="165">
        <v>0</v>
      </c>
      <c r="D19" s="166">
        <v>0.42470000000000002</v>
      </c>
      <c r="E19" s="166">
        <v>-5.1614000000000004</v>
      </c>
      <c r="F19" s="166">
        <v>2.5253999999999999</v>
      </c>
      <c r="G19" s="166">
        <v>8.7406000000000006</v>
      </c>
      <c r="H19" s="167"/>
      <c r="I19" s="166">
        <v>9.3484999999999996</v>
      </c>
      <c r="J19" s="167"/>
      <c r="K19" s="166">
        <v>9.9679000000000002</v>
      </c>
      <c r="L19" s="166">
        <v>3.4889000000000001</v>
      </c>
      <c r="M19" s="166">
        <v>3.0964</v>
      </c>
      <c r="N19" s="166">
        <v>-11.1</v>
      </c>
      <c r="O19" s="166">
        <v>-22</v>
      </c>
      <c r="P19" s="167"/>
      <c r="Q19" s="166">
        <v>0.82799999999999996</v>
      </c>
      <c r="R19" s="166">
        <v>-17.600000000000001</v>
      </c>
      <c r="S19" s="166">
        <v>3.7362000000000002</v>
      </c>
      <c r="T19" s="166">
        <v>-17.5639</v>
      </c>
      <c r="U19" s="166">
        <v>3.5949</v>
      </c>
      <c r="V19" s="166">
        <v>3.4289999999999998</v>
      </c>
      <c r="W19" s="166">
        <v>6.3776000000000002</v>
      </c>
      <c r="X19" s="166">
        <v>3.9935</v>
      </c>
      <c r="Y19" s="166">
        <v>0.54879999999999995</v>
      </c>
      <c r="Z19" s="166">
        <v>2.1558000000000002</v>
      </c>
      <c r="AA19" s="167"/>
      <c r="AB19" s="166">
        <v>-0.84760000000000002</v>
      </c>
      <c r="AC19" s="166">
        <v>-1.038</v>
      </c>
      <c r="AD19" s="166">
        <v>-1.0249999999999999</v>
      </c>
      <c r="AE19" s="166">
        <v>3.456</v>
      </c>
      <c r="AF19" s="166">
        <v>-11.1</v>
      </c>
      <c r="AG19" s="166">
        <v>-13.2</v>
      </c>
      <c r="AH19" s="166">
        <v>-0.28199999999999997</v>
      </c>
      <c r="AI19" s="166">
        <v>0.22800000000000001</v>
      </c>
      <c r="AJ19" s="167"/>
      <c r="AK19" s="166">
        <v>-14.41</v>
      </c>
      <c r="AL19" s="167"/>
      <c r="AM19" s="166">
        <v>-12.46</v>
      </c>
      <c r="AN19" s="166">
        <v>-12.53</v>
      </c>
      <c r="AO19" s="166">
        <v>6.5502000000000002</v>
      </c>
      <c r="AP19" s="166">
        <v>3.9548000000000001</v>
      </c>
      <c r="AQ19" s="166">
        <v>13.362</v>
      </c>
      <c r="AR19" s="166">
        <v>15.101000000000001</v>
      </c>
      <c r="AS19" s="166">
        <v>-13.8116</v>
      </c>
      <c r="AT19" s="166">
        <v>-10.0572</v>
      </c>
      <c r="AU19" s="166">
        <v>-10.0924</v>
      </c>
      <c r="AV19" s="166">
        <v>1.1859</v>
      </c>
      <c r="AW19" s="166">
        <v>1.2891999999999999</v>
      </c>
      <c r="AX19" s="166">
        <v>-18.190200000000001</v>
      </c>
      <c r="AY19" s="166">
        <v>-16.705500000000001</v>
      </c>
      <c r="AZ19" s="166">
        <v>18.240500000000001</v>
      </c>
      <c r="BA19" s="166">
        <v>35.739100000000001</v>
      </c>
      <c r="BB19" s="166">
        <v>-10.6036</v>
      </c>
      <c r="BC19" s="166">
        <v>15.0463</v>
      </c>
      <c r="BD19" s="166">
        <v>-5.6</v>
      </c>
      <c r="BE19" s="166">
        <v>-5.6</v>
      </c>
      <c r="BF19" s="166">
        <v>-25.843499999999999</v>
      </c>
      <c r="BG19" s="166">
        <v>-25.8263</v>
      </c>
      <c r="BH19" s="166">
        <v>-1.6305000000000001</v>
      </c>
      <c r="BI19" s="167"/>
      <c r="BJ19" s="166">
        <v>-7.0999999999999994E-2</v>
      </c>
      <c r="BK19" s="166">
        <v>1.4395</v>
      </c>
      <c r="BL19" s="166">
        <v>0.37109999999999999</v>
      </c>
      <c r="BM19" s="166">
        <v>0.34689999999999999</v>
      </c>
      <c r="BN19" s="166">
        <v>-154.88140000000001</v>
      </c>
      <c r="BO19" s="166">
        <v>41.535699999999999</v>
      </c>
      <c r="BP19" s="166">
        <v>41.688299999999998</v>
      </c>
      <c r="BQ19" s="166">
        <v>26.989899999999999</v>
      </c>
      <c r="BR19" s="166">
        <v>-209.18549999999999</v>
      </c>
      <c r="BS19" s="167"/>
      <c r="BT19" s="167"/>
      <c r="BU19" s="167"/>
      <c r="BV19" s="166">
        <v>11.6561</v>
      </c>
      <c r="BW19" s="166">
        <v>10</v>
      </c>
      <c r="BX19" s="166">
        <v>6.11</v>
      </c>
      <c r="BY19" s="166">
        <v>-11.66</v>
      </c>
      <c r="BZ19" s="166">
        <v>3.64</v>
      </c>
      <c r="CA19" s="166">
        <v>-16.3386</v>
      </c>
      <c r="CB19" s="166">
        <v>-16.6065</v>
      </c>
      <c r="CC19" s="166">
        <v>17.9861</v>
      </c>
      <c r="CD19" s="166">
        <v>16.384699999999999</v>
      </c>
      <c r="CE19" s="166">
        <v>27.683499999999999</v>
      </c>
      <c r="CF19" s="166">
        <v>-19.135400000000001</v>
      </c>
      <c r="CG19" s="166">
        <v>-18.664000000000001</v>
      </c>
      <c r="CH19" s="166">
        <v>0.54469999999999996</v>
      </c>
      <c r="CI19" s="167"/>
      <c r="CJ19" s="167"/>
      <c r="CK19" s="167"/>
      <c r="CL19" s="167"/>
      <c r="CM19" s="166">
        <v>-32.200000000000003</v>
      </c>
      <c r="CN19" s="166">
        <v>-2.3199999999999998</v>
      </c>
      <c r="CO19" s="166">
        <v>12.877599999999999</v>
      </c>
      <c r="CP19" s="166">
        <v>13.809799999999999</v>
      </c>
      <c r="CQ19" s="166">
        <v>12.652900000000001</v>
      </c>
      <c r="CR19" s="166">
        <v>47.7166</v>
      </c>
      <c r="CS19" s="166">
        <v>47.821300000000001</v>
      </c>
      <c r="CT19" s="166">
        <v>-14.3362</v>
      </c>
      <c r="CU19" s="166">
        <v>-39.757899999999999</v>
      </c>
      <c r="CV19" s="166">
        <v>-12.159000000000001</v>
      </c>
      <c r="CW19" s="166">
        <v>2.6573000000000002</v>
      </c>
      <c r="CX19" s="166">
        <v>23.55</v>
      </c>
      <c r="CY19" s="166">
        <v>8.5399999999999991</v>
      </c>
      <c r="CZ19" s="166">
        <v>5.4736000000000002</v>
      </c>
      <c r="DA19" s="166">
        <v>4.4951999999999996</v>
      </c>
      <c r="DB19" s="166">
        <v>-5.27</v>
      </c>
      <c r="DC19" s="167"/>
      <c r="DD19" s="167"/>
      <c r="DE19" s="167"/>
      <c r="DF19" s="166">
        <v>5.8449999999999998</v>
      </c>
      <c r="DG19" s="167"/>
      <c r="DH19" s="166">
        <v>-4.3140999999999998</v>
      </c>
      <c r="DI19" s="167"/>
      <c r="DJ19" s="167"/>
      <c r="DK19" s="166">
        <v>-3.0457000000000001</v>
      </c>
      <c r="DL19" s="166">
        <v>-1.6831</v>
      </c>
      <c r="DM19" s="166">
        <v>9.3101000000000003</v>
      </c>
      <c r="DN19" s="166">
        <v>5.0156000000000001</v>
      </c>
      <c r="DO19" s="166">
        <v>-1.19</v>
      </c>
      <c r="DP19" s="166">
        <v>-3.54</v>
      </c>
      <c r="DQ19" s="166">
        <v>12.2605</v>
      </c>
      <c r="DR19" s="166">
        <v>-6.9303999999999997</v>
      </c>
      <c r="DS19" s="166">
        <v>-10.43</v>
      </c>
      <c r="DT19" s="166">
        <v>-10.61</v>
      </c>
      <c r="DU19" s="166">
        <v>24.22</v>
      </c>
      <c r="DV19" s="166">
        <v>0.09</v>
      </c>
      <c r="DW19" s="166">
        <v>-10.2182</v>
      </c>
      <c r="DX19" s="166">
        <v>-5</v>
      </c>
      <c r="DY19" s="166">
        <v>-25.457699999999999</v>
      </c>
      <c r="DZ19" s="166">
        <v>-24.2818</v>
      </c>
      <c r="EA19" s="166">
        <v>9.9085999999999999</v>
      </c>
      <c r="EB19" s="166">
        <v>-15.900600000000001</v>
      </c>
      <c r="EC19" s="166">
        <v>-20.389900000000001</v>
      </c>
      <c r="ED19" s="166">
        <v>-20.008600000000001</v>
      </c>
      <c r="EE19" s="166">
        <v>-14.7508</v>
      </c>
      <c r="EF19" s="166">
        <v>-26.7559</v>
      </c>
      <c r="EG19" s="166">
        <v>-15.093999999999999</v>
      </c>
      <c r="EH19" s="166">
        <v>-118.5719</v>
      </c>
      <c r="EI19" s="166">
        <v>1.9750000000000001</v>
      </c>
      <c r="EJ19" s="167"/>
      <c r="EK19" s="166">
        <v>-13.7662</v>
      </c>
      <c r="EL19" s="166">
        <v>-13.156599999999999</v>
      </c>
      <c r="EM19" s="166">
        <v>0</v>
      </c>
      <c r="EN19" s="166">
        <v>-11.1534</v>
      </c>
      <c r="EO19" s="166">
        <v>-10.673400000000001</v>
      </c>
      <c r="EP19" s="166">
        <v>6.16</v>
      </c>
      <c r="EQ19" s="166">
        <v>-21.2926</v>
      </c>
      <c r="ER19" s="166">
        <v>-21.1478</v>
      </c>
      <c r="ES19" s="166">
        <v>2.2136</v>
      </c>
      <c r="ET19" s="166">
        <v>-16.43</v>
      </c>
      <c r="EU19" s="166">
        <v>0</v>
      </c>
      <c r="EV19" s="166">
        <v>0</v>
      </c>
      <c r="EW19" s="166">
        <v>5.6085000000000003</v>
      </c>
      <c r="EX19" s="166">
        <v>-25.5947</v>
      </c>
      <c r="EY19" s="166">
        <v>-12.7014</v>
      </c>
      <c r="EZ19" s="166">
        <v>-12.695600000000001</v>
      </c>
      <c r="FA19" s="166">
        <v>8.3836999999999993</v>
      </c>
      <c r="FB19" s="166">
        <v>9.7317999999999998</v>
      </c>
      <c r="FC19" s="166">
        <v>-7.5415000000000001</v>
      </c>
      <c r="FD19" s="166">
        <v>5.5167999999999999</v>
      </c>
      <c r="FE19" s="167"/>
      <c r="FF19" s="166">
        <v>5.2873000000000001</v>
      </c>
      <c r="FG19" s="166">
        <v>3.0110000000000001</v>
      </c>
      <c r="FH19" s="166">
        <v>3.4325999999999999</v>
      </c>
      <c r="FI19" s="166">
        <v>0</v>
      </c>
      <c r="FJ19" s="166">
        <v>4.5213000000000001</v>
      </c>
      <c r="FK19" s="166">
        <v>4.1863999999999999</v>
      </c>
      <c r="FL19" s="166">
        <v>16.075800000000001</v>
      </c>
      <c r="FM19" s="166">
        <v>6.8254000000000001</v>
      </c>
      <c r="FN19" s="166">
        <v>6.8746</v>
      </c>
      <c r="FO19" s="166">
        <v>30.923400000000001</v>
      </c>
      <c r="FP19" s="166">
        <v>41.636800000000001</v>
      </c>
      <c r="FQ19" s="166">
        <v>24.996700000000001</v>
      </c>
      <c r="FR19" s="166">
        <v>-14.85</v>
      </c>
      <c r="FS19" s="166">
        <v>-0.1973</v>
      </c>
      <c r="FT19" s="166">
        <v>0.20069999999999999</v>
      </c>
      <c r="FU19" s="167"/>
      <c r="FV19" s="166">
        <v>-1.99</v>
      </c>
      <c r="FW19" s="166">
        <v>-24.634399999999999</v>
      </c>
      <c r="FX19" s="167"/>
      <c r="FY19" s="167"/>
      <c r="FZ19" s="166">
        <v>0.36299999999999999</v>
      </c>
      <c r="GA19" s="167"/>
      <c r="GB19" s="166">
        <v>25.56</v>
      </c>
      <c r="GC19" s="166">
        <v>-40.436999999999998</v>
      </c>
      <c r="GD19" s="166">
        <v>-29.807600000000001</v>
      </c>
      <c r="GE19" s="167"/>
      <c r="GF19" s="166">
        <v>21.945699999999999</v>
      </c>
      <c r="GG19" s="167"/>
      <c r="GH19" s="166">
        <v>18.9057</v>
      </c>
      <c r="GI19" s="166">
        <v>-4.5907999999999998</v>
      </c>
      <c r="GJ19" s="166">
        <v>-5.0594000000000001</v>
      </c>
      <c r="GK19" s="166">
        <v>1.6366000000000001</v>
      </c>
      <c r="GL19" s="167"/>
      <c r="GM19" s="167"/>
      <c r="GN19" s="167"/>
      <c r="GO19" s="166">
        <v>-26.101400000000002</v>
      </c>
      <c r="GP19" s="166">
        <v>7.2563000000000004</v>
      </c>
      <c r="GQ19" s="166">
        <v>-21.315799999999999</v>
      </c>
      <c r="GR19" s="166">
        <v>6.4135999999999997</v>
      </c>
      <c r="GS19" s="166">
        <v>6.7666000000000004</v>
      </c>
      <c r="GT19" s="166">
        <v>143.5164</v>
      </c>
      <c r="GU19" s="166">
        <v>-11.578799999999999</v>
      </c>
      <c r="GV19" s="166">
        <v>-8.5477000000000007</v>
      </c>
      <c r="GW19" s="166">
        <v>-5.5606</v>
      </c>
      <c r="GX19" s="166">
        <v>2.2063000000000001</v>
      </c>
      <c r="GY19" s="166">
        <v>5.9776999999999996</v>
      </c>
      <c r="GZ19" s="166">
        <v>5.9417</v>
      </c>
      <c r="HA19" s="166">
        <v>1.6758</v>
      </c>
      <c r="HB19" s="166">
        <v>-9.1980000000000004</v>
      </c>
      <c r="HC19" s="166">
        <v>-8.9101999999999997</v>
      </c>
      <c r="HD19" s="166">
        <v>-2.5099999999999998</v>
      </c>
      <c r="HE19" s="166">
        <v>-4.1666999999999996</v>
      </c>
      <c r="HF19" s="166">
        <v>25.441299999999998</v>
      </c>
      <c r="HG19" s="166">
        <v>19.235900000000001</v>
      </c>
      <c r="HH19" s="166">
        <v>104.2782</v>
      </c>
      <c r="HI19" s="166">
        <v>-5.5590000000000002</v>
      </c>
      <c r="HJ19" s="166">
        <v>44.868899999999996</v>
      </c>
      <c r="HK19" s="166">
        <v>-8.0222999999999995</v>
      </c>
      <c r="HL19" s="166">
        <v>-6.1444999999999999</v>
      </c>
      <c r="HM19" s="166">
        <v>0</v>
      </c>
      <c r="HN19" s="166">
        <v>0</v>
      </c>
      <c r="HO19" s="167"/>
      <c r="HP19" s="167"/>
      <c r="HQ19" s="166">
        <v>-13.8141</v>
      </c>
      <c r="HR19" s="166">
        <v>-13.2264</v>
      </c>
      <c r="HS19" s="166">
        <v>-6.1814</v>
      </c>
      <c r="HT19" s="166">
        <v>-6.3171999999999997</v>
      </c>
      <c r="HU19" s="166">
        <v>19.25</v>
      </c>
      <c r="HV19" s="166">
        <v>19.399999999999999</v>
      </c>
      <c r="HW19" s="166">
        <v>-19.5</v>
      </c>
      <c r="HX19" s="166">
        <v>-19.7</v>
      </c>
      <c r="HY19" s="166">
        <v>0.1767</v>
      </c>
      <c r="HZ19" s="166">
        <v>-5.2</v>
      </c>
      <c r="IA19" s="166">
        <v>59.653199999999998</v>
      </c>
      <c r="IB19" s="166">
        <v>17.4101</v>
      </c>
      <c r="IC19" s="166">
        <v>17.189499999999999</v>
      </c>
      <c r="ID19" s="166">
        <v>-16.899999999999999</v>
      </c>
      <c r="IE19" s="166">
        <v>-16.600000000000001</v>
      </c>
      <c r="IF19" s="166">
        <v>-1.6</v>
      </c>
      <c r="IG19" s="166">
        <v>-2.1</v>
      </c>
      <c r="IH19" s="166">
        <v>-17.8507</v>
      </c>
      <c r="II19" s="166">
        <v>-17.853899999999999</v>
      </c>
      <c r="IJ19" s="166">
        <v>-123.9383</v>
      </c>
      <c r="IK19" s="166">
        <v>4.0720999999999998</v>
      </c>
      <c r="IL19" s="166">
        <v>-222.9263</v>
      </c>
      <c r="IM19" s="166">
        <v>-13.729200000000001</v>
      </c>
      <c r="IN19" s="166">
        <v>-26.1877</v>
      </c>
      <c r="IO19" s="166">
        <v>98.083200000000005</v>
      </c>
      <c r="IP19" s="166">
        <v>66.167500000000004</v>
      </c>
      <c r="IQ19" s="166">
        <v>79.625900000000001</v>
      </c>
      <c r="IR19" s="166">
        <v>149.1225</v>
      </c>
      <c r="IS19" s="166">
        <v>31.123000000000001</v>
      </c>
      <c r="IT19" s="166">
        <v>27.927299999999999</v>
      </c>
      <c r="IU19" s="166">
        <v>27.270700000000001</v>
      </c>
      <c r="IV19" s="166">
        <v>24.073399999999999</v>
      </c>
      <c r="IW19" s="166">
        <v>148.655</v>
      </c>
      <c r="IX19" s="166">
        <v>-245.7072</v>
      </c>
      <c r="IY19" s="166">
        <v>41.526299999999999</v>
      </c>
      <c r="IZ19" s="166">
        <v>-31.645299999999999</v>
      </c>
      <c r="JA19" s="166">
        <v>-0.91190000000000004</v>
      </c>
      <c r="JB19" s="166">
        <v>2.1440000000000001</v>
      </c>
      <c r="JC19" s="166">
        <v>-3.76</v>
      </c>
      <c r="JD19" s="166">
        <v>-1.167</v>
      </c>
      <c r="JE19" s="166">
        <v>-1.1739999999999999</v>
      </c>
      <c r="JF19" s="166">
        <v>-0.8</v>
      </c>
      <c r="JG19" s="166">
        <v>1.52</v>
      </c>
      <c r="JH19" s="166">
        <v>-2.4681000000000002</v>
      </c>
      <c r="JI19" s="166">
        <v>-7.5853000000000002</v>
      </c>
      <c r="JJ19" s="166">
        <v>5.3635000000000002</v>
      </c>
      <c r="JK19" s="166">
        <v>-6.2088999999999999</v>
      </c>
      <c r="JL19" s="166">
        <v>13.5</v>
      </c>
      <c r="JM19" s="166">
        <v>0.34799999999999998</v>
      </c>
      <c r="JN19" s="166">
        <v>-0.35599999999999998</v>
      </c>
      <c r="JO19" s="167"/>
      <c r="JP19" s="167"/>
      <c r="JQ19" s="166">
        <v>5.0926999999999998</v>
      </c>
      <c r="JR19" s="166">
        <v>4.7588999999999997</v>
      </c>
      <c r="JS19" s="166">
        <v>4.3085000000000004</v>
      </c>
      <c r="JT19" s="167"/>
      <c r="JU19" s="166">
        <v>4</v>
      </c>
      <c r="JV19" s="166">
        <v>9.6943000000000001</v>
      </c>
      <c r="JW19" s="167"/>
      <c r="JX19" s="167"/>
      <c r="JY19" s="166">
        <v>-3.6433</v>
      </c>
      <c r="JZ19" s="166">
        <v>-16.564399999999999</v>
      </c>
      <c r="KA19" s="166">
        <v>-18.617899999999999</v>
      </c>
      <c r="KB19" s="166">
        <v>0</v>
      </c>
      <c r="KC19" s="166">
        <v>12.2936</v>
      </c>
      <c r="KD19" s="166">
        <v>-14.2134</v>
      </c>
      <c r="KE19" s="166">
        <v>2.0951</v>
      </c>
      <c r="KF19" s="166">
        <v>3</v>
      </c>
      <c r="KG19" s="166">
        <v>-14.6</v>
      </c>
      <c r="KH19" s="166">
        <v>68.053899999999999</v>
      </c>
      <c r="KI19" s="166">
        <v>-150.7603</v>
      </c>
    </row>
    <row r="20" spans="1:295" ht="18" customHeight="1" x14ac:dyDescent="0.25">
      <c r="A20" s="161" t="s">
        <v>50</v>
      </c>
      <c r="B20" s="161" t="s">
        <v>783</v>
      </c>
      <c r="C20" s="165">
        <v>0</v>
      </c>
      <c r="D20" s="166">
        <v>0.50449999999999995</v>
      </c>
      <c r="E20" s="166">
        <v>-5.3326000000000002</v>
      </c>
      <c r="F20" s="166">
        <v>2.5878999999999999</v>
      </c>
      <c r="G20" s="166">
        <v>8.7430000000000003</v>
      </c>
      <c r="H20" s="167"/>
      <c r="I20" s="166">
        <v>10.0672</v>
      </c>
      <c r="J20" s="167"/>
      <c r="K20" s="166">
        <v>9.9640000000000004</v>
      </c>
      <c r="L20" s="166">
        <v>3.4958999999999998</v>
      </c>
      <c r="M20" s="166">
        <v>3.1257999999999999</v>
      </c>
      <c r="N20" s="166">
        <v>-11.1</v>
      </c>
      <c r="O20" s="167"/>
      <c r="P20" s="166">
        <v>0</v>
      </c>
      <c r="Q20" s="166">
        <v>0.82799999999999996</v>
      </c>
      <c r="R20" s="167"/>
      <c r="S20" s="166">
        <v>3.9598</v>
      </c>
      <c r="T20" s="166">
        <v>-18.1157</v>
      </c>
      <c r="U20" s="166">
        <v>3.7532999999999999</v>
      </c>
      <c r="V20" s="166">
        <v>3.6061000000000001</v>
      </c>
      <c r="W20" s="166">
        <v>6.5336999999999996</v>
      </c>
      <c r="X20" s="166">
        <v>3.5438999999999998</v>
      </c>
      <c r="Y20" s="166">
        <v>0.54920000000000002</v>
      </c>
      <c r="Z20" s="166">
        <v>2.1690999999999998</v>
      </c>
      <c r="AA20" s="167"/>
      <c r="AB20" s="166">
        <v>-0.80930000000000002</v>
      </c>
      <c r="AC20" s="166">
        <v>-0.92800000000000005</v>
      </c>
      <c r="AD20" s="166">
        <v>-0.93600000000000005</v>
      </c>
      <c r="AE20" s="166">
        <v>3.1869999999999998</v>
      </c>
      <c r="AF20" s="166">
        <v>-8.8800000000000008</v>
      </c>
      <c r="AG20" s="167"/>
      <c r="AH20" s="166">
        <v>-0.40400000000000003</v>
      </c>
      <c r="AI20" s="166">
        <v>0.22</v>
      </c>
      <c r="AJ20" s="167"/>
      <c r="AK20" s="166">
        <v>-13.69</v>
      </c>
      <c r="AL20" s="167"/>
      <c r="AM20" s="166">
        <v>-12.31</v>
      </c>
      <c r="AN20" s="166">
        <v>-12.4</v>
      </c>
      <c r="AO20" s="166">
        <v>5.5453000000000001</v>
      </c>
      <c r="AP20" s="166">
        <v>3.7027000000000001</v>
      </c>
      <c r="AQ20" s="166">
        <v>13.3697</v>
      </c>
      <c r="AR20" s="166">
        <v>15.5776</v>
      </c>
      <c r="AS20" s="166">
        <v>-14.4702</v>
      </c>
      <c r="AT20" s="166">
        <v>-10.015000000000001</v>
      </c>
      <c r="AU20" s="166">
        <v>-9.7236999999999991</v>
      </c>
      <c r="AV20" s="166">
        <v>9.5879999999999992</v>
      </c>
      <c r="AW20" s="166">
        <v>13.7028</v>
      </c>
      <c r="AX20" s="166">
        <v>-19.902000000000001</v>
      </c>
      <c r="AY20" s="166">
        <v>-18.472100000000001</v>
      </c>
      <c r="AZ20" s="166">
        <v>26.560099999999998</v>
      </c>
      <c r="BA20" s="166">
        <v>41.212000000000003</v>
      </c>
      <c r="BB20" s="166">
        <v>-11.881399999999999</v>
      </c>
      <c r="BC20" s="166">
        <v>14.4786</v>
      </c>
      <c r="BD20" s="166">
        <v>-5.0999999999999996</v>
      </c>
      <c r="BE20" s="166">
        <v>-5</v>
      </c>
      <c r="BF20" s="166">
        <v>-23.7471</v>
      </c>
      <c r="BG20" s="166">
        <v>-24.235499999999998</v>
      </c>
      <c r="BH20" s="166">
        <v>-1.6471</v>
      </c>
      <c r="BI20" s="167"/>
      <c r="BJ20" s="166">
        <v>-0.51539999999999997</v>
      </c>
      <c r="BK20" s="166">
        <v>1.6214999999999999</v>
      </c>
      <c r="BL20" s="166">
        <v>0.43409999999999999</v>
      </c>
      <c r="BM20" s="166">
        <v>0.41070000000000001</v>
      </c>
      <c r="BN20" s="166">
        <v>-144.1694</v>
      </c>
      <c r="BO20" s="166">
        <v>41.962899999999998</v>
      </c>
      <c r="BP20" s="166">
        <v>41.871400000000001</v>
      </c>
      <c r="BQ20" s="166">
        <v>11.73</v>
      </c>
      <c r="BR20" s="166">
        <v>-204.1369</v>
      </c>
      <c r="BS20" s="167"/>
      <c r="BT20" s="167"/>
      <c r="BU20" s="167"/>
      <c r="BV20" s="166">
        <v>11.6561</v>
      </c>
      <c r="BW20" s="166">
        <v>9.89</v>
      </c>
      <c r="BX20" s="166">
        <v>6.13</v>
      </c>
      <c r="BY20" s="166">
        <v>-11.43</v>
      </c>
      <c r="BZ20" s="166">
        <v>3.39</v>
      </c>
      <c r="CA20" s="166">
        <v>-14.999000000000001</v>
      </c>
      <c r="CB20" s="166">
        <v>-14.999000000000001</v>
      </c>
      <c r="CC20" s="166">
        <v>16.2758</v>
      </c>
      <c r="CD20" s="166">
        <v>14.7858</v>
      </c>
      <c r="CE20" s="166">
        <v>30.266500000000001</v>
      </c>
      <c r="CF20" s="166">
        <v>-20.012</v>
      </c>
      <c r="CG20" s="166">
        <v>-19.462199999999999</v>
      </c>
      <c r="CH20" s="166">
        <v>-0.7591</v>
      </c>
      <c r="CI20" s="167"/>
      <c r="CJ20" s="167"/>
      <c r="CK20" s="167"/>
      <c r="CL20" s="167"/>
      <c r="CM20" s="166">
        <v>-28.4</v>
      </c>
      <c r="CN20" s="166">
        <v>-2.36</v>
      </c>
      <c r="CO20" s="166">
        <v>13.662699999999999</v>
      </c>
      <c r="CP20" s="166">
        <v>13.4491</v>
      </c>
      <c r="CQ20" s="166">
        <v>12.63</v>
      </c>
      <c r="CR20" s="166">
        <v>44.663899999999998</v>
      </c>
      <c r="CS20" s="166">
        <v>44.464300000000001</v>
      </c>
      <c r="CT20" s="166">
        <v>-13.164999999999999</v>
      </c>
      <c r="CU20" s="166">
        <v>-37.587200000000003</v>
      </c>
      <c r="CV20" s="166">
        <v>-9.7394999999999996</v>
      </c>
      <c r="CW20" s="166">
        <v>2.5756999999999999</v>
      </c>
      <c r="CX20" s="166">
        <v>24.4</v>
      </c>
      <c r="CY20" s="166">
        <v>8.89</v>
      </c>
      <c r="CZ20" s="166">
        <v>5.4736000000000002</v>
      </c>
      <c r="DA20" s="166">
        <v>4.3975999999999997</v>
      </c>
      <c r="DB20" s="166">
        <v>-5.14</v>
      </c>
      <c r="DC20" s="167"/>
      <c r="DD20" s="167"/>
      <c r="DE20" s="167"/>
      <c r="DF20" s="166">
        <v>7.0759999999999996</v>
      </c>
      <c r="DG20" s="167"/>
      <c r="DH20" s="166">
        <v>-4.1967999999999996</v>
      </c>
      <c r="DI20" s="167"/>
      <c r="DJ20" s="167"/>
      <c r="DK20" s="166">
        <v>-3.2825000000000002</v>
      </c>
      <c r="DL20" s="166">
        <v>-0.93500000000000005</v>
      </c>
      <c r="DM20" s="166">
        <v>11.2027</v>
      </c>
      <c r="DN20" s="166">
        <v>5.7577999999999996</v>
      </c>
      <c r="DO20" s="166">
        <v>-0.57999999999999996</v>
      </c>
      <c r="DP20" s="166">
        <v>-4.07</v>
      </c>
      <c r="DQ20" s="166">
        <v>12.1675</v>
      </c>
      <c r="DR20" s="166">
        <v>-9.3317999999999994</v>
      </c>
      <c r="DS20" s="166">
        <v>-10.4</v>
      </c>
      <c r="DT20" s="166">
        <v>-10.5</v>
      </c>
      <c r="DU20" s="166">
        <v>24.43</v>
      </c>
      <c r="DV20" s="166">
        <v>-0.01</v>
      </c>
      <c r="DW20" s="166">
        <v>-11.1273</v>
      </c>
      <c r="DX20" s="166">
        <v>-5.8273000000000001</v>
      </c>
      <c r="DY20" s="166">
        <v>-24.785499999999999</v>
      </c>
      <c r="DZ20" s="166">
        <v>-23.290900000000001</v>
      </c>
      <c r="EA20" s="166">
        <v>9.5297000000000001</v>
      </c>
      <c r="EB20" s="166">
        <v>-14.537800000000001</v>
      </c>
      <c r="EC20" s="166">
        <v>-18.732199999999999</v>
      </c>
      <c r="ED20" s="166">
        <v>-18.6934</v>
      </c>
      <c r="EE20" s="166">
        <v>-12.7364</v>
      </c>
      <c r="EF20" s="166">
        <v>-22.977</v>
      </c>
      <c r="EG20" s="166">
        <v>-14.273999999999999</v>
      </c>
      <c r="EH20" s="166">
        <v>-105.79430000000001</v>
      </c>
      <c r="EI20" s="166">
        <v>-7.3079999999999998</v>
      </c>
      <c r="EJ20" s="167"/>
      <c r="EK20" s="166">
        <v>-14.5083</v>
      </c>
      <c r="EL20" s="166">
        <v>-13.7668</v>
      </c>
      <c r="EM20" s="166">
        <v>0</v>
      </c>
      <c r="EN20" s="166">
        <v>-13.3142</v>
      </c>
      <c r="EO20" s="166">
        <v>-12.1328</v>
      </c>
      <c r="EP20" s="166">
        <v>5.1360000000000001</v>
      </c>
      <c r="EQ20" s="166">
        <v>-18.7117</v>
      </c>
      <c r="ER20" s="166">
        <v>-18.373100000000001</v>
      </c>
      <c r="ES20" s="166">
        <v>1.0724</v>
      </c>
      <c r="ET20" s="166">
        <v>-10.7</v>
      </c>
      <c r="EU20" s="166">
        <v>-2.99</v>
      </c>
      <c r="EV20" s="166">
        <v>0.9</v>
      </c>
      <c r="EW20" s="166">
        <v>5.5678999999999998</v>
      </c>
      <c r="EX20" s="166">
        <v>-29.152000000000001</v>
      </c>
      <c r="EY20" s="166">
        <v>-12.095800000000001</v>
      </c>
      <c r="EZ20" s="166">
        <v>-12.220700000000001</v>
      </c>
      <c r="FA20" s="166">
        <v>9.1219000000000001</v>
      </c>
      <c r="FB20" s="166">
        <v>8.5889000000000006</v>
      </c>
      <c r="FC20" s="166">
        <v>-4.2778</v>
      </c>
      <c r="FD20" s="166">
        <v>5.4817</v>
      </c>
      <c r="FE20" s="167"/>
      <c r="FF20" s="166">
        <v>5.1475</v>
      </c>
      <c r="FG20" s="166">
        <v>0</v>
      </c>
      <c r="FH20" s="166">
        <v>0</v>
      </c>
      <c r="FI20" s="166">
        <v>0</v>
      </c>
      <c r="FJ20" s="166">
        <v>3.5165999999999999</v>
      </c>
      <c r="FK20" s="166">
        <v>3.5165999999999999</v>
      </c>
      <c r="FL20" s="166">
        <v>13.3965</v>
      </c>
      <c r="FM20" s="166">
        <v>7.3338999999999999</v>
      </c>
      <c r="FN20" s="166">
        <v>7.3186</v>
      </c>
      <c r="FO20" s="166">
        <v>28.576599999999999</v>
      </c>
      <c r="FP20" s="166">
        <v>40.165799999999997</v>
      </c>
      <c r="FQ20" s="167"/>
      <c r="FR20" s="167"/>
      <c r="FS20" s="166">
        <v>-0.1991</v>
      </c>
      <c r="FT20" s="167"/>
      <c r="FU20" s="167"/>
      <c r="FV20" s="167"/>
      <c r="FW20" s="166">
        <v>-26.4404</v>
      </c>
      <c r="FX20" s="167"/>
      <c r="FY20" s="167"/>
      <c r="FZ20" s="166">
        <v>0.318</v>
      </c>
      <c r="GA20" s="167"/>
      <c r="GB20" s="166">
        <v>25.46</v>
      </c>
      <c r="GC20" s="166">
        <v>-39.502499999999998</v>
      </c>
      <c r="GD20" s="166">
        <v>-30.164899999999999</v>
      </c>
      <c r="GE20" s="167"/>
      <c r="GF20" s="166">
        <v>22.331099999999999</v>
      </c>
      <c r="GG20" s="167"/>
      <c r="GH20" s="166">
        <v>19.290400000000002</v>
      </c>
      <c r="GI20" s="166">
        <v>-4.5022000000000002</v>
      </c>
      <c r="GJ20" s="166">
        <v>-4.7702</v>
      </c>
      <c r="GK20" s="166">
        <v>1.6818</v>
      </c>
      <c r="GL20" s="167"/>
      <c r="GM20" s="167"/>
      <c r="GN20" s="167"/>
      <c r="GO20" s="166">
        <v>-25.874400000000001</v>
      </c>
      <c r="GP20" s="166">
        <v>6.6016000000000004</v>
      </c>
      <c r="GQ20" s="166">
        <v>-21.715900000000001</v>
      </c>
      <c r="GR20" s="166">
        <v>6.2351000000000001</v>
      </c>
      <c r="GS20" s="166">
        <v>5.6036000000000001</v>
      </c>
      <c r="GT20" s="166">
        <v>146.346</v>
      </c>
      <c r="GU20" s="166">
        <v>-11.703799999999999</v>
      </c>
      <c r="GV20" s="166">
        <v>-9.2935999999999996</v>
      </c>
      <c r="GW20" s="166">
        <v>-5.3880999999999997</v>
      </c>
      <c r="GX20" s="166">
        <v>3.1433</v>
      </c>
      <c r="GY20" s="166">
        <v>5.9776999999999996</v>
      </c>
      <c r="GZ20" s="166">
        <v>6.0129000000000001</v>
      </c>
      <c r="HA20" s="166">
        <v>1.6505000000000001</v>
      </c>
      <c r="HB20" s="166">
        <v>-11.4162</v>
      </c>
      <c r="HC20" s="166">
        <v>-9.7826000000000004</v>
      </c>
      <c r="HD20" s="166">
        <v>-0.84</v>
      </c>
      <c r="HE20" s="166">
        <v>0</v>
      </c>
      <c r="HF20" s="166">
        <v>42.722499999999997</v>
      </c>
      <c r="HG20" s="166">
        <v>23.697500000000002</v>
      </c>
      <c r="HH20" s="166">
        <v>96.508700000000005</v>
      </c>
      <c r="HI20" s="166">
        <v>-8.3081999999999994</v>
      </c>
      <c r="HJ20" s="166">
        <v>43.1327</v>
      </c>
      <c r="HK20" s="166">
        <v>-7.0909000000000004</v>
      </c>
      <c r="HL20" s="166">
        <v>-6.0465</v>
      </c>
      <c r="HM20" s="166">
        <v>0</v>
      </c>
      <c r="HN20" s="166">
        <v>0</v>
      </c>
      <c r="HO20" s="166">
        <v>27.529699999999998</v>
      </c>
      <c r="HP20" s="167"/>
      <c r="HQ20" s="166">
        <v>-15.539</v>
      </c>
      <c r="HR20" s="166">
        <v>-15.231400000000001</v>
      </c>
      <c r="HS20" s="166">
        <v>-4.8063000000000002</v>
      </c>
      <c r="HT20" s="166">
        <v>-4.9927999999999999</v>
      </c>
      <c r="HU20" s="166">
        <v>18.78</v>
      </c>
      <c r="HV20" s="166">
        <v>19.14</v>
      </c>
      <c r="HW20" s="166">
        <v>-19</v>
      </c>
      <c r="HX20" s="166">
        <v>-19.600000000000001</v>
      </c>
      <c r="HY20" s="166">
        <v>0.65100000000000002</v>
      </c>
      <c r="HZ20" s="166">
        <v>-5.84</v>
      </c>
      <c r="IA20" s="166">
        <v>56.008800000000001</v>
      </c>
      <c r="IB20" s="166">
        <v>17.808599999999998</v>
      </c>
      <c r="IC20" s="166">
        <v>17.860600000000002</v>
      </c>
      <c r="ID20" s="166">
        <v>-16.5</v>
      </c>
      <c r="IE20" s="166">
        <v>-15.5</v>
      </c>
      <c r="IF20" s="166">
        <v>-0.7</v>
      </c>
      <c r="IG20" s="166">
        <v>-1.3</v>
      </c>
      <c r="IH20" s="167"/>
      <c r="II20" s="167"/>
      <c r="IJ20" s="166">
        <v>-116.7856</v>
      </c>
      <c r="IK20" s="166">
        <v>-4.3418000000000001</v>
      </c>
      <c r="IL20" s="166">
        <v>-225.2268</v>
      </c>
      <c r="IM20" s="166">
        <v>-18.151800000000001</v>
      </c>
      <c r="IN20" s="166">
        <v>-27.268000000000001</v>
      </c>
      <c r="IO20" s="166">
        <v>96.6464</v>
      </c>
      <c r="IP20" s="166">
        <v>69.567499999999995</v>
      </c>
      <c r="IQ20" s="166">
        <v>81.759399999999999</v>
      </c>
      <c r="IR20" s="166">
        <v>147.34280000000001</v>
      </c>
      <c r="IS20" s="166">
        <v>26.357600000000001</v>
      </c>
      <c r="IT20" s="166">
        <v>25.563099999999999</v>
      </c>
      <c r="IU20" s="166">
        <v>26.2637</v>
      </c>
      <c r="IV20" s="166">
        <v>24.038499999999999</v>
      </c>
      <c r="IW20" s="166">
        <v>146.92660000000001</v>
      </c>
      <c r="IX20" s="166">
        <v>-246.60319999999999</v>
      </c>
      <c r="IY20" s="166">
        <v>34.528500000000001</v>
      </c>
      <c r="IZ20" s="166">
        <v>-31.681699999999999</v>
      </c>
      <c r="JA20" s="166">
        <v>-0.63109999999999999</v>
      </c>
      <c r="JB20" s="166">
        <v>2.367</v>
      </c>
      <c r="JC20" s="166">
        <v>-4.24</v>
      </c>
      <c r="JD20" s="166">
        <v>-1.165</v>
      </c>
      <c r="JE20" s="166">
        <v>-1.175</v>
      </c>
      <c r="JF20" s="166">
        <v>-0.4</v>
      </c>
      <c r="JG20" s="166">
        <v>2.4</v>
      </c>
      <c r="JH20" s="166">
        <v>-2.1009000000000002</v>
      </c>
      <c r="JI20" s="166">
        <v>-8.2322000000000006</v>
      </c>
      <c r="JJ20" s="166">
        <v>5.2750000000000004</v>
      </c>
      <c r="JK20" s="166">
        <v>-6.2088999999999999</v>
      </c>
      <c r="JL20" s="166">
        <v>14.2</v>
      </c>
      <c r="JM20" s="166">
        <v>-2.0569999999999999</v>
      </c>
      <c r="JN20" s="166">
        <v>-1.68</v>
      </c>
      <c r="JO20" s="167"/>
      <c r="JP20" s="167"/>
      <c r="JQ20" s="166">
        <v>3.3618999999999999</v>
      </c>
      <c r="JR20" s="166">
        <v>3.4485000000000001</v>
      </c>
      <c r="JS20" s="166">
        <v>3.1414</v>
      </c>
      <c r="JT20" s="167"/>
      <c r="JU20" s="166">
        <v>2</v>
      </c>
      <c r="JV20" s="166">
        <v>10.4726</v>
      </c>
      <c r="JW20" s="167"/>
      <c r="JX20" s="167"/>
      <c r="JY20" s="166">
        <v>-2.7090000000000001</v>
      </c>
      <c r="JZ20" s="166">
        <v>-16.017499999999998</v>
      </c>
      <c r="KA20" s="166">
        <v>-20.0778</v>
      </c>
      <c r="KB20" s="166">
        <v>0</v>
      </c>
      <c r="KC20" s="166">
        <v>11.9057</v>
      </c>
      <c r="KD20" s="166">
        <v>-15.4163</v>
      </c>
      <c r="KE20" s="166">
        <v>2.9418000000000002</v>
      </c>
      <c r="KF20" s="166">
        <v>4.8</v>
      </c>
      <c r="KG20" s="166">
        <v>-16.5</v>
      </c>
      <c r="KH20" s="166">
        <v>74.470100000000002</v>
      </c>
      <c r="KI20" s="166">
        <v>-153.3578</v>
      </c>
    </row>
    <row r="21" spans="1:295" ht="18" customHeight="1" x14ac:dyDescent="0.25">
      <c r="A21" s="161" t="s">
        <v>50</v>
      </c>
      <c r="B21" s="161" t="s">
        <v>784</v>
      </c>
      <c r="C21" s="165">
        <v>0</v>
      </c>
      <c r="D21" s="166">
        <v>0.46710000000000002</v>
      </c>
      <c r="E21" s="166">
        <v>-5.3273000000000001</v>
      </c>
      <c r="F21" s="166">
        <v>2.3696000000000002</v>
      </c>
      <c r="G21" s="166">
        <v>8.2616999999999994</v>
      </c>
      <c r="H21" s="167"/>
      <c r="I21" s="166">
        <v>10.180099999999999</v>
      </c>
      <c r="J21" s="167"/>
      <c r="K21" s="166">
        <v>10.779500000000001</v>
      </c>
      <c r="L21" s="166">
        <v>3.9239000000000002</v>
      </c>
      <c r="M21" s="166">
        <v>3.5754999999999999</v>
      </c>
      <c r="N21" s="166">
        <v>-13.32</v>
      </c>
      <c r="O21" s="166">
        <v>-19.8</v>
      </c>
      <c r="P21" s="166">
        <v>-2.2000000000000002</v>
      </c>
      <c r="Q21" s="166">
        <v>1.6559999999999999</v>
      </c>
      <c r="R21" s="166">
        <v>-15.4</v>
      </c>
      <c r="S21" s="166">
        <v>4.0288000000000004</v>
      </c>
      <c r="T21" s="166">
        <v>-18.608799999999999</v>
      </c>
      <c r="U21" s="166">
        <v>4.0004999999999997</v>
      </c>
      <c r="V21" s="166">
        <v>3.8445</v>
      </c>
      <c r="W21" s="166">
        <v>7.0785</v>
      </c>
      <c r="X21" s="166">
        <v>4.0685000000000002</v>
      </c>
      <c r="Y21" s="166">
        <v>0.59119999999999995</v>
      </c>
      <c r="Z21" s="166">
        <v>2.1472000000000002</v>
      </c>
      <c r="AA21" s="167"/>
      <c r="AB21" s="166">
        <v>-0.73819999999999997</v>
      </c>
      <c r="AC21" s="166">
        <v>-0.95199999999999996</v>
      </c>
      <c r="AD21" s="166">
        <v>-0.93799999999999994</v>
      </c>
      <c r="AE21" s="166">
        <v>3.0529999999999999</v>
      </c>
      <c r="AF21" s="166">
        <v>-6.66</v>
      </c>
      <c r="AG21" s="166">
        <v>-15.4</v>
      </c>
      <c r="AH21" s="166">
        <v>-0.46899999999999997</v>
      </c>
      <c r="AI21" s="166">
        <v>0.216</v>
      </c>
      <c r="AJ21" s="167"/>
      <c r="AK21" s="166">
        <v>-14.48</v>
      </c>
      <c r="AL21" s="167"/>
      <c r="AM21" s="166">
        <v>-11.51</v>
      </c>
      <c r="AN21" s="166">
        <v>-11.69</v>
      </c>
      <c r="AO21" s="166">
        <v>3.5901000000000001</v>
      </c>
      <c r="AP21" s="166">
        <v>3.7597999999999998</v>
      </c>
      <c r="AQ21" s="166">
        <v>15.2402</v>
      </c>
      <c r="AR21" s="166">
        <v>17.205400000000001</v>
      </c>
      <c r="AS21" s="166">
        <v>-14.501099999999999</v>
      </c>
      <c r="AT21" s="166">
        <v>-10.1869</v>
      </c>
      <c r="AU21" s="166">
        <v>-10.1485</v>
      </c>
      <c r="AV21" s="166">
        <v>11.544700000000001</v>
      </c>
      <c r="AW21" s="166">
        <v>14.1959</v>
      </c>
      <c r="AX21" s="166">
        <v>-19.240100000000002</v>
      </c>
      <c r="AY21" s="166">
        <v>-17.325299999999999</v>
      </c>
      <c r="AZ21" s="166">
        <v>27.7684</v>
      </c>
      <c r="BA21" s="166">
        <v>43.0456</v>
      </c>
      <c r="BB21" s="166">
        <v>-16.4786</v>
      </c>
      <c r="BC21" s="166">
        <v>14.7591</v>
      </c>
      <c r="BD21" s="166">
        <v>-5.2</v>
      </c>
      <c r="BE21" s="166">
        <v>-5.0999999999999996</v>
      </c>
      <c r="BF21" s="166">
        <v>-23.904199999999999</v>
      </c>
      <c r="BG21" s="166">
        <v>-23.5627</v>
      </c>
      <c r="BH21" s="166">
        <v>-1.6427</v>
      </c>
      <c r="BI21" s="167"/>
      <c r="BJ21" s="166">
        <v>-0.29239999999999999</v>
      </c>
      <c r="BK21" s="166">
        <v>1.4787999999999999</v>
      </c>
      <c r="BL21" s="166">
        <v>0.871</v>
      </c>
      <c r="BM21" s="166">
        <v>0.65329999999999999</v>
      </c>
      <c r="BN21" s="166">
        <v>-137.39429999999999</v>
      </c>
      <c r="BO21" s="166">
        <v>42.817500000000003</v>
      </c>
      <c r="BP21" s="166">
        <v>43.000599999999999</v>
      </c>
      <c r="BQ21" s="166">
        <v>15.074199999999999</v>
      </c>
      <c r="BR21" s="166">
        <v>-192.53319999999999</v>
      </c>
      <c r="BS21" s="167"/>
      <c r="BT21" s="167"/>
      <c r="BU21" s="167"/>
      <c r="BV21" s="166">
        <v>9.5005000000000006</v>
      </c>
      <c r="BW21" s="166">
        <v>9.14</v>
      </c>
      <c r="BX21" s="166">
        <v>5.03</v>
      </c>
      <c r="BY21" s="166">
        <v>-12.71</v>
      </c>
      <c r="BZ21" s="166">
        <v>2.0099999999999998</v>
      </c>
      <c r="CA21" s="166">
        <v>-18.079999999999998</v>
      </c>
      <c r="CB21" s="166">
        <v>-17.276299999999999</v>
      </c>
      <c r="CC21" s="166">
        <v>18.7256</v>
      </c>
      <c r="CD21" s="166">
        <v>17.165700000000001</v>
      </c>
      <c r="CE21" s="166">
        <v>30.641400000000001</v>
      </c>
      <c r="CF21" s="166">
        <v>-20.653199999999998</v>
      </c>
      <c r="CG21" s="166">
        <v>-20.981000000000002</v>
      </c>
      <c r="CH21" s="166">
        <v>-0.92620000000000002</v>
      </c>
      <c r="CI21" s="167"/>
      <c r="CJ21" s="167"/>
      <c r="CK21" s="167"/>
      <c r="CL21" s="166">
        <v>0</v>
      </c>
      <c r="CM21" s="166">
        <v>-27.1</v>
      </c>
      <c r="CN21" s="166">
        <v>-2.23</v>
      </c>
      <c r="CO21" s="166">
        <v>12.666499999999999</v>
      </c>
      <c r="CP21" s="166">
        <v>12.334099999999999</v>
      </c>
      <c r="CQ21" s="166">
        <v>11.319900000000001</v>
      </c>
      <c r="CR21" s="166">
        <v>45.212800000000001</v>
      </c>
      <c r="CS21" s="166">
        <v>45.443100000000001</v>
      </c>
      <c r="CT21" s="166">
        <v>-11.778600000000001</v>
      </c>
      <c r="CU21" s="166">
        <v>-38.0381</v>
      </c>
      <c r="CV21" s="166">
        <v>-9.1242999999999999</v>
      </c>
      <c r="CW21" s="166">
        <v>2.5720000000000001</v>
      </c>
      <c r="CX21" s="166">
        <v>24.17</v>
      </c>
      <c r="CY21" s="166">
        <v>8.68</v>
      </c>
      <c r="CZ21" s="166">
        <v>5.7861000000000002</v>
      </c>
      <c r="DA21" s="166">
        <v>4.7881999999999998</v>
      </c>
      <c r="DB21" s="166">
        <v>-5.15</v>
      </c>
      <c r="DC21" s="167"/>
      <c r="DD21" s="167"/>
      <c r="DE21" s="167"/>
      <c r="DF21" s="166">
        <v>8.6310000000000002</v>
      </c>
      <c r="DG21" s="167"/>
      <c r="DH21" s="166">
        <v>-4.1760999999999999</v>
      </c>
      <c r="DI21" s="166">
        <v>-20.399999999999999</v>
      </c>
      <c r="DJ21" s="166">
        <v>-18.2</v>
      </c>
      <c r="DK21" s="166">
        <v>-3.0872000000000002</v>
      </c>
      <c r="DL21" s="166">
        <v>0</v>
      </c>
      <c r="DM21" s="166">
        <v>12.148999999999999</v>
      </c>
      <c r="DN21" s="166">
        <v>7.4276999999999997</v>
      </c>
      <c r="DO21" s="166">
        <v>0.64</v>
      </c>
      <c r="DP21" s="166">
        <v>-4.2699999999999996</v>
      </c>
      <c r="DQ21" s="166">
        <v>11.997</v>
      </c>
      <c r="DR21" s="166">
        <v>-10.220000000000001</v>
      </c>
      <c r="DS21" s="166">
        <v>-10.35</v>
      </c>
      <c r="DT21" s="166">
        <v>-10.57</v>
      </c>
      <c r="DU21" s="166">
        <v>23.56</v>
      </c>
      <c r="DV21" s="166">
        <v>0.72</v>
      </c>
      <c r="DW21" s="166">
        <v>-12.3818</v>
      </c>
      <c r="DX21" s="166">
        <v>-6.4908999999999999</v>
      </c>
      <c r="DY21" s="166">
        <v>-27.744599999999998</v>
      </c>
      <c r="DZ21" s="166">
        <v>-26.927299999999999</v>
      </c>
      <c r="EA21" s="166">
        <v>9.5663</v>
      </c>
      <c r="EB21" s="166">
        <v>-14.6898</v>
      </c>
      <c r="EC21" s="166">
        <v>-20.176100000000002</v>
      </c>
      <c r="ED21" s="166">
        <v>-17.420200000000001</v>
      </c>
      <c r="EE21" s="166">
        <v>-17.469799999999999</v>
      </c>
      <c r="EF21" s="166">
        <v>-26.139900000000001</v>
      </c>
      <c r="EG21" s="166">
        <v>-13.196</v>
      </c>
      <c r="EH21" s="166">
        <v>-109.8533</v>
      </c>
      <c r="EI21" s="166">
        <v>-21.1035</v>
      </c>
      <c r="EJ21" s="167"/>
      <c r="EK21" s="166">
        <v>-15.2783</v>
      </c>
      <c r="EL21" s="166">
        <v>-14.7675</v>
      </c>
      <c r="EM21" s="166">
        <v>9.8445</v>
      </c>
      <c r="EN21" s="166">
        <v>-14.8864</v>
      </c>
      <c r="EO21" s="166">
        <v>-11.848699999999999</v>
      </c>
      <c r="EP21" s="166">
        <v>8.7200000000000006</v>
      </c>
      <c r="EQ21" s="166">
        <v>-19.2896</v>
      </c>
      <c r="ER21" s="166">
        <v>-19.5122</v>
      </c>
      <c r="ES21" s="166">
        <v>-0.76060000000000005</v>
      </c>
      <c r="ET21" s="166">
        <v>-10.57</v>
      </c>
      <c r="EU21" s="166">
        <v>-3.36</v>
      </c>
      <c r="EV21" s="166">
        <v>-1</v>
      </c>
      <c r="EW21" s="166">
        <v>6.0430000000000001</v>
      </c>
      <c r="EX21" s="166">
        <v>-28.174700000000001</v>
      </c>
      <c r="EY21" s="166">
        <v>-11.855399999999999</v>
      </c>
      <c r="EZ21" s="166">
        <v>-11.783300000000001</v>
      </c>
      <c r="FA21" s="166">
        <v>7.6746999999999996</v>
      </c>
      <c r="FB21" s="166">
        <v>7.0069999999999997</v>
      </c>
      <c r="FC21" s="166">
        <v>0</v>
      </c>
      <c r="FD21" s="166">
        <v>5.9046000000000003</v>
      </c>
      <c r="FE21" s="167"/>
      <c r="FF21" s="166">
        <v>5.6528999999999998</v>
      </c>
      <c r="FG21" s="166">
        <v>2.4853000000000001</v>
      </c>
      <c r="FH21" s="166">
        <v>0</v>
      </c>
      <c r="FI21" s="166">
        <v>0</v>
      </c>
      <c r="FJ21" s="166">
        <v>6.0284000000000004</v>
      </c>
      <c r="FK21" s="166">
        <v>5.8609999999999998</v>
      </c>
      <c r="FL21" s="166">
        <v>5.5260999999999996</v>
      </c>
      <c r="FM21" s="166">
        <v>9.4612999999999996</v>
      </c>
      <c r="FN21" s="166">
        <v>9.7888000000000002</v>
      </c>
      <c r="FO21" s="166">
        <v>22.9739</v>
      </c>
      <c r="FP21" s="166">
        <v>34.927599999999998</v>
      </c>
      <c r="FQ21" s="166">
        <v>28.6296</v>
      </c>
      <c r="FR21" s="166">
        <v>-18.46</v>
      </c>
      <c r="FS21" s="166">
        <v>-0.30349999999999999</v>
      </c>
      <c r="FT21" s="166">
        <v>0.16589999999999999</v>
      </c>
      <c r="FU21" s="167"/>
      <c r="FV21" s="166">
        <v>-0.82</v>
      </c>
      <c r="FW21" s="167"/>
      <c r="FX21" s="167"/>
      <c r="FY21" s="166">
        <v>7.702</v>
      </c>
      <c r="FZ21" s="166">
        <v>0.36899999999999999</v>
      </c>
      <c r="GA21" s="167"/>
      <c r="GB21" s="166">
        <v>21.71</v>
      </c>
      <c r="GC21" s="166">
        <v>-38.218600000000002</v>
      </c>
      <c r="GD21" s="166">
        <v>-26.777200000000001</v>
      </c>
      <c r="GE21" s="166">
        <v>-2.04</v>
      </c>
      <c r="GF21" s="166">
        <v>18.702400000000001</v>
      </c>
      <c r="GG21" s="167"/>
      <c r="GH21" s="166">
        <v>18.1432</v>
      </c>
      <c r="GI21" s="166">
        <v>-3.6315</v>
      </c>
      <c r="GJ21" s="166">
        <v>-3.8311999999999999</v>
      </c>
      <c r="GK21" s="166">
        <v>1.7426999999999999</v>
      </c>
      <c r="GL21" s="167"/>
      <c r="GM21" s="167"/>
      <c r="GN21" s="166">
        <v>-11.2918</v>
      </c>
      <c r="GO21" s="166">
        <v>-27.1555</v>
      </c>
      <c r="GP21" s="166">
        <v>5.0715000000000003</v>
      </c>
      <c r="GQ21" s="166">
        <v>-20.696999999999999</v>
      </c>
      <c r="GR21" s="166">
        <v>4.7182000000000004</v>
      </c>
      <c r="GS21" s="166">
        <v>3.8843000000000001</v>
      </c>
      <c r="GT21" s="166">
        <v>139.22319999999999</v>
      </c>
      <c r="GU21" s="166">
        <v>-12.1373</v>
      </c>
      <c r="GV21" s="166">
        <v>-10.0487</v>
      </c>
      <c r="GW21" s="166">
        <v>-4.4337999999999997</v>
      </c>
      <c r="GX21" s="166">
        <v>2.4691000000000001</v>
      </c>
      <c r="GY21" s="166">
        <v>6.1167999999999996</v>
      </c>
      <c r="GZ21" s="166">
        <v>6.1631999999999998</v>
      </c>
      <c r="HA21" s="166">
        <v>2</v>
      </c>
      <c r="HB21" s="166">
        <v>-16.909099999999999</v>
      </c>
      <c r="HC21" s="166">
        <v>-14.8017</v>
      </c>
      <c r="HD21" s="166">
        <v>-5.03</v>
      </c>
      <c r="HE21" s="166">
        <v>0</v>
      </c>
      <c r="HF21" s="166">
        <v>38.916800000000002</v>
      </c>
      <c r="HG21" s="166">
        <v>10.119300000000001</v>
      </c>
      <c r="HH21" s="166">
        <v>90.727800000000002</v>
      </c>
      <c r="HI21" s="166">
        <v>-15.795999999999999</v>
      </c>
      <c r="HJ21" s="166">
        <v>36.127800000000001</v>
      </c>
      <c r="HK21" s="166">
        <v>0</v>
      </c>
      <c r="HL21" s="166">
        <v>0</v>
      </c>
      <c r="HM21" s="166">
        <v>0</v>
      </c>
      <c r="HN21" s="166">
        <v>-10.0329</v>
      </c>
      <c r="HO21" s="167"/>
      <c r="HP21" s="167"/>
      <c r="HQ21" s="166">
        <v>-16.522300000000001</v>
      </c>
      <c r="HR21" s="166">
        <v>-16.286100000000001</v>
      </c>
      <c r="HS21" s="166">
        <v>-6.8949999999999996</v>
      </c>
      <c r="HT21" s="166">
        <v>-7.3528000000000002</v>
      </c>
      <c r="HU21" s="166">
        <v>20.55</v>
      </c>
      <c r="HV21" s="166">
        <v>20.68</v>
      </c>
      <c r="HW21" s="166">
        <v>-17</v>
      </c>
      <c r="HX21" s="166">
        <v>-17.2</v>
      </c>
      <c r="HY21" s="166">
        <v>0.52829999999999999</v>
      </c>
      <c r="HZ21" s="166">
        <v>-5.84</v>
      </c>
      <c r="IA21" s="166">
        <v>55.884999999999998</v>
      </c>
      <c r="IB21" s="166">
        <v>21.728100000000001</v>
      </c>
      <c r="IC21" s="166">
        <v>21.610800000000001</v>
      </c>
      <c r="ID21" s="166">
        <v>-16.100000000000001</v>
      </c>
      <c r="IE21" s="166">
        <v>-14.5</v>
      </c>
      <c r="IF21" s="166">
        <v>0.5</v>
      </c>
      <c r="IG21" s="166">
        <v>0</v>
      </c>
      <c r="IH21" s="166">
        <v>-17.8703</v>
      </c>
      <c r="II21" s="166">
        <v>-18.0307</v>
      </c>
      <c r="IJ21" s="166">
        <v>-134.61189999999999</v>
      </c>
      <c r="IK21" s="166">
        <v>-1.9737</v>
      </c>
      <c r="IL21" s="166">
        <v>-224.04060000000001</v>
      </c>
      <c r="IM21" s="166">
        <v>-16.4894</v>
      </c>
      <c r="IN21" s="166">
        <v>-29.1463</v>
      </c>
      <c r="IO21" s="166">
        <v>80.808599999999998</v>
      </c>
      <c r="IP21" s="166">
        <v>86.970500000000001</v>
      </c>
      <c r="IQ21" s="166">
        <v>88.930899999999994</v>
      </c>
      <c r="IR21" s="166">
        <v>136.6327</v>
      </c>
      <c r="IS21" s="166">
        <v>4.5647000000000002</v>
      </c>
      <c r="IT21" s="166">
        <v>23.108699999999999</v>
      </c>
      <c r="IU21" s="166">
        <v>22.623799999999999</v>
      </c>
      <c r="IV21" s="166">
        <v>19.0901</v>
      </c>
      <c r="IW21" s="166">
        <v>118.3229</v>
      </c>
      <c r="IX21" s="167"/>
      <c r="IY21" s="166">
        <v>14.456099999999999</v>
      </c>
      <c r="IZ21" s="166">
        <v>-10.952199999999999</v>
      </c>
      <c r="JA21" s="166">
        <v>-0.5847</v>
      </c>
      <c r="JB21" s="166">
        <v>2.0750000000000002</v>
      </c>
      <c r="JC21" s="166">
        <v>-4</v>
      </c>
      <c r="JD21" s="166">
        <v>-0.95</v>
      </c>
      <c r="JE21" s="166">
        <v>-0.95299999999999996</v>
      </c>
      <c r="JF21" s="166">
        <v>-0.64</v>
      </c>
      <c r="JG21" s="166">
        <v>2.56</v>
      </c>
      <c r="JH21" s="166">
        <v>-2.5922000000000001</v>
      </c>
      <c r="JI21" s="166">
        <v>-8.5251999999999999</v>
      </c>
      <c r="JJ21" s="166">
        <v>4.6311</v>
      </c>
      <c r="JK21" s="166">
        <v>-6.2088999999999999</v>
      </c>
      <c r="JL21" s="166">
        <v>16.5</v>
      </c>
      <c r="JM21" s="166">
        <v>2.4929999999999999</v>
      </c>
      <c r="JN21" s="166">
        <v>1.3149999999999999</v>
      </c>
      <c r="JO21" s="167"/>
      <c r="JP21" s="167"/>
      <c r="JQ21" s="166">
        <v>3.8938000000000001</v>
      </c>
      <c r="JR21" s="166">
        <v>4.1336000000000004</v>
      </c>
      <c r="JS21" s="166">
        <v>3.1707000000000001</v>
      </c>
      <c r="JT21" s="167"/>
      <c r="JU21" s="166">
        <v>0.5</v>
      </c>
      <c r="JV21" s="166">
        <v>9.3427000000000007</v>
      </c>
      <c r="JW21" s="167"/>
      <c r="JX21" s="167"/>
      <c r="JY21" s="166">
        <v>-3.1044999999999998</v>
      </c>
      <c r="JZ21" s="166">
        <v>-17.390899999999998</v>
      </c>
      <c r="KA21" s="166">
        <v>-20.834399999999999</v>
      </c>
      <c r="KB21" s="166">
        <v>2.1415999999999999</v>
      </c>
      <c r="KC21" s="166">
        <v>14.232699999999999</v>
      </c>
      <c r="KD21" s="166">
        <v>-18.0565</v>
      </c>
      <c r="KE21" s="166">
        <v>3.0857999999999999</v>
      </c>
      <c r="KF21" s="166">
        <v>5.9</v>
      </c>
      <c r="KG21" s="166">
        <v>-18.600000000000001</v>
      </c>
      <c r="KH21" s="166">
        <v>62.606400000000001</v>
      </c>
      <c r="KI21" s="166">
        <v>-144.2114</v>
      </c>
    </row>
    <row r="22" spans="1:295" ht="18" customHeight="1" x14ac:dyDescent="0.25">
      <c r="A22" s="161" t="s">
        <v>50</v>
      </c>
      <c r="B22" s="161" t="s">
        <v>785</v>
      </c>
      <c r="C22" s="165">
        <v>0</v>
      </c>
      <c r="D22" s="166">
        <v>0.47339999999999999</v>
      </c>
      <c r="E22" s="166">
        <v>-5.2180999999999997</v>
      </c>
      <c r="F22" s="166">
        <v>2.7637</v>
      </c>
      <c r="G22" s="166">
        <v>7.9993999999999996</v>
      </c>
      <c r="H22" s="167"/>
      <c r="I22" s="166">
        <v>10.791499999999999</v>
      </c>
      <c r="J22" s="167"/>
      <c r="K22" s="166">
        <v>11.8483</v>
      </c>
      <c r="L22" s="166">
        <v>4.4549000000000003</v>
      </c>
      <c r="M22" s="166">
        <v>4.1017000000000001</v>
      </c>
      <c r="N22" s="166">
        <v>-13.32</v>
      </c>
      <c r="O22" s="166">
        <v>-22</v>
      </c>
      <c r="P22" s="166">
        <v>0</v>
      </c>
      <c r="Q22" s="166">
        <v>0.82799999999999996</v>
      </c>
      <c r="R22" s="167"/>
      <c r="S22" s="166">
        <v>3.8105000000000002</v>
      </c>
      <c r="T22" s="166">
        <v>-18.622399999999999</v>
      </c>
      <c r="U22" s="166">
        <v>3.8614000000000002</v>
      </c>
      <c r="V22" s="166">
        <v>3.7111999999999998</v>
      </c>
      <c r="W22" s="166">
        <v>6.8239000000000001</v>
      </c>
      <c r="X22" s="166">
        <v>3.9788999999999999</v>
      </c>
      <c r="Y22" s="166">
        <v>0.52759999999999996</v>
      </c>
      <c r="Z22" s="166">
        <v>2.1919</v>
      </c>
      <c r="AA22" s="167"/>
      <c r="AB22" s="166">
        <v>-0.93859999999999999</v>
      </c>
      <c r="AC22" s="166">
        <v>-0.95399999999999996</v>
      </c>
      <c r="AD22" s="166">
        <v>-0.94099999999999995</v>
      </c>
      <c r="AE22" s="166">
        <v>3.22</v>
      </c>
      <c r="AF22" s="166">
        <v>-6.66</v>
      </c>
      <c r="AG22" s="166">
        <v>-13.2</v>
      </c>
      <c r="AH22" s="166">
        <v>-0.41</v>
      </c>
      <c r="AI22" s="166">
        <v>0.218</v>
      </c>
      <c r="AJ22" s="167"/>
      <c r="AK22" s="166">
        <v>-14.21</v>
      </c>
      <c r="AL22" s="166">
        <v>-10</v>
      </c>
      <c r="AM22" s="166">
        <v>-11.85</v>
      </c>
      <c r="AN22" s="166">
        <v>-11.99</v>
      </c>
      <c r="AO22" s="166">
        <v>3.7583000000000002</v>
      </c>
      <c r="AP22" s="166">
        <v>3.6520999999999999</v>
      </c>
      <c r="AQ22" s="166">
        <v>12.9917</v>
      </c>
      <c r="AR22" s="166">
        <v>14.914099999999999</v>
      </c>
      <c r="AS22" s="166">
        <v>-13.3622</v>
      </c>
      <c r="AT22" s="166">
        <v>-9.4405000000000001</v>
      </c>
      <c r="AU22" s="166">
        <v>-9.3236000000000008</v>
      </c>
      <c r="AV22" s="166">
        <v>11.730499999999999</v>
      </c>
      <c r="AW22" s="166">
        <v>12.8667</v>
      </c>
      <c r="AX22" s="166">
        <v>-19.878900000000002</v>
      </c>
      <c r="AY22" s="166">
        <v>-18.358599999999999</v>
      </c>
      <c r="AZ22" s="166">
        <v>24.226900000000001</v>
      </c>
      <c r="BA22" s="166">
        <v>41.982500000000002</v>
      </c>
      <c r="BB22" s="166">
        <v>-13.882400000000001</v>
      </c>
      <c r="BC22" s="166">
        <v>14.6677</v>
      </c>
      <c r="BD22" s="166">
        <v>-4.9000000000000004</v>
      </c>
      <c r="BE22" s="166">
        <v>-4.9000000000000004</v>
      </c>
      <c r="BF22" s="166">
        <v>-24.204599999999999</v>
      </c>
      <c r="BG22" s="166">
        <v>-24.295200000000001</v>
      </c>
      <c r="BH22" s="166">
        <v>-1.7646999999999999</v>
      </c>
      <c r="BI22" s="167"/>
      <c r="BJ22" s="166">
        <v>0.58589999999999998</v>
      </c>
      <c r="BK22" s="166">
        <v>1.758</v>
      </c>
      <c r="BL22" s="166">
        <v>1.1858</v>
      </c>
      <c r="BM22" s="166">
        <v>0.82899999999999996</v>
      </c>
      <c r="BN22" s="166">
        <v>-137.6079</v>
      </c>
      <c r="BO22" s="166">
        <v>45.350499999999997</v>
      </c>
      <c r="BP22" s="166">
        <v>45.197899999999997</v>
      </c>
      <c r="BQ22" s="166">
        <v>16.291599999999999</v>
      </c>
      <c r="BR22" s="166">
        <v>-188.68799999999999</v>
      </c>
      <c r="BS22" s="167"/>
      <c r="BT22" s="167"/>
      <c r="BU22" s="167"/>
      <c r="BV22" s="166">
        <v>9.4705999999999992</v>
      </c>
      <c r="BW22" s="166">
        <v>9.16</v>
      </c>
      <c r="BX22" s="166">
        <v>5.34</v>
      </c>
      <c r="BY22" s="166">
        <v>-12.26</v>
      </c>
      <c r="BZ22" s="166">
        <v>1.59</v>
      </c>
      <c r="CA22" s="166">
        <v>-18.7498</v>
      </c>
      <c r="CB22" s="166">
        <v>-18.213999999999999</v>
      </c>
      <c r="CC22" s="166">
        <v>19.550599999999999</v>
      </c>
      <c r="CD22" s="166">
        <v>17.710799999999999</v>
      </c>
      <c r="CE22" s="166">
        <v>30.681799999999999</v>
      </c>
      <c r="CF22" s="166">
        <v>-20.008099999999999</v>
      </c>
      <c r="CG22" s="166">
        <v>-19.7012</v>
      </c>
      <c r="CH22" s="166">
        <v>-7.8299999999999995E-2</v>
      </c>
      <c r="CI22" s="167"/>
      <c r="CJ22" s="167"/>
      <c r="CK22" s="167"/>
      <c r="CL22" s="166">
        <v>0</v>
      </c>
      <c r="CM22" s="166">
        <v>-24.8</v>
      </c>
      <c r="CN22" s="166">
        <v>-2.4300000000000002</v>
      </c>
      <c r="CO22" s="166">
        <v>13.6974</v>
      </c>
      <c r="CP22" s="166">
        <v>13.3102</v>
      </c>
      <c r="CQ22" s="166">
        <v>11.6341</v>
      </c>
      <c r="CR22" s="166">
        <v>46.198599999999999</v>
      </c>
      <c r="CS22" s="166">
        <v>46.570900000000002</v>
      </c>
      <c r="CT22" s="166">
        <v>-11.3131</v>
      </c>
      <c r="CU22" s="166">
        <v>-39.292200000000001</v>
      </c>
      <c r="CV22" s="166">
        <v>-8.3916000000000004</v>
      </c>
      <c r="CW22" s="166">
        <v>2.6930999999999998</v>
      </c>
      <c r="CX22" s="166">
        <v>24.56</v>
      </c>
      <c r="CY22" s="166">
        <v>8.91</v>
      </c>
      <c r="CZ22" s="166">
        <v>6.5674000000000001</v>
      </c>
      <c r="DA22" s="166">
        <v>5.3741000000000003</v>
      </c>
      <c r="DB22" s="166">
        <v>-5.28</v>
      </c>
      <c r="DC22" s="167"/>
      <c r="DD22" s="167"/>
      <c r="DE22" s="167"/>
      <c r="DF22" s="166">
        <v>8.0612999999999992</v>
      </c>
      <c r="DG22" s="167"/>
      <c r="DH22" s="166">
        <v>-4.3418000000000001</v>
      </c>
      <c r="DI22" s="166">
        <v>-23</v>
      </c>
      <c r="DJ22" s="166">
        <v>-22.7</v>
      </c>
      <c r="DK22" s="166">
        <v>-2.8491</v>
      </c>
      <c r="DL22" s="166">
        <v>2.2498999999999998</v>
      </c>
      <c r="DM22" s="166">
        <v>13.0953</v>
      </c>
      <c r="DN22" s="166">
        <v>10.0253</v>
      </c>
      <c r="DO22" s="166">
        <v>2.5</v>
      </c>
      <c r="DP22" s="166">
        <v>-4.5</v>
      </c>
      <c r="DQ22" s="166">
        <v>10.446999999999999</v>
      </c>
      <c r="DR22" s="166">
        <v>-7.9791999999999996</v>
      </c>
      <c r="DS22" s="166">
        <v>-9.3800000000000008</v>
      </c>
      <c r="DT22" s="166">
        <v>-9.4700000000000006</v>
      </c>
      <c r="DU22" s="166">
        <v>23.72</v>
      </c>
      <c r="DV22" s="166">
        <v>1.1299999999999999</v>
      </c>
      <c r="DW22" s="166">
        <v>-12.418200000000001</v>
      </c>
      <c r="DX22" s="166">
        <v>-6.5454999999999997</v>
      </c>
      <c r="DY22" s="166">
        <v>-28.9556</v>
      </c>
      <c r="DZ22" s="166">
        <v>-27.909099999999999</v>
      </c>
      <c r="EA22" s="166">
        <v>11.414899999999999</v>
      </c>
      <c r="EB22" s="166">
        <v>-12.3797</v>
      </c>
      <c r="EC22" s="166">
        <v>-17.1783</v>
      </c>
      <c r="ED22" s="166">
        <v>-17.2209</v>
      </c>
      <c r="EE22" s="166">
        <v>-17.782900000000001</v>
      </c>
      <c r="EF22" s="166">
        <v>-24.3977</v>
      </c>
      <c r="EG22" s="166">
        <v>-12.154999999999999</v>
      </c>
      <c r="EH22" s="166">
        <v>-109.8627</v>
      </c>
      <c r="EI22" s="166">
        <v>-37.437800000000003</v>
      </c>
      <c r="EJ22" s="167"/>
      <c r="EK22" s="166">
        <v>-15.670999999999999</v>
      </c>
      <c r="EL22" s="166">
        <v>-16.241900000000001</v>
      </c>
      <c r="EM22" s="167"/>
      <c r="EN22" s="166">
        <v>-12.2265</v>
      </c>
      <c r="EO22" s="166">
        <v>-11.392099999999999</v>
      </c>
      <c r="EP22" s="166">
        <v>-0.51600000000000001</v>
      </c>
      <c r="EQ22" s="166">
        <v>-19.8004</v>
      </c>
      <c r="ER22" s="166">
        <v>-19.682200000000002</v>
      </c>
      <c r="ES22" s="166">
        <v>1.6891</v>
      </c>
      <c r="ET22" s="166">
        <v>0</v>
      </c>
      <c r="EU22" s="166">
        <v>-3.72</v>
      </c>
      <c r="EV22" s="166">
        <v>0.9</v>
      </c>
      <c r="EW22" s="166">
        <v>6.1359000000000004</v>
      </c>
      <c r="EX22" s="166">
        <v>-27.473199999999999</v>
      </c>
      <c r="EY22" s="166">
        <v>-10.956300000000001</v>
      </c>
      <c r="EZ22" s="166">
        <v>-11.145300000000001</v>
      </c>
      <c r="FA22" s="166">
        <v>6.6174999999999997</v>
      </c>
      <c r="FB22" s="166">
        <v>12.0204</v>
      </c>
      <c r="FC22" s="166">
        <v>-7.5595999999999997</v>
      </c>
      <c r="FD22" s="166">
        <v>6.1535000000000002</v>
      </c>
      <c r="FE22" s="167"/>
      <c r="FF22" s="166">
        <v>5.7826000000000004</v>
      </c>
      <c r="FG22" s="166">
        <v>0</v>
      </c>
      <c r="FH22" s="166">
        <v>2.5640999999999998</v>
      </c>
      <c r="FI22" s="166">
        <v>0</v>
      </c>
      <c r="FJ22" s="166">
        <v>6.6982999999999997</v>
      </c>
      <c r="FK22" s="166">
        <v>7.0331999999999999</v>
      </c>
      <c r="FL22" s="166">
        <v>9.5449999999999999</v>
      </c>
      <c r="FM22" s="166">
        <v>10.9472</v>
      </c>
      <c r="FN22" s="166">
        <v>11.4055</v>
      </c>
      <c r="FO22" s="166">
        <v>25.06</v>
      </c>
      <c r="FP22" s="166">
        <v>36.752699999999997</v>
      </c>
      <c r="FQ22" s="166">
        <v>26.627600000000001</v>
      </c>
      <c r="FR22" s="166">
        <v>-16.7</v>
      </c>
      <c r="FS22" s="166">
        <v>-0.30530000000000002</v>
      </c>
      <c r="FT22" s="167"/>
      <c r="FU22" s="167"/>
      <c r="FV22" s="166">
        <v>-0.73</v>
      </c>
      <c r="FW22" s="166">
        <v>-26.417100000000001</v>
      </c>
      <c r="FX22" s="167"/>
      <c r="FY22" s="166">
        <v>7.7409999999999997</v>
      </c>
      <c r="FZ22" s="166">
        <v>0.22800000000000001</v>
      </c>
      <c r="GA22" s="167"/>
      <c r="GB22" s="166">
        <v>22.99</v>
      </c>
      <c r="GC22" s="166">
        <v>-38.089300000000001</v>
      </c>
      <c r="GD22" s="166">
        <v>-27.932600000000001</v>
      </c>
      <c r="GE22" s="166">
        <v>-2.33</v>
      </c>
      <c r="GF22" s="166">
        <v>18.782900000000001</v>
      </c>
      <c r="GG22" s="167"/>
      <c r="GH22" s="166">
        <v>17.917100000000001</v>
      </c>
      <c r="GI22" s="166">
        <v>-3.8376000000000001</v>
      </c>
      <c r="GJ22" s="166">
        <v>-4.1211000000000002</v>
      </c>
      <c r="GK22" s="166">
        <v>1.7404999999999999</v>
      </c>
      <c r="GL22" s="167"/>
      <c r="GM22" s="167"/>
      <c r="GN22" s="167"/>
      <c r="GO22" s="166">
        <v>-27.4024</v>
      </c>
      <c r="GP22" s="166">
        <v>4.1974</v>
      </c>
      <c r="GQ22" s="166">
        <v>-20.636700000000001</v>
      </c>
      <c r="GR22" s="166">
        <v>4.2918000000000003</v>
      </c>
      <c r="GS22" s="166">
        <v>4.9465000000000003</v>
      </c>
      <c r="GT22" s="166">
        <v>140.5642</v>
      </c>
      <c r="GU22" s="166">
        <v>-11.7384</v>
      </c>
      <c r="GV22" s="166">
        <v>-9.4067000000000007</v>
      </c>
      <c r="GW22" s="166">
        <v>-4.806</v>
      </c>
      <c r="GX22" s="166">
        <v>1.7174</v>
      </c>
      <c r="GY22" s="166">
        <v>6.2633000000000001</v>
      </c>
      <c r="GZ22" s="166">
        <v>6.3689</v>
      </c>
      <c r="HA22" s="166">
        <v>1.0701000000000001</v>
      </c>
      <c r="HB22" s="166">
        <v>-20.110299999999999</v>
      </c>
      <c r="HC22" s="166">
        <v>-18.595500000000001</v>
      </c>
      <c r="HD22" s="166">
        <v>-3.35</v>
      </c>
      <c r="HE22" s="166">
        <v>-3.5190999999999999</v>
      </c>
      <c r="HF22" s="166">
        <v>29.7271</v>
      </c>
      <c r="HG22" s="166">
        <v>0</v>
      </c>
      <c r="HH22" s="166">
        <v>85.938100000000006</v>
      </c>
      <c r="HI22" s="166">
        <v>-20.552099999999999</v>
      </c>
      <c r="HJ22" s="166">
        <v>30.9297</v>
      </c>
      <c r="HK22" s="166">
        <v>0</v>
      </c>
      <c r="HL22" s="167"/>
      <c r="HM22" s="166">
        <v>0</v>
      </c>
      <c r="HN22" s="166">
        <v>0</v>
      </c>
      <c r="HO22" s="167"/>
      <c r="HP22" s="166">
        <v>13.026899999999999</v>
      </c>
      <c r="HQ22" s="166">
        <v>-19.4282</v>
      </c>
      <c r="HR22" s="166">
        <v>-18.840499999999999</v>
      </c>
      <c r="HS22" s="166">
        <v>-10.486499999999999</v>
      </c>
      <c r="HT22" s="166">
        <v>-10.6433</v>
      </c>
      <c r="HU22" s="166">
        <v>22.66</v>
      </c>
      <c r="HV22" s="166">
        <v>22.74</v>
      </c>
      <c r="HW22" s="166">
        <v>-17.899999999999999</v>
      </c>
      <c r="HX22" s="166">
        <v>-18.100000000000001</v>
      </c>
      <c r="HY22" s="166">
        <v>0.49349999999999999</v>
      </c>
      <c r="HZ22" s="166">
        <v>-4.96</v>
      </c>
      <c r="IA22" s="166">
        <v>60.969499999999996</v>
      </c>
      <c r="IB22" s="166">
        <v>13.310499999999999</v>
      </c>
      <c r="IC22" s="166">
        <v>13.203900000000001</v>
      </c>
      <c r="ID22" s="166">
        <v>-15.7</v>
      </c>
      <c r="IE22" s="166">
        <v>-13.7</v>
      </c>
      <c r="IF22" s="166">
        <v>2.7</v>
      </c>
      <c r="IG22" s="166">
        <v>2.5</v>
      </c>
      <c r="IH22" s="167"/>
      <c r="II22" s="167"/>
      <c r="IJ22" s="166">
        <v>-151.3159</v>
      </c>
      <c r="IK22" s="166">
        <v>4.4683000000000002</v>
      </c>
      <c r="IL22" s="166">
        <v>-215.5154</v>
      </c>
      <c r="IM22" s="166">
        <v>-9.7601999999999993</v>
      </c>
      <c r="IN22" s="166">
        <v>-23.418199999999999</v>
      </c>
      <c r="IO22" s="166">
        <v>63.745699999999999</v>
      </c>
      <c r="IP22" s="166">
        <v>104.07940000000001</v>
      </c>
      <c r="IQ22" s="166">
        <v>91.724500000000006</v>
      </c>
      <c r="IR22" s="166">
        <v>129.7286</v>
      </c>
      <c r="IS22" s="166">
        <v>-10.0322</v>
      </c>
      <c r="IT22" s="166">
        <v>25.318300000000001</v>
      </c>
      <c r="IU22" s="166">
        <v>22.504200000000001</v>
      </c>
      <c r="IV22" s="166">
        <v>16.525400000000001</v>
      </c>
      <c r="IW22" s="166">
        <v>98.620099999999994</v>
      </c>
      <c r="IX22" s="166">
        <v>-240.29640000000001</v>
      </c>
      <c r="IY22" s="166">
        <v>-1.6838</v>
      </c>
      <c r="IZ22" s="166">
        <v>1.8705000000000001</v>
      </c>
      <c r="JA22" s="166">
        <v>-1.2634000000000001</v>
      </c>
      <c r="JB22" s="166">
        <v>2.0070000000000001</v>
      </c>
      <c r="JC22" s="166">
        <v>-4.96</v>
      </c>
      <c r="JD22" s="166">
        <v>-1.069</v>
      </c>
      <c r="JE22" s="166">
        <v>-1.0740000000000001</v>
      </c>
      <c r="JF22" s="166">
        <v>0</v>
      </c>
      <c r="JG22" s="166">
        <v>1.52</v>
      </c>
      <c r="JH22" s="166">
        <v>-2.6554000000000002</v>
      </c>
      <c r="JI22" s="166">
        <v>-7.8507999999999996</v>
      </c>
      <c r="JJ22" s="166">
        <v>3.6332</v>
      </c>
      <c r="JK22" s="166">
        <v>-6.1814</v>
      </c>
      <c r="JL22" s="166">
        <v>14.9</v>
      </c>
      <c r="JM22" s="166">
        <v>3.5000000000000003E-2</v>
      </c>
      <c r="JN22" s="166">
        <v>0.38600000000000001</v>
      </c>
      <c r="JO22" s="167"/>
      <c r="JP22" s="167"/>
      <c r="JQ22" s="166">
        <v>3.9373999999999998</v>
      </c>
      <c r="JR22" s="166">
        <v>3.9470999999999998</v>
      </c>
      <c r="JS22" s="166">
        <v>3.9283999999999999</v>
      </c>
      <c r="JT22" s="167"/>
      <c r="JU22" s="166">
        <v>-0.1</v>
      </c>
      <c r="JV22" s="166">
        <v>9.3932000000000002</v>
      </c>
      <c r="JW22" s="167"/>
      <c r="JX22" s="167"/>
      <c r="JY22" s="167"/>
      <c r="JZ22" s="166">
        <v>-17.793399999999998</v>
      </c>
      <c r="KA22" s="166">
        <v>-22.119</v>
      </c>
      <c r="KB22" s="166">
        <v>3.734</v>
      </c>
      <c r="KC22" s="166">
        <v>14.175599999999999</v>
      </c>
      <c r="KD22" s="166">
        <v>-18.230899999999998</v>
      </c>
      <c r="KE22" s="166">
        <v>3.7658</v>
      </c>
      <c r="KF22" s="166">
        <v>7.1</v>
      </c>
      <c r="KG22" s="166">
        <v>-19.5</v>
      </c>
      <c r="KH22" s="166">
        <v>45.497900000000001</v>
      </c>
      <c r="KI22" s="166">
        <v>-132.08770000000001</v>
      </c>
    </row>
    <row r="23" spans="1:295" ht="18" customHeight="1" x14ac:dyDescent="0.25">
      <c r="A23" s="161" t="s">
        <v>50</v>
      </c>
      <c r="B23" s="161" t="s">
        <v>786</v>
      </c>
      <c r="C23" s="165">
        <v>0</v>
      </c>
      <c r="D23" s="166">
        <v>0.81810000000000005</v>
      </c>
      <c r="E23" s="166">
        <v>-5.5763999999999996</v>
      </c>
      <c r="F23" s="166">
        <v>1.4383999999999999</v>
      </c>
      <c r="G23" s="166">
        <v>8.1331000000000007</v>
      </c>
      <c r="H23" s="167"/>
      <c r="I23" s="166">
        <v>11.484299999999999</v>
      </c>
      <c r="J23" s="167"/>
      <c r="K23" s="166">
        <v>13.608499999999999</v>
      </c>
      <c r="L23" s="166">
        <v>5.3887999999999998</v>
      </c>
      <c r="M23" s="166">
        <v>5.0088999999999997</v>
      </c>
      <c r="N23" s="166">
        <v>-13.32</v>
      </c>
      <c r="O23" s="166">
        <v>-26.4</v>
      </c>
      <c r="P23" s="166">
        <v>2.2000000000000002</v>
      </c>
      <c r="Q23" s="166">
        <v>2.484</v>
      </c>
      <c r="R23" s="166">
        <v>-19.8</v>
      </c>
      <c r="S23" s="166">
        <v>4.0187999999999997</v>
      </c>
      <c r="T23" s="166">
        <v>-19.203299999999999</v>
      </c>
      <c r="U23" s="166">
        <v>4.2018000000000004</v>
      </c>
      <c r="V23" s="166">
        <v>4.0362999999999998</v>
      </c>
      <c r="W23" s="166">
        <v>7.5350999999999999</v>
      </c>
      <c r="X23" s="166">
        <v>3.3519999999999999</v>
      </c>
      <c r="Y23" s="166">
        <v>0.49059999999999998</v>
      </c>
      <c r="Z23" s="166">
        <v>2.0709</v>
      </c>
      <c r="AA23" s="167"/>
      <c r="AB23" s="166">
        <v>-0.91869999999999996</v>
      </c>
      <c r="AC23" s="166">
        <v>-1.0389999999999999</v>
      </c>
      <c r="AD23" s="166">
        <v>-1.0249999999999999</v>
      </c>
      <c r="AE23" s="166">
        <v>3.1259999999999999</v>
      </c>
      <c r="AF23" s="166">
        <v>-6.66</v>
      </c>
      <c r="AG23" s="166">
        <v>-8.8000000000000007</v>
      </c>
      <c r="AH23" s="166">
        <v>-0.50600000000000001</v>
      </c>
      <c r="AI23" s="166">
        <v>0.224</v>
      </c>
      <c r="AJ23" s="167"/>
      <c r="AK23" s="166">
        <v>-14.55</v>
      </c>
      <c r="AL23" s="167"/>
      <c r="AM23" s="166">
        <v>-11.81</v>
      </c>
      <c r="AN23" s="166">
        <v>-11.88</v>
      </c>
      <c r="AO23" s="166">
        <v>4.5193000000000003</v>
      </c>
      <c r="AP23" s="166">
        <v>3.5131000000000001</v>
      </c>
      <c r="AQ23" s="166">
        <v>14.282299999999999</v>
      </c>
      <c r="AR23" s="166">
        <v>16.192699999999999</v>
      </c>
      <c r="AS23" s="166">
        <v>-13.067600000000001</v>
      </c>
      <c r="AT23" s="166">
        <v>-9.5472999999999999</v>
      </c>
      <c r="AU23" s="166">
        <v>-9.4953000000000003</v>
      </c>
      <c r="AV23" s="166">
        <v>0.51529999999999998</v>
      </c>
      <c r="AW23" s="166">
        <v>1.0087999999999999</v>
      </c>
      <c r="AX23" s="166">
        <v>-17.410699999999999</v>
      </c>
      <c r="AY23" s="166">
        <v>-15.6746</v>
      </c>
      <c r="AZ23" s="166">
        <v>15.453900000000001</v>
      </c>
      <c r="BA23" s="166">
        <v>32.495100000000001</v>
      </c>
      <c r="BB23" s="166">
        <v>-6.1180000000000003</v>
      </c>
      <c r="BC23" s="166">
        <v>13.7905</v>
      </c>
      <c r="BD23" s="166">
        <v>-4.8</v>
      </c>
      <c r="BE23" s="166">
        <v>-4.8</v>
      </c>
      <c r="BF23" s="166">
        <v>-25.555099999999999</v>
      </c>
      <c r="BG23" s="166">
        <v>-25.061199999999999</v>
      </c>
      <c r="BH23" s="166">
        <v>-1.8537999999999999</v>
      </c>
      <c r="BI23" s="167"/>
      <c r="BJ23" s="166">
        <v>2.7780999999999998</v>
      </c>
      <c r="BK23" s="166">
        <v>2.6255999999999999</v>
      </c>
      <c r="BL23" s="166">
        <v>1.8915999999999999</v>
      </c>
      <c r="BM23" s="166">
        <v>1.4353</v>
      </c>
      <c r="BN23" s="166">
        <v>-143.0402</v>
      </c>
      <c r="BO23" s="166">
        <v>47.944600000000001</v>
      </c>
      <c r="BP23" s="166">
        <v>47.914000000000001</v>
      </c>
      <c r="BQ23" s="166">
        <v>6.4725000000000001</v>
      </c>
      <c r="BR23" s="166">
        <v>-176.75489999999999</v>
      </c>
      <c r="BS23" s="167"/>
      <c r="BT23" s="167"/>
      <c r="BU23" s="167"/>
      <c r="BV23" s="166">
        <v>14.65</v>
      </c>
      <c r="BW23" s="166">
        <v>10.039999999999999</v>
      </c>
      <c r="BX23" s="166">
        <v>6.46</v>
      </c>
      <c r="BY23" s="166">
        <v>-9.77</v>
      </c>
      <c r="BZ23" s="166">
        <v>3.52</v>
      </c>
      <c r="CA23" s="166">
        <v>-21.9648</v>
      </c>
      <c r="CB23" s="166">
        <v>-21.9648</v>
      </c>
      <c r="CC23" s="166">
        <v>21.4636</v>
      </c>
      <c r="CD23" s="166">
        <v>19.976199999999999</v>
      </c>
      <c r="CE23" s="166">
        <v>28.561199999999999</v>
      </c>
      <c r="CF23" s="166">
        <v>-20.360099999999999</v>
      </c>
      <c r="CG23" s="166">
        <v>-20.2088</v>
      </c>
      <c r="CH23" s="166">
        <v>2.6654</v>
      </c>
      <c r="CI23" s="166">
        <v>0</v>
      </c>
      <c r="CJ23" s="167"/>
      <c r="CK23" s="167"/>
      <c r="CL23" s="167"/>
      <c r="CM23" s="166">
        <v>-20.3</v>
      </c>
      <c r="CN23" s="166">
        <v>-3.04</v>
      </c>
      <c r="CO23" s="166">
        <v>16.770099999999999</v>
      </c>
      <c r="CP23" s="166">
        <v>16.907599999999999</v>
      </c>
      <c r="CQ23" s="166">
        <v>15.645200000000001</v>
      </c>
      <c r="CR23" s="166">
        <v>44.644100000000002</v>
      </c>
      <c r="CS23" s="166">
        <v>44.8322</v>
      </c>
      <c r="CT23" s="166">
        <v>-14.6715</v>
      </c>
      <c r="CU23" s="166">
        <v>-38.114199999999997</v>
      </c>
      <c r="CV23" s="166">
        <v>-10.857799999999999</v>
      </c>
      <c r="CW23" s="166">
        <v>2.56</v>
      </c>
      <c r="CX23" s="166">
        <v>28.44</v>
      </c>
      <c r="CY23" s="166">
        <v>10.9</v>
      </c>
      <c r="CZ23" s="166">
        <v>8.4423999999999992</v>
      </c>
      <c r="DA23" s="166">
        <v>7.3273000000000001</v>
      </c>
      <c r="DB23" s="166">
        <v>-6.21</v>
      </c>
      <c r="DC23" s="167"/>
      <c r="DD23" s="167"/>
      <c r="DE23" s="167"/>
      <c r="DF23" s="166">
        <v>7.0995999999999997</v>
      </c>
      <c r="DG23" s="167"/>
      <c r="DH23" s="166">
        <v>-5.2230999999999996</v>
      </c>
      <c r="DI23" s="166">
        <v>-26</v>
      </c>
      <c r="DJ23" s="166">
        <v>-25.2</v>
      </c>
      <c r="DK23" s="166">
        <v>-2.5305</v>
      </c>
      <c r="DL23" s="166">
        <v>4.4939999999999998</v>
      </c>
      <c r="DM23" s="166">
        <v>15.934100000000001</v>
      </c>
      <c r="DN23" s="166">
        <v>13.3652</v>
      </c>
      <c r="DO23" s="166">
        <v>5.05</v>
      </c>
      <c r="DP23" s="166">
        <v>-5.14</v>
      </c>
      <c r="DQ23" s="166">
        <v>10.400499999999999</v>
      </c>
      <c r="DR23" s="166">
        <v>-8.5692000000000004</v>
      </c>
      <c r="DS23" s="166">
        <v>-9.39</v>
      </c>
      <c r="DT23" s="166">
        <v>-9.3699999999999992</v>
      </c>
      <c r="DU23" s="166">
        <v>23.75</v>
      </c>
      <c r="DV23" s="166">
        <v>3.67</v>
      </c>
      <c r="DW23" s="166">
        <v>-11.0364</v>
      </c>
      <c r="DX23" s="166">
        <v>-5.6726999999999999</v>
      </c>
      <c r="DY23" s="166">
        <v>-31.451899999999998</v>
      </c>
      <c r="DZ23" s="166">
        <v>-30.054500000000001</v>
      </c>
      <c r="EA23" s="166">
        <v>18.981999999999999</v>
      </c>
      <c r="EB23" s="166">
        <v>-5.8640999999999996</v>
      </c>
      <c r="EC23" s="166">
        <v>-11.6782</v>
      </c>
      <c r="ED23" s="166">
        <v>-11.6356</v>
      </c>
      <c r="EE23" s="166">
        <v>-21.630600000000001</v>
      </c>
      <c r="EF23" s="166">
        <v>-31.8066</v>
      </c>
      <c r="EG23" s="166">
        <v>-11.819000000000001</v>
      </c>
      <c r="EH23" s="166">
        <v>-96.402600000000007</v>
      </c>
      <c r="EI23" s="166">
        <v>-46.093699999999998</v>
      </c>
      <c r="EJ23" s="167"/>
      <c r="EK23" s="166">
        <v>-18.140999999999998</v>
      </c>
      <c r="EL23" s="166">
        <v>-17.107600000000001</v>
      </c>
      <c r="EM23" s="166">
        <v>0</v>
      </c>
      <c r="EN23" s="166">
        <v>-6.7111000000000001</v>
      </c>
      <c r="EO23" s="166">
        <v>-7.1783000000000001</v>
      </c>
      <c r="EP23" s="166">
        <v>-9.2200000000000006</v>
      </c>
      <c r="EQ23" s="166">
        <v>-19.353899999999999</v>
      </c>
      <c r="ER23" s="166">
        <v>-18.935300000000002</v>
      </c>
      <c r="ES23" s="166">
        <v>6.2327000000000004</v>
      </c>
      <c r="ET23" s="166">
        <v>0</v>
      </c>
      <c r="EU23" s="166">
        <v>-1.86</v>
      </c>
      <c r="EV23" s="166">
        <v>0</v>
      </c>
      <c r="EW23" s="166">
        <v>6.6853999999999996</v>
      </c>
      <c r="EX23" s="166">
        <v>-19.177199999999999</v>
      </c>
      <c r="EY23" s="166">
        <v>-11.3942</v>
      </c>
      <c r="EZ23" s="166">
        <v>-11.583399999999999</v>
      </c>
      <c r="FA23" s="166">
        <v>6.0481999999999996</v>
      </c>
      <c r="FB23" s="166">
        <v>13.3401</v>
      </c>
      <c r="FC23" s="166">
        <v>-9.56</v>
      </c>
      <c r="FD23" s="166">
        <v>6.5616000000000003</v>
      </c>
      <c r="FE23" s="167"/>
      <c r="FF23" s="166">
        <v>6.2561</v>
      </c>
      <c r="FG23" s="166">
        <v>0</v>
      </c>
      <c r="FH23" s="166">
        <v>0</v>
      </c>
      <c r="FI23" s="166">
        <v>0</v>
      </c>
      <c r="FJ23" s="166">
        <v>9.8798999999999992</v>
      </c>
      <c r="FK23" s="166">
        <v>9.5449999999999999</v>
      </c>
      <c r="FL23" s="166">
        <v>0</v>
      </c>
      <c r="FM23" s="166">
        <v>14.2445</v>
      </c>
      <c r="FN23" s="166">
        <v>14.837899999999999</v>
      </c>
      <c r="FO23" s="166">
        <v>18.099799999999998</v>
      </c>
      <c r="FP23" s="166">
        <v>30.6464</v>
      </c>
      <c r="FQ23" s="166">
        <v>27.8874</v>
      </c>
      <c r="FR23" s="166">
        <v>-20.57</v>
      </c>
      <c r="FS23" s="166">
        <v>-0.30530000000000002</v>
      </c>
      <c r="FT23" s="166">
        <v>0.13020000000000001</v>
      </c>
      <c r="FU23" s="167"/>
      <c r="FV23" s="166">
        <v>1.64</v>
      </c>
      <c r="FW23" s="166">
        <v>-29.0717</v>
      </c>
      <c r="FX23" s="167"/>
      <c r="FY23" s="166">
        <v>7.5229999999999997</v>
      </c>
      <c r="FZ23" s="166">
        <v>0.37</v>
      </c>
      <c r="GA23" s="167"/>
      <c r="GB23" s="166">
        <v>26.13</v>
      </c>
      <c r="GC23" s="166">
        <v>-35.665700000000001</v>
      </c>
      <c r="GD23" s="166">
        <v>-24.7821</v>
      </c>
      <c r="GE23" s="166">
        <v>-0.24</v>
      </c>
      <c r="GF23" s="166">
        <v>11.186999999999999</v>
      </c>
      <c r="GG23" s="167"/>
      <c r="GH23" s="166">
        <v>19.061199999999999</v>
      </c>
      <c r="GI23" s="166">
        <v>-4.5654000000000003</v>
      </c>
      <c r="GJ23" s="166">
        <v>-4.9706999999999999</v>
      </c>
      <c r="GK23" s="166">
        <v>1.8866000000000001</v>
      </c>
      <c r="GL23" s="167"/>
      <c r="GM23" s="167"/>
      <c r="GN23" s="166">
        <v>-9.7111000000000001</v>
      </c>
      <c r="GO23" s="166">
        <v>-29.496300000000002</v>
      </c>
      <c r="GP23" s="166">
        <v>3.621</v>
      </c>
      <c r="GQ23" s="166">
        <v>-21.6572</v>
      </c>
      <c r="GR23" s="166">
        <v>5.8430999999999997</v>
      </c>
      <c r="GS23" s="166">
        <v>4.7454999999999998</v>
      </c>
      <c r="GT23" s="166">
        <v>139.7946</v>
      </c>
      <c r="GU23" s="166">
        <v>-10.4237</v>
      </c>
      <c r="GV23" s="166">
        <v>-9.0345999999999993</v>
      </c>
      <c r="GW23" s="166">
        <v>-6.1784999999999997</v>
      </c>
      <c r="GX23" s="166">
        <v>1.9496</v>
      </c>
      <c r="GY23" s="166">
        <v>6.4390999999999998</v>
      </c>
      <c r="GZ23" s="166">
        <v>6.3846999999999996</v>
      </c>
      <c r="HA23" s="166">
        <v>1.2874000000000001</v>
      </c>
      <c r="HB23" s="166">
        <v>-24.3017</v>
      </c>
      <c r="HC23" s="166">
        <v>-23.223500000000001</v>
      </c>
      <c r="HD23" s="166">
        <v>-5.87</v>
      </c>
      <c r="HE23" s="166">
        <v>0</v>
      </c>
      <c r="HF23" s="166">
        <v>32.891599999999997</v>
      </c>
      <c r="HG23" s="166">
        <v>0</v>
      </c>
      <c r="HH23" s="166">
        <v>78.641599999999997</v>
      </c>
      <c r="HI23" s="166">
        <v>-23.878399999999999</v>
      </c>
      <c r="HJ23" s="166">
        <v>28.173500000000001</v>
      </c>
      <c r="HK23" s="166">
        <v>0</v>
      </c>
      <c r="HL23" s="167"/>
      <c r="HM23" s="166">
        <v>-13.2751</v>
      </c>
      <c r="HN23" s="166">
        <v>-14.4504</v>
      </c>
      <c r="HO23" s="167"/>
      <c r="HP23" s="167"/>
      <c r="HQ23" s="166">
        <v>-18.4724</v>
      </c>
      <c r="HR23" s="166">
        <v>-17.934100000000001</v>
      </c>
      <c r="HS23" s="166">
        <v>-12.735300000000001</v>
      </c>
      <c r="HT23" s="166">
        <v>-12.3164</v>
      </c>
      <c r="HU23" s="166">
        <v>24.27</v>
      </c>
      <c r="HV23" s="166">
        <v>24.14</v>
      </c>
      <c r="HW23" s="166">
        <v>-18.7</v>
      </c>
      <c r="HX23" s="166">
        <v>-19.3</v>
      </c>
      <c r="HY23" s="166">
        <v>0.3342</v>
      </c>
      <c r="HZ23" s="166">
        <v>-4.4000000000000004</v>
      </c>
      <c r="IA23" s="166">
        <v>71.315899999999999</v>
      </c>
      <c r="IB23" s="166">
        <v>13.689500000000001</v>
      </c>
      <c r="IC23" s="166">
        <v>13.6182</v>
      </c>
      <c r="ID23" s="166">
        <v>-14.5</v>
      </c>
      <c r="IE23" s="166">
        <v>-20.5</v>
      </c>
      <c r="IF23" s="166">
        <v>0.9</v>
      </c>
      <c r="IG23" s="166">
        <v>0.4</v>
      </c>
      <c r="IH23" s="166">
        <v>-18.2927</v>
      </c>
      <c r="II23" s="167"/>
      <c r="IJ23" s="166">
        <v>-154.5564</v>
      </c>
      <c r="IK23" s="166">
        <v>1.3663000000000001</v>
      </c>
      <c r="IL23" s="166">
        <v>-212.6422</v>
      </c>
      <c r="IM23" s="166">
        <v>-8.9281000000000006</v>
      </c>
      <c r="IN23" s="166">
        <v>-26.2837</v>
      </c>
      <c r="IO23" s="166">
        <v>56.231299999999997</v>
      </c>
      <c r="IP23" s="166">
        <v>113.5869</v>
      </c>
      <c r="IQ23" s="166">
        <v>93.575699999999998</v>
      </c>
      <c r="IR23" s="166">
        <v>121.595</v>
      </c>
      <c r="IS23" s="166">
        <v>-19.581099999999999</v>
      </c>
      <c r="IT23" s="166">
        <v>20.943899999999999</v>
      </c>
      <c r="IU23" s="166">
        <v>20.4587</v>
      </c>
      <c r="IV23" s="166">
        <v>18.498999999999999</v>
      </c>
      <c r="IW23" s="166">
        <v>88.127300000000005</v>
      </c>
      <c r="IX23" s="166">
        <v>-236.6318</v>
      </c>
      <c r="IY23" s="166">
        <v>-7.9630999999999998</v>
      </c>
      <c r="IZ23" s="166">
        <v>8.5706000000000007</v>
      </c>
      <c r="JA23" s="166">
        <v>-1.4759</v>
      </c>
      <c r="JB23" s="166">
        <v>2.234</v>
      </c>
      <c r="JC23" s="166">
        <v>-5.12</v>
      </c>
      <c r="JD23" s="166">
        <v>-1.2070000000000001</v>
      </c>
      <c r="JE23" s="166">
        <v>-1.2110000000000001</v>
      </c>
      <c r="JF23" s="166">
        <v>0.48</v>
      </c>
      <c r="JG23" s="166">
        <v>0.88</v>
      </c>
      <c r="JH23" s="166">
        <v>-2.1404000000000001</v>
      </c>
      <c r="JI23" s="166">
        <v>-6.9992999999999999</v>
      </c>
      <c r="JJ23" s="166">
        <v>3.0777000000000001</v>
      </c>
      <c r="JK23" s="166">
        <v>-6.3278999999999996</v>
      </c>
      <c r="JL23" s="166">
        <v>12.8</v>
      </c>
      <c r="JM23" s="166">
        <v>3.8079999999999998</v>
      </c>
      <c r="JN23" s="166">
        <v>2.5510000000000002</v>
      </c>
      <c r="JO23" s="167"/>
      <c r="JP23" s="167"/>
      <c r="JQ23" s="166">
        <v>3.4361000000000002</v>
      </c>
      <c r="JR23" s="166">
        <v>3.6410999999999998</v>
      </c>
      <c r="JS23" s="166">
        <v>2.1297999999999999</v>
      </c>
      <c r="JT23" s="167"/>
      <c r="JU23" s="166">
        <v>5.7</v>
      </c>
      <c r="JV23" s="166">
        <v>6.9051999999999998</v>
      </c>
      <c r="JW23" s="167"/>
      <c r="JX23" s="167"/>
      <c r="JY23" s="166">
        <v>2.9287999999999998</v>
      </c>
      <c r="JZ23" s="166">
        <v>-18.369399999999999</v>
      </c>
      <c r="KA23" s="166">
        <v>-23.549399999999999</v>
      </c>
      <c r="KB23" s="166">
        <v>5.7045000000000003</v>
      </c>
      <c r="KC23" s="166">
        <v>14.071899999999999</v>
      </c>
      <c r="KD23" s="166">
        <v>-21.098299999999998</v>
      </c>
      <c r="KE23" s="166">
        <v>5.7007000000000003</v>
      </c>
      <c r="KF23" s="166">
        <v>0.7</v>
      </c>
      <c r="KG23" s="166">
        <v>-15.5</v>
      </c>
      <c r="KH23" s="166">
        <v>43.604599999999998</v>
      </c>
      <c r="KI23" s="166">
        <v>-122.8028</v>
      </c>
    </row>
    <row r="24" spans="1:295" ht="18" customHeight="1" x14ac:dyDescent="0.25">
      <c r="A24" s="161" t="s">
        <v>50</v>
      </c>
      <c r="B24" s="161" t="s">
        <v>787</v>
      </c>
      <c r="C24" s="168">
        <v>0</v>
      </c>
      <c r="D24" s="170">
        <v>0.93579999999999997</v>
      </c>
      <c r="E24" s="170">
        <v>-5.67</v>
      </c>
      <c r="F24" s="170">
        <v>2.972</v>
      </c>
      <c r="G24" s="170">
        <v>8.0480999999999998</v>
      </c>
      <c r="H24" s="169"/>
      <c r="I24" s="170">
        <v>12.933</v>
      </c>
      <c r="J24" s="169"/>
      <c r="K24" s="170">
        <v>15.6911</v>
      </c>
      <c r="L24" s="170">
        <v>6.3368000000000002</v>
      </c>
      <c r="M24" s="170">
        <v>6.0618999999999996</v>
      </c>
      <c r="N24" s="170">
        <v>-13.32</v>
      </c>
      <c r="O24" s="170">
        <v>-26.4</v>
      </c>
      <c r="P24" s="170">
        <v>0</v>
      </c>
      <c r="Q24" s="170">
        <v>2.484</v>
      </c>
      <c r="R24" s="170">
        <v>-15.4</v>
      </c>
      <c r="S24" s="170">
        <v>3.6379000000000001</v>
      </c>
      <c r="T24" s="170">
        <v>-18.783899999999999</v>
      </c>
      <c r="U24" s="170">
        <v>4.9890999999999996</v>
      </c>
      <c r="V24" s="170">
        <v>4.8970000000000002</v>
      </c>
      <c r="W24" s="170">
        <v>8.8430999999999997</v>
      </c>
      <c r="X24" s="170">
        <v>4.0263999999999998</v>
      </c>
      <c r="Y24" s="170">
        <v>0.73250000000000004</v>
      </c>
      <c r="Z24" s="170">
        <v>2.1379999999999999</v>
      </c>
      <c r="AA24" s="169"/>
      <c r="AB24" s="170">
        <v>-1.0170999999999999</v>
      </c>
      <c r="AC24" s="170">
        <v>-0.90800000000000003</v>
      </c>
      <c r="AD24" s="170">
        <v>-0.89300000000000002</v>
      </c>
      <c r="AE24" s="170">
        <v>3.3340000000000001</v>
      </c>
      <c r="AF24" s="170">
        <v>-6.66</v>
      </c>
      <c r="AG24" s="170">
        <v>-8.8000000000000007</v>
      </c>
      <c r="AH24" s="170">
        <v>-0.45600000000000002</v>
      </c>
      <c r="AI24" s="170">
        <v>0.22800000000000001</v>
      </c>
      <c r="AJ24" s="169"/>
      <c r="AK24" s="170">
        <v>-15.08</v>
      </c>
      <c r="AL24" s="169"/>
      <c r="AM24" s="170">
        <v>-10.72</v>
      </c>
      <c r="AN24" s="170">
        <v>-10.76</v>
      </c>
      <c r="AO24" s="170">
        <v>5.0414000000000003</v>
      </c>
      <c r="AP24" s="170">
        <v>3.2845</v>
      </c>
      <c r="AQ24" s="170">
        <v>17.719899999999999</v>
      </c>
      <c r="AR24" s="170">
        <v>19.6755</v>
      </c>
      <c r="AS24" s="170">
        <v>-17.921600000000002</v>
      </c>
      <c r="AT24" s="170">
        <v>-13.633100000000001</v>
      </c>
      <c r="AU24" s="170">
        <v>-13.7126</v>
      </c>
      <c r="AV24" s="170">
        <v>-3.8300000000000001E-2</v>
      </c>
      <c r="AW24" s="170">
        <v>0.33900000000000002</v>
      </c>
      <c r="AX24" s="170">
        <v>-16.5854</v>
      </c>
      <c r="AY24" s="170">
        <v>-14.6264</v>
      </c>
      <c r="AZ24" s="170">
        <v>14.7944</v>
      </c>
      <c r="BA24" s="170">
        <v>31.911100000000001</v>
      </c>
      <c r="BB24" s="170">
        <v>6.1748000000000003</v>
      </c>
      <c r="BC24" s="170">
        <v>16.967600000000001</v>
      </c>
      <c r="BD24" s="170">
        <v>-5.6</v>
      </c>
      <c r="BE24" s="170">
        <v>-5.5</v>
      </c>
      <c r="BF24" s="170">
        <v>-20.876999999999999</v>
      </c>
      <c r="BG24" s="170">
        <v>-20.706299999999999</v>
      </c>
      <c r="BH24" s="170">
        <v>-2.2018</v>
      </c>
      <c r="BI24" s="169"/>
      <c r="BJ24" s="170">
        <v>13.351699999999999</v>
      </c>
      <c r="BK24" s="170">
        <v>4.6052999999999997</v>
      </c>
      <c r="BL24" s="170">
        <v>2.6976</v>
      </c>
      <c r="BM24" s="170">
        <v>1.9114</v>
      </c>
      <c r="BN24" s="170">
        <v>-142.5214</v>
      </c>
      <c r="BO24" s="170">
        <v>46.9069</v>
      </c>
      <c r="BP24" s="170">
        <v>47.029000000000003</v>
      </c>
      <c r="BQ24" s="170">
        <v>-7.5339</v>
      </c>
      <c r="BR24" s="170">
        <v>-169.80340000000001</v>
      </c>
      <c r="BS24" s="169"/>
      <c r="BT24" s="169"/>
      <c r="BU24" s="169"/>
      <c r="BV24" s="170">
        <v>18.142800000000001</v>
      </c>
      <c r="BW24" s="170">
        <v>10.220000000000001</v>
      </c>
      <c r="BX24" s="170">
        <v>7.1</v>
      </c>
      <c r="BY24" s="170">
        <v>-7.7</v>
      </c>
      <c r="BZ24" s="170">
        <v>5.18</v>
      </c>
      <c r="CA24" s="170">
        <v>-23.706199999999999</v>
      </c>
      <c r="CB24" s="170">
        <v>-23.572299999999998</v>
      </c>
      <c r="CC24" s="170">
        <v>23.547699999999999</v>
      </c>
      <c r="CD24" s="170">
        <v>21.987400000000001</v>
      </c>
      <c r="CE24" s="170">
        <v>25.197099999999999</v>
      </c>
      <c r="CF24" s="170">
        <v>-15.1768</v>
      </c>
      <c r="CG24" s="170">
        <v>-15.0512</v>
      </c>
      <c r="CH24" s="170">
        <v>12.908099999999999</v>
      </c>
      <c r="CI24" s="169"/>
      <c r="CJ24" s="169"/>
      <c r="CK24" s="169"/>
      <c r="CL24" s="169"/>
      <c r="CM24" s="170">
        <v>-12</v>
      </c>
      <c r="CN24" s="170">
        <v>-3.48</v>
      </c>
      <c r="CO24" s="170">
        <v>21.684799999999999</v>
      </c>
      <c r="CP24" s="170">
        <v>21.607199999999999</v>
      </c>
      <c r="CQ24" s="170">
        <v>20.4756</v>
      </c>
      <c r="CR24" s="170">
        <v>44.423000000000002</v>
      </c>
      <c r="CS24" s="170">
        <v>44.591500000000003</v>
      </c>
      <c r="CT24" s="170">
        <v>-20.946400000000001</v>
      </c>
      <c r="CU24" s="170">
        <v>-32.838799999999999</v>
      </c>
      <c r="CV24" s="170">
        <v>-17.424199999999999</v>
      </c>
      <c r="CW24" s="170">
        <v>2.7151999999999998</v>
      </c>
      <c r="CX24" s="170">
        <v>32.43</v>
      </c>
      <c r="CY24" s="170">
        <v>12.69</v>
      </c>
      <c r="CZ24" s="170">
        <v>9.8485999999999994</v>
      </c>
      <c r="DA24" s="170">
        <v>8.6944999999999997</v>
      </c>
      <c r="DB24" s="170">
        <v>-7.01</v>
      </c>
      <c r="DC24" s="169"/>
      <c r="DD24" s="169"/>
      <c r="DE24" s="169"/>
      <c r="DF24" s="170">
        <v>5.5321999999999996</v>
      </c>
      <c r="DG24" s="169"/>
      <c r="DH24" s="170">
        <v>-6.0247999999999999</v>
      </c>
      <c r="DI24" s="170">
        <v>-28.5</v>
      </c>
      <c r="DJ24" s="170">
        <v>-28.4</v>
      </c>
      <c r="DK24" s="170">
        <v>-2.6366999999999998</v>
      </c>
      <c r="DL24" s="170">
        <v>5.9901</v>
      </c>
      <c r="DM24" s="170">
        <v>17.0381</v>
      </c>
      <c r="DN24" s="170">
        <v>15.591699999999999</v>
      </c>
      <c r="DO24" s="170">
        <v>6.49</v>
      </c>
      <c r="DP24" s="170">
        <v>-5.18</v>
      </c>
      <c r="DQ24" s="170">
        <v>12.9735</v>
      </c>
      <c r="DR24" s="170">
        <v>-7.0266000000000002</v>
      </c>
      <c r="DS24" s="170">
        <v>-10.039999999999999</v>
      </c>
      <c r="DT24" s="170">
        <v>-10.07</v>
      </c>
      <c r="DU24" s="170">
        <v>27.33</v>
      </c>
      <c r="DV24" s="170">
        <v>6.21</v>
      </c>
      <c r="DW24" s="170">
        <v>-9.8000000000000007</v>
      </c>
      <c r="DX24" s="170">
        <v>-5.5364000000000004</v>
      </c>
      <c r="DY24" s="170">
        <v>-32.975499999999997</v>
      </c>
      <c r="DZ24" s="170">
        <v>-31.881799999999998</v>
      </c>
      <c r="EA24" s="170">
        <v>26.0349</v>
      </c>
      <c r="EB24" s="170">
        <v>-1.0573999999999999</v>
      </c>
      <c r="EC24" s="170">
        <v>-7.3284000000000002</v>
      </c>
      <c r="ED24" s="170">
        <v>-6.8287000000000004</v>
      </c>
      <c r="EE24" s="170">
        <v>-20.893000000000001</v>
      </c>
      <c r="EF24" s="170">
        <v>-30.683</v>
      </c>
      <c r="EG24" s="170">
        <v>-12.11</v>
      </c>
      <c r="EH24" s="170">
        <v>-82.7821</v>
      </c>
      <c r="EI24" s="170">
        <v>-52.508899999999997</v>
      </c>
      <c r="EJ24" s="169"/>
      <c r="EK24" s="170">
        <v>-18.234000000000002</v>
      </c>
      <c r="EL24" s="170">
        <v>-17.068100000000001</v>
      </c>
      <c r="EM24" s="170">
        <v>0</v>
      </c>
      <c r="EN24" s="170">
        <v>-8.9048999999999996</v>
      </c>
      <c r="EO24" s="170">
        <v>-8.6881000000000004</v>
      </c>
      <c r="EP24" s="170">
        <v>-17.411999999999999</v>
      </c>
      <c r="EQ24" s="170">
        <v>-16.378399999999999</v>
      </c>
      <c r="ER24" s="170">
        <v>-16.0137</v>
      </c>
      <c r="ES24" s="170">
        <v>7.9425999999999997</v>
      </c>
      <c r="ET24" s="170">
        <v>12.53</v>
      </c>
      <c r="EU24" s="170">
        <v>-3.52</v>
      </c>
      <c r="EV24" s="170">
        <v>0</v>
      </c>
      <c r="EW24" s="170">
        <v>6.6641000000000004</v>
      </c>
      <c r="EX24" s="170">
        <v>-22.9908</v>
      </c>
      <c r="EY24" s="170">
        <v>-10.4192</v>
      </c>
      <c r="EZ24" s="170">
        <v>-10.610099999999999</v>
      </c>
      <c r="FA24" s="170">
        <v>7.2781000000000002</v>
      </c>
      <c r="FB24" s="170">
        <v>14.714700000000001</v>
      </c>
      <c r="FC24" s="170">
        <v>-10.7277</v>
      </c>
      <c r="FD24" s="170">
        <v>5.3456999999999999</v>
      </c>
      <c r="FE24" s="169"/>
      <c r="FF24" s="170">
        <v>5.0420999999999996</v>
      </c>
      <c r="FG24" s="170">
        <v>0</v>
      </c>
      <c r="FH24" s="170">
        <v>0</v>
      </c>
      <c r="FI24" s="169"/>
      <c r="FJ24" s="170">
        <v>12.3918</v>
      </c>
      <c r="FK24" s="170">
        <v>12.056900000000001</v>
      </c>
      <c r="FL24" s="170">
        <v>-6.0284000000000004</v>
      </c>
      <c r="FM24" s="170">
        <v>17.586500000000001</v>
      </c>
      <c r="FN24" s="170">
        <v>17.114100000000001</v>
      </c>
      <c r="FO24" s="170">
        <v>13.610300000000001</v>
      </c>
      <c r="FP24" s="170">
        <v>26.738499999999998</v>
      </c>
      <c r="FQ24" s="170">
        <v>28.82</v>
      </c>
      <c r="FR24" s="170">
        <v>-21.31</v>
      </c>
      <c r="FS24" s="170">
        <v>-0.30349999999999999</v>
      </c>
      <c r="FT24" s="170">
        <v>0.16500000000000001</v>
      </c>
      <c r="FU24" s="169"/>
      <c r="FV24" s="170">
        <v>1.57</v>
      </c>
      <c r="FW24" s="170">
        <v>-30.929600000000001</v>
      </c>
      <c r="FX24" s="170">
        <v>2.0617000000000001</v>
      </c>
      <c r="FY24" s="170">
        <v>-0.14599999999999999</v>
      </c>
      <c r="FZ24" s="170">
        <v>0.36299999999999999</v>
      </c>
      <c r="GA24" s="169"/>
      <c r="GB24" s="170">
        <v>24.29</v>
      </c>
      <c r="GC24" s="170">
        <v>-32.853200000000001</v>
      </c>
      <c r="GD24" s="170">
        <v>-22.741</v>
      </c>
      <c r="GE24" s="170">
        <v>0.04</v>
      </c>
      <c r="GF24" s="170">
        <v>11.1662</v>
      </c>
      <c r="GG24" s="169"/>
      <c r="GH24" s="170">
        <v>19.273299999999999</v>
      </c>
      <c r="GI24" s="170">
        <v>-6.8411999999999997</v>
      </c>
      <c r="GJ24" s="170">
        <v>-7.0297999999999998</v>
      </c>
      <c r="GK24" s="170">
        <v>2.0381999999999998</v>
      </c>
      <c r="GL24" s="169"/>
      <c r="GM24" s="169"/>
      <c r="GN24" s="170">
        <v>-7.3765000000000001</v>
      </c>
      <c r="GO24" s="170">
        <v>-33.385899999999999</v>
      </c>
      <c r="GP24" s="170">
        <v>4.6668000000000003</v>
      </c>
      <c r="GQ24" s="170">
        <v>-22.014199999999999</v>
      </c>
      <c r="GR24" s="170">
        <v>6.3045999999999998</v>
      </c>
      <c r="GS24" s="170">
        <v>5.2529000000000003</v>
      </c>
      <c r="GT24" s="170">
        <v>146.5523</v>
      </c>
      <c r="GU24" s="170">
        <v>-9.2257999999999996</v>
      </c>
      <c r="GV24" s="170">
        <v>-4.7331000000000003</v>
      </c>
      <c r="GW24" s="170">
        <v>-9.7957000000000001</v>
      </c>
      <c r="GX24" s="170">
        <v>1.8979999999999999</v>
      </c>
      <c r="GY24" s="170">
        <v>6.5490000000000004</v>
      </c>
      <c r="GZ24" s="170">
        <v>6.5587</v>
      </c>
      <c r="HA24" s="170">
        <v>1</v>
      </c>
      <c r="HB24" s="170">
        <v>-23.312999999999999</v>
      </c>
      <c r="HC24" s="170">
        <v>-21.029699999999998</v>
      </c>
      <c r="HD24" s="170">
        <v>-4.1900000000000004</v>
      </c>
      <c r="HE24" s="170">
        <v>0</v>
      </c>
      <c r="HF24" s="170">
        <v>32.102200000000003</v>
      </c>
      <c r="HG24" s="170">
        <v>8.6635000000000009</v>
      </c>
      <c r="HH24" s="170">
        <v>72.345799999999997</v>
      </c>
      <c r="HI24" s="170">
        <v>-30.0154</v>
      </c>
      <c r="HJ24" s="170">
        <v>22.1709</v>
      </c>
      <c r="HK24" s="170">
        <v>0</v>
      </c>
      <c r="HL24" s="170">
        <v>0</v>
      </c>
      <c r="HM24" s="170">
        <v>0</v>
      </c>
      <c r="HN24" s="170">
        <v>0</v>
      </c>
      <c r="HO24" s="169"/>
      <c r="HP24" s="169"/>
      <c r="HQ24" s="170">
        <v>-16.791499999999999</v>
      </c>
      <c r="HR24" s="170">
        <v>-16.566299999999998</v>
      </c>
      <c r="HS24" s="170">
        <v>-14.4474</v>
      </c>
      <c r="HT24" s="170">
        <v>-14.167400000000001</v>
      </c>
      <c r="HU24" s="170">
        <v>22.92</v>
      </c>
      <c r="HV24" s="170">
        <v>23.13</v>
      </c>
      <c r="HW24" s="170">
        <v>-18.2</v>
      </c>
      <c r="HX24" s="170">
        <v>-17.899999999999999</v>
      </c>
      <c r="HY24" s="170">
        <v>0.40560000000000002</v>
      </c>
      <c r="HZ24" s="170">
        <v>-1.68</v>
      </c>
      <c r="IA24" s="170">
        <v>63.8675</v>
      </c>
      <c r="IB24" s="170">
        <v>15.0244</v>
      </c>
      <c r="IC24" s="170">
        <v>15.2728</v>
      </c>
      <c r="ID24" s="170">
        <v>-13.5</v>
      </c>
      <c r="IE24" s="170">
        <v>-20.3</v>
      </c>
      <c r="IF24" s="170">
        <v>-0.7</v>
      </c>
      <c r="IG24" s="170">
        <v>-1.2</v>
      </c>
      <c r="IH24" s="169"/>
      <c r="II24" s="169"/>
      <c r="IJ24" s="170">
        <v>-150.68780000000001</v>
      </c>
      <c r="IK24" s="170">
        <v>2.8573</v>
      </c>
      <c r="IL24" s="170">
        <v>-214.27770000000001</v>
      </c>
      <c r="IM24" s="170">
        <v>-12.043699999999999</v>
      </c>
      <c r="IN24" s="170">
        <v>-23.913799999999998</v>
      </c>
      <c r="IO24" s="170">
        <v>55.393900000000002</v>
      </c>
      <c r="IP24" s="170">
        <v>114.01220000000001</v>
      </c>
      <c r="IQ24" s="170">
        <v>85.720600000000005</v>
      </c>
      <c r="IR24" s="170">
        <v>116.8154</v>
      </c>
      <c r="IS24" s="170">
        <v>-19.9955</v>
      </c>
      <c r="IT24" s="170">
        <v>22.9543</v>
      </c>
      <c r="IU24" s="170">
        <v>22.288399999999999</v>
      </c>
      <c r="IV24" s="170">
        <v>23.373699999999999</v>
      </c>
      <c r="IW24" s="170">
        <v>83.407700000000006</v>
      </c>
      <c r="IX24" s="170">
        <v>-231.46780000000001</v>
      </c>
      <c r="IY24" s="170">
        <v>-10.6919</v>
      </c>
      <c r="IZ24" s="170">
        <v>10.1088</v>
      </c>
      <c r="JA24" s="170">
        <v>-2.3182</v>
      </c>
      <c r="JB24" s="170">
        <v>1.4490000000000001</v>
      </c>
      <c r="JC24" s="170">
        <v>-5.52</v>
      </c>
      <c r="JD24" s="170">
        <v>-1.1040000000000001</v>
      </c>
      <c r="JE24" s="170">
        <v>-1.1100000000000001</v>
      </c>
      <c r="JF24" s="170">
        <v>0.88</v>
      </c>
      <c r="JG24" s="170">
        <v>0.64</v>
      </c>
      <c r="JH24" s="170">
        <v>-2.7077</v>
      </c>
      <c r="JI24" s="170">
        <v>-7.0297999999999998</v>
      </c>
      <c r="JJ24" s="170">
        <v>3.9872000000000001</v>
      </c>
      <c r="JK24" s="170">
        <v>-6.4744000000000002</v>
      </c>
      <c r="JL24" s="170">
        <v>14.2</v>
      </c>
      <c r="JM24" s="170">
        <v>2.7029999999999998</v>
      </c>
      <c r="JN24" s="170">
        <v>3.2290000000000001</v>
      </c>
      <c r="JO24" s="169"/>
      <c r="JP24" s="169"/>
      <c r="JQ24" s="170">
        <v>2.9975999999999998</v>
      </c>
      <c r="JR24" s="170">
        <v>2.3959999999999999</v>
      </c>
      <c r="JS24" s="170">
        <v>2.9236</v>
      </c>
      <c r="JT24" s="169"/>
      <c r="JU24" s="170">
        <v>4.2</v>
      </c>
      <c r="JV24" s="170">
        <v>7.5061999999999998</v>
      </c>
      <c r="JW24" s="169"/>
      <c r="JX24" s="169"/>
      <c r="JY24" s="170">
        <v>0</v>
      </c>
      <c r="JZ24" s="170">
        <v>-15.9871</v>
      </c>
      <c r="KA24" s="170">
        <v>-22.587900000000001</v>
      </c>
      <c r="KB24" s="170">
        <v>2.8658000000000001</v>
      </c>
      <c r="KC24" s="170">
        <v>12.468299999999999</v>
      </c>
      <c r="KD24" s="170">
        <v>-19.205200000000001</v>
      </c>
      <c r="KE24" s="170">
        <v>5.7226999999999997</v>
      </c>
      <c r="KF24" s="170">
        <v>2.2000000000000002</v>
      </c>
      <c r="KG24" s="170">
        <v>-16.3</v>
      </c>
      <c r="KH24" s="170">
        <v>40.081699999999998</v>
      </c>
      <c r="KI24" s="170">
        <v>-116.9207</v>
      </c>
    </row>
    <row r="25" spans="1:295" ht="18" customHeight="1" x14ac:dyDescent="0.25">
      <c r="A25" s="161" t="s">
        <v>50</v>
      </c>
      <c r="B25" s="161" t="s">
        <v>788</v>
      </c>
      <c r="C25" s="162">
        <v>0</v>
      </c>
      <c r="D25" s="163">
        <v>0.5746</v>
      </c>
      <c r="E25" s="163">
        <v>-5.3311999999999999</v>
      </c>
      <c r="F25" s="163">
        <v>1.8927</v>
      </c>
      <c r="G25" s="163">
        <v>8.1858000000000004</v>
      </c>
      <c r="H25" s="164"/>
      <c r="I25" s="163">
        <v>14.5992</v>
      </c>
      <c r="J25" s="164"/>
      <c r="K25" s="163">
        <v>18.2883</v>
      </c>
      <c r="L25" s="163">
        <v>7.5368000000000004</v>
      </c>
      <c r="M25" s="163">
        <v>7.0946999999999996</v>
      </c>
      <c r="N25" s="163">
        <v>-13.32</v>
      </c>
      <c r="O25" s="163">
        <v>-28.6</v>
      </c>
      <c r="P25" s="163">
        <v>4.4000000000000004</v>
      </c>
      <c r="Q25" s="163">
        <v>4.968</v>
      </c>
      <c r="R25" s="163">
        <v>-17.600000000000001</v>
      </c>
      <c r="S25" s="163">
        <v>3.4510999999999998</v>
      </c>
      <c r="T25" s="163">
        <v>-19.519600000000001</v>
      </c>
      <c r="U25" s="163">
        <v>4.8893000000000004</v>
      </c>
      <c r="V25" s="163">
        <v>4.9332000000000003</v>
      </c>
      <c r="W25" s="163">
        <v>8.8977000000000004</v>
      </c>
      <c r="X25" s="163">
        <v>2.3386999999999998</v>
      </c>
      <c r="Y25" s="163">
        <v>0.83330000000000004</v>
      </c>
      <c r="Z25" s="163">
        <v>2.2109000000000001</v>
      </c>
      <c r="AA25" s="164"/>
      <c r="AB25" s="163">
        <v>-1.2519</v>
      </c>
      <c r="AC25" s="163">
        <v>-0.82</v>
      </c>
      <c r="AD25" s="163">
        <v>-0.80600000000000005</v>
      </c>
      <c r="AE25" s="163">
        <v>3.1280000000000001</v>
      </c>
      <c r="AF25" s="163">
        <v>-6.66</v>
      </c>
      <c r="AG25" s="163">
        <v>-4.4000000000000004</v>
      </c>
      <c r="AH25" s="163">
        <v>-0.33100000000000002</v>
      </c>
      <c r="AI25" s="163">
        <v>0.22900000000000001</v>
      </c>
      <c r="AJ25" s="164"/>
      <c r="AK25" s="163">
        <v>-14.12</v>
      </c>
      <c r="AL25" s="164"/>
      <c r="AM25" s="163">
        <v>-11.19</v>
      </c>
      <c r="AN25" s="163">
        <v>-11.01</v>
      </c>
      <c r="AO25" s="163">
        <v>6.9530000000000003</v>
      </c>
      <c r="AP25" s="163">
        <v>3.2568000000000001</v>
      </c>
      <c r="AQ25" s="163">
        <v>14.5097</v>
      </c>
      <c r="AR25" s="163">
        <v>18.660399999999999</v>
      </c>
      <c r="AS25" s="163">
        <v>-15.092000000000001</v>
      </c>
      <c r="AT25" s="163">
        <v>-11.610099999999999</v>
      </c>
      <c r="AU25" s="163">
        <v>-11.630100000000001</v>
      </c>
      <c r="AV25" s="163">
        <v>0.2258</v>
      </c>
      <c r="AW25" s="163">
        <v>0.16259999999999999</v>
      </c>
      <c r="AX25" s="163">
        <v>-18.4114</v>
      </c>
      <c r="AY25" s="163">
        <v>-16.522200000000002</v>
      </c>
      <c r="AZ25" s="163">
        <v>26.529900000000001</v>
      </c>
      <c r="BA25" s="163">
        <v>26.956399999999999</v>
      </c>
      <c r="BB25" s="163">
        <v>12.300700000000001</v>
      </c>
      <c r="BC25" s="163">
        <v>16.441400000000002</v>
      </c>
      <c r="BD25" s="163">
        <v>-5.9</v>
      </c>
      <c r="BE25" s="163">
        <v>-5.9</v>
      </c>
      <c r="BF25" s="163">
        <v>-22.484400000000001</v>
      </c>
      <c r="BG25" s="163">
        <v>-22.3371</v>
      </c>
      <c r="BH25" s="163">
        <v>-2.5108999999999999</v>
      </c>
      <c r="BI25" s="164"/>
      <c r="BJ25" s="163">
        <v>14.4438</v>
      </c>
      <c r="BK25" s="163">
        <v>5.3849</v>
      </c>
      <c r="BL25" s="163">
        <v>3.6846000000000001</v>
      </c>
      <c r="BM25" s="163">
        <v>2.5396999999999998</v>
      </c>
      <c r="BN25" s="163">
        <v>-130.10040000000001</v>
      </c>
      <c r="BO25" s="163">
        <v>65.645300000000006</v>
      </c>
      <c r="BP25" s="163">
        <v>66.347200000000001</v>
      </c>
      <c r="BQ25" s="163">
        <v>-52.2714</v>
      </c>
      <c r="BR25" s="163">
        <v>-143.369</v>
      </c>
      <c r="BS25" s="164"/>
      <c r="BT25" s="164"/>
      <c r="BU25" s="164"/>
      <c r="BV25" s="163">
        <v>25.567599999999999</v>
      </c>
      <c r="BW25" s="163">
        <v>11.73</v>
      </c>
      <c r="BX25" s="163">
        <v>8.67</v>
      </c>
      <c r="BY25" s="163">
        <v>-4.46</v>
      </c>
      <c r="BZ25" s="163">
        <v>9.42</v>
      </c>
      <c r="CA25" s="163">
        <v>-17.946100000000001</v>
      </c>
      <c r="CB25" s="163">
        <v>-15.9367</v>
      </c>
      <c r="CC25" s="163">
        <v>20.622599999999998</v>
      </c>
      <c r="CD25" s="163">
        <v>18.721599999999999</v>
      </c>
      <c r="CE25" s="163">
        <v>25.050699999999999</v>
      </c>
      <c r="CF25" s="163">
        <v>-22.020199999999999</v>
      </c>
      <c r="CG25" s="163">
        <v>-22.003599999999999</v>
      </c>
      <c r="CH25" s="163">
        <v>14.232699999999999</v>
      </c>
      <c r="CI25" s="164"/>
      <c r="CJ25" s="164"/>
      <c r="CK25" s="164"/>
      <c r="CL25" s="164"/>
      <c r="CM25" s="163">
        <v>-11</v>
      </c>
      <c r="CN25" s="163">
        <v>-4.25</v>
      </c>
      <c r="CO25" s="163">
        <v>23.301400000000001</v>
      </c>
      <c r="CP25" s="163">
        <v>23.156500000000001</v>
      </c>
      <c r="CQ25" s="163">
        <v>21.273499999999999</v>
      </c>
      <c r="CR25" s="163">
        <v>50.433900000000001</v>
      </c>
      <c r="CS25" s="163">
        <v>50.726599999999998</v>
      </c>
      <c r="CT25" s="163">
        <v>-20.895800000000001</v>
      </c>
      <c r="CU25" s="163">
        <v>-42.541800000000002</v>
      </c>
      <c r="CV25" s="163">
        <v>-17.546199999999999</v>
      </c>
      <c r="CW25" s="163">
        <v>3.0941999999999998</v>
      </c>
      <c r="CX25" s="163">
        <v>31.97</v>
      </c>
      <c r="CY25" s="163">
        <v>12.92</v>
      </c>
      <c r="CZ25" s="163">
        <v>11.723599999999999</v>
      </c>
      <c r="DA25" s="163">
        <v>10.647600000000001</v>
      </c>
      <c r="DB25" s="163">
        <v>-7.98</v>
      </c>
      <c r="DC25" s="164"/>
      <c r="DD25" s="164"/>
      <c r="DE25" s="164"/>
      <c r="DF25" s="163">
        <v>22.0427</v>
      </c>
      <c r="DG25" s="164"/>
      <c r="DH25" s="163">
        <v>-7.2073999999999998</v>
      </c>
      <c r="DI25" s="163">
        <v>-33.799999999999997</v>
      </c>
      <c r="DJ25" s="163">
        <v>-33.9</v>
      </c>
      <c r="DK25" s="163">
        <v>-2.1997</v>
      </c>
      <c r="DL25" s="163">
        <v>8.0472000000000001</v>
      </c>
      <c r="DM25" s="163">
        <v>16.407299999999999</v>
      </c>
      <c r="DN25" s="163">
        <v>18.560500000000001</v>
      </c>
      <c r="DO25" s="163">
        <v>8.83</v>
      </c>
      <c r="DP25" s="163">
        <v>-4.5999999999999996</v>
      </c>
      <c r="DQ25" s="163">
        <v>14.6165</v>
      </c>
      <c r="DR25" s="163">
        <v>-22.508800000000001</v>
      </c>
      <c r="DS25" s="163">
        <v>-10.34</v>
      </c>
      <c r="DT25" s="163">
        <v>-10.54</v>
      </c>
      <c r="DU25" s="163">
        <v>28.7</v>
      </c>
      <c r="DV25" s="163">
        <v>10.050000000000001</v>
      </c>
      <c r="DW25" s="163">
        <v>-24.181799999999999</v>
      </c>
      <c r="DX25" s="163">
        <v>-12.0273</v>
      </c>
      <c r="DY25" s="163">
        <v>-33.459400000000002</v>
      </c>
      <c r="DZ25" s="163">
        <v>-32.409100000000002</v>
      </c>
      <c r="EA25" s="163">
        <v>31.601800000000001</v>
      </c>
      <c r="EB25" s="163">
        <v>0.43049999999999999</v>
      </c>
      <c r="EC25" s="163">
        <v>-7.5747999999999998</v>
      </c>
      <c r="ED25" s="163">
        <v>-6.7316000000000003</v>
      </c>
      <c r="EE25" s="163">
        <v>-21.202200000000001</v>
      </c>
      <c r="EF25" s="163">
        <v>-30.616399999999999</v>
      </c>
      <c r="EG25" s="163">
        <v>-11.179</v>
      </c>
      <c r="EH25" s="163">
        <v>-34.559800000000003</v>
      </c>
      <c r="EI25" s="163">
        <v>-60.107999999999997</v>
      </c>
      <c r="EJ25" s="164"/>
      <c r="EK25" s="163">
        <v>-19.071000000000002</v>
      </c>
      <c r="EL25" s="163">
        <v>-17.994900000000001</v>
      </c>
      <c r="EM25" s="163">
        <v>8.6681000000000008</v>
      </c>
      <c r="EN25" s="163">
        <v>-7.2169999999999996</v>
      </c>
      <c r="EO25" s="163">
        <v>-7.5510000000000002</v>
      </c>
      <c r="EP25" s="163">
        <v>-11.268000000000001</v>
      </c>
      <c r="EQ25" s="163">
        <v>-18.9285</v>
      </c>
      <c r="ER25" s="163">
        <v>-18.499099999999999</v>
      </c>
      <c r="ES25" s="163">
        <v>5.9062999999999999</v>
      </c>
      <c r="ET25" s="163">
        <v>0</v>
      </c>
      <c r="EU25" s="163">
        <v>-2.2200000000000002</v>
      </c>
      <c r="EV25" s="163">
        <v>-0.1</v>
      </c>
      <c r="EW25" s="163">
        <v>7.0834999999999999</v>
      </c>
      <c r="EX25" s="163">
        <v>-21.774999999999999</v>
      </c>
      <c r="EY25" s="163">
        <v>-10.795500000000001</v>
      </c>
      <c r="EZ25" s="163">
        <v>-11.020300000000001</v>
      </c>
      <c r="FA25" s="163">
        <v>7.8403</v>
      </c>
      <c r="FB25" s="163">
        <v>12.348599999999999</v>
      </c>
      <c r="FC25" s="163">
        <v>-8.9171999999999993</v>
      </c>
      <c r="FD25" s="163">
        <v>5.2032999999999996</v>
      </c>
      <c r="FE25" s="164"/>
      <c r="FF25" s="163">
        <v>4.8691000000000004</v>
      </c>
      <c r="FG25" s="163">
        <v>2.4990999999999999</v>
      </c>
      <c r="FH25" s="163">
        <v>0</v>
      </c>
      <c r="FI25" s="163">
        <v>0</v>
      </c>
      <c r="FJ25" s="163">
        <v>5.3586</v>
      </c>
      <c r="FK25" s="163">
        <v>4.8562000000000003</v>
      </c>
      <c r="FL25" s="163">
        <v>-8.7077000000000009</v>
      </c>
      <c r="FM25" s="163">
        <v>17.114899999999999</v>
      </c>
      <c r="FN25" s="163">
        <v>16.333200000000001</v>
      </c>
      <c r="FO25" s="163">
        <v>8.4751999999999992</v>
      </c>
      <c r="FP25" s="163">
        <v>22.318100000000001</v>
      </c>
      <c r="FQ25" s="163">
        <v>27.096399999999999</v>
      </c>
      <c r="FR25" s="163">
        <v>-25.77</v>
      </c>
      <c r="FS25" s="163">
        <v>-9.2899999999999996E-2</v>
      </c>
      <c r="FT25" s="163">
        <v>0.16500000000000001</v>
      </c>
      <c r="FU25" s="164"/>
      <c r="FV25" s="163">
        <v>4.54</v>
      </c>
      <c r="FW25" s="163">
        <v>-27.218299999999999</v>
      </c>
      <c r="FX25" s="163">
        <v>2.4392</v>
      </c>
      <c r="FY25" s="163">
        <v>-5.3999999999999999E-2</v>
      </c>
      <c r="FZ25" s="163">
        <v>0.35599999999999998</v>
      </c>
      <c r="GA25" s="164"/>
      <c r="GB25" s="163">
        <v>26.36</v>
      </c>
      <c r="GC25" s="163">
        <v>-30.238299999999999</v>
      </c>
      <c r="GD25" s="163">
        <v>-20.172899999999998</v>
      </c>
      <c r="GE25" s="163">
        <v>0.47</v>
      </c>
      <c r="GF25" s="163">
        <v>13.238</v>
      </c>
      <c r="GG25" s="164"/>
      <c r="GH25" s="163">
        <v>23.051600000000001</v>
      </c>
      <c r="GI25" s="163">
        <v>-8.2263999999999999</v>
      </c>
      <c r="GJ25" s="163">
        <v>-8.6677</v>
      </c>
      <c r="GK25" s="163">
        <v>2.1638000000000002</v>
      </c>
      <c r="GL25" s="164"/>
      <c r="GM25" s="164"/>
      <c r="GN25" s="163">
        <v>-7.5822000000000003</v>
      </c>
      <c r="GO25" s="163">
        <v>-37.125500000000002</v>
      </c>
      <c r="GP25" s="163">
        <v>5.1555999999999997</v>
      </c>
      <c r="GQ25" s="163">
        <v>-22.536999999999999</v>
      </c>
      <c r="GR25" s="163">
        <v>6.0343</v>
      </c>
      <c r="GS25" s="163">
        <v>5.9457000000000004</v>
      </c>
      <c r="GT25" s="163">
        <v>151.7467</v>
      </c>
      <c r="GU25" s="163">
        <v>-7.6430999999999996</v>
      </c>
      <c r="GV25" s="163">
        <v>-6.1093000000000002</v>
      </c>
      <c r="GW25" s="163">
        <v>-11.683299999999999</v>
      </c>
      <c r="GX25" s="163">
        <v>1.6082000000000001</v>
      </c>
      <c r="GY25" s="163">
        <v>7.2447999999999997</v>
      </c>
      <c r="GZ25" s="163">
        <v>7.2706</v>
      </c>
      <c r="HA25" s="163">
        <v>1</v>
      </c>
      <c r="HB25" s="163">
        <v>-23.537700000000001</v>
      </c>
      <c r="HC25" s="163">
        <v>-21.267099999999999</v>
      </c>
      <c r="HD25" s="163">
        <v>0</v>
      </c>
      <c r="HE25" s="163">
        <v>0</v>
      </c>
      <c r="HF25" s="163">
        <v>35.813899999999997</v>
      </c>
      <c r="HG25" s="163">
        <v>25.413699999999999</v>
      </c>
      <c r="HH25" s="163">
        <v>58.491799999999998</v>
      </c>
      <c r="HI25" s="163">
        <v>-30.558800000000002</v>
      </c>
      <c r="HJ25" s="163">
        <v>23.052499999999998</v>
      </c>
      <c r="HK25" s="163">
        <v>0</v>
      </c>
      <c r="HL25" s="163">
        <v>0</v>
      </c>
      <c r="HM25" s="164"/>
      <c r="HN25" s="164"/>
      <c r="HO25" s="164"/>
      <c r="HP25" s="164"/>
      <c r="HQ25" s="163">
        <v>-15.5335</v>
      </c>
      <c r="HR25" s="163">
        <v>-15.3742</v>
      </c>
      <c r="HS25" s="163">
        <v>-22.101199999999999</v>
      </c>
      <c r="HT25" s="163">
        <v>-21.390799999999999</v>
      </c>
      <c r="HU25" s="163">
        <v>24.17</v>
      </c>
      <c r="HV25" s="163">
        <v>24.08</v>
      </c>
      <c r="HW25" s="163">
        <v>-18.7</v>
      </c>
      <c r="HX25" s="163">
        <v>-19.3</v>
      </c>
      <c r="HY25" s="163">
        <v>0.49349999999999999</v>
      </c>
      <c r="HZ25" s="163">
        <v>2.56</v>
      </c>
      <c r="IA25" s="163">
        <v>57.124899999999997</v>
      </c>
      <c r="IB25" s="163">
        <v>11.996600000000001</v>
      </c>
      <c r="IC25" s="163">
        <v>11.9238</v>
      </c>
      <c r="ID25" s="163">
        <v>-13.1</v>
      </c>
      <c r="IE25" s="163">
        <v>-20.100000000000001</v>
      </c>
      <c r="IF25" s="163">
        <v>-1.6</v>
      </c>
      <c r="IG25" s="163">
        <v>-2.2000000000000002</v>
      </c>
      <c r="IH25" s="164"/>
      <c r="II25" s="164"/>
      <c r="IJ25" s="163">
        <v>-139.24549999999999</v>
      </c>
      <c r="IK25" s="163">
        <v>9.24</v>
      </c>
      <c r="IL25" s="163">
        <v>-215.8776</v>
      </c>
      <c r="IM25" s="163">
        <v>-18.869199999999999</v>
      </c>
      <c r="IN25" s="163">
        <v>-22.7699</v>
      </c>
      <c r="IO25" s="163">
        <v>60.280700000000003</v>
      </c>
      <c r="IP25" s="163">
        <v>108.1708</v>
      </c>
      <c r="IQ25" s="163">
        <v>85.180800000000005</v>
      </c>
      <c r="IR25" s="163">
        <v>117.2783</v>
      </c>
      <c r="IS25" s="163">
        <v>-16.362300000000001</v>
      </c>
      <c r="IT25" s="163">
        <v>24.582599999999999</v>
      </c>
      <c r="IU25" s="163">
        <v>26.261399999999998</v>
      </c>
      <c r="IV25" s="163">
        <v>24.1417</v>
      </c>
      <c r="IW25" s="163">
        <v>86.237099999999998</v>
      </c>
      <c r="IX25" s="163">
        <v>-233.07839999999999</v>
      </c>
      <c r="IY25" s="163">
        <v>-8.0843000000000007</v>
      </c>
      <c r="IZ25" s="163">
        <v>8.2523</v>
      </c>
      <c r="JA25" s="163">
        <v>-2.1789999999999998</v>
      </c>
      <c r="JB25" s="163">
        <v>1.984</v>
      </c>
      <c r="JC25" s="163">
        <v>-4.72</v>
      </c>
      <c r="JD25" s="163">
        <v>-1.6080000000000001</v>
      </c>
      <c r="JE25" s="163">
        <v>-1.629</v>
      </c>
      <c r="JF25" s="163">
        <v>0.48</v>
      </c>
      <c r="JG25" s="163">
        <v>0.72</v>
      </c>
      <c r="JH25" s="163">
        <v>-2.3416000000000001</v>
      </c>
      <c r="JI25" s="163">
        <v>-6.9992999999999999</v>
      </c>
      <c r="JJ25" s="163">
        <v>3.0777000000000001</v>
      </c>
      <c r="JK25" s="163">
        <v>-6.2393999999999998</v>
      </c>
      <c r="JL25" s="163">
        <v>14.4</v>
      </c>
      <c r="JM25" s="163">
        <v>3.8650000000000002</v>
      </c>
      <c r="JN25" s="163">
        <v>2.8159999999999998</v>
      </c>
      <c r="JO25" s="164"/>
      <c r="JP25" s="164"/>
      <c r="JQ25" s="163">
        <v>3.4365999999999999</v>
      </c>
      <c r="JR25" s="163">
        <v>1.9157</v>
      </c>
      <c r="JS25" s="163">
        <v>2.2637999999999998</v>
      </c>
      <c r="JT25" s="164"/>
      <c r="JU25" s="163">
        <v>5.8</v>
      </c>
      <c r="JV25" s="163">
        <v>7.1672000000000002</v>
      </c>
      <c r="JW25" s="164"/>
      <c r="JX25" s="164"/>
      <c r="JY25" s="164"/>
      <c r="JZ25" s="163">
        <v>-15.696999999999999</v>
      </c>
      <c r="KA25" s="163">
        <v>-21.935400000000001</v>
      </c>
      <c r="KB25" s="163">
        <v>2.6680999999999999</v>
      </c>
      <c r="KC25" s="163">
        <v>11.511799999999999</v>
      </c>
      <c r="KD25" s="163">
        <v>-18.0807</v>
      </c>
      <c r="KE25" s="163">
        <v>5.9557000000000002</v>
      </c>
      <c r="KF25" s="163">
        <v>0.6</v>
      </c>
      <c r="KG25" s="163">
        <v>-15.7</v>
      </c>
      <c r="KH25" s="163">
        <v>35.958300000000001</v>
      </c>
      <c r="KI25" s="163">
        <v>-99.598799999999997</v>
      </c>
    </row>
    <row r="26" spans="1:295" ht="18" customHeight="1" x14ac:dyDescent="0.25">
      <c r="A26" s="161" t="s">
        <v>50</v>
      </c>
      <c r="B26" s="161" t="s">
        <v>789</v>
      </c>
      <c r="C26" s="165">
        <v>0</v>
      </c>
      <c r="D26" s="166">
        <v>1.0578000000000001</v>
      </c>
      <c r="E26" s="166">
        <v>-5.7918000000000003</v>
      </c>
      <c r="F26" s="166">
        <v>0.95350000000000001</v>
      </c>
      <c r="G26" s="166">
        <v>8.7128999999999994</v>
      </c>
      <c r="H26" s="167"/>
      <c r="I26" s="166">
        <v>16.338999999999999</v>
      </c>
      <c r="J26" s="167"/>
      <c r="K26" s="166">
        <v>18.8903</v>
      </c>
      <c r="L26" s="166">
        <v>8.3267000000000007</v>
      </c>
      <c r="M26" s="166">
        <v>8.0226000000000006</v>
      </c>
      <c r="N26" s="166">
        <v>-13.32</v>
      </c>
      <c r="O26" s="166">
        <v>-30.8</v>
      </c>
      <c r="P26" s="166">
        <v>6.6</v>
      </c>
      <c r="Q26" s="166">
        <v>4.968</v>
      </c>
      <c r="R26" s="166">
        <v>-19.8</v>
      </c>
      <c r="S26" s="166">
        <v>4.0797999999999996</v>
      </c>
      <c r="T26" s="166">
        <v>-20.2179</v>
      </c>
      <c r="U26" s="166">
        <v>6.0787000000000004</v>
      </c>
      <c r="V26" s="166">
        <v>5.9466999999999999</v>
      </c>
      <c r="W26" s="166">
        <v>10.627599999999999</v>
      </c>
      <c r="X26" s="166">
        <v>2.1213000000000002</v>
      </c>
      <c r="Y26" s="166">
        <v>2.1903000000000001</v>
      </c>
      <c r="Z26" s="166">
        <v>2.2121</v>
      </c>
      <c r="AA26" s="167"/>
      <c r="AB26" s="166">
        <v>-1.0591999999999999</v>
      </c>
      <c r="AC26" s="166">
        <v>-0.751</v>
      </c>
      <c r="AD26" s="166">
        <v>-0.72899999999999998</v>
      </c>
      <c r="AE26" s="166">
        <v>3.004</v>
      </c>
      <c r="AF26" s="166">
        <v>-6.66</v>
      </c>
      <c r="AG26" s="166">
        <v>-2.2000000000000002</v>
      </c>
      <c r="AH26" s="166">
        <v>-0.371</v>
      </c>
      <c r="AI26" s="166">
        <v>0.22700000000000001</v>
      </c>
      <c r="AJ26" s="167"/>
      <c r="AK26" s="166">
        <v>-14.2</v>
      </c>
      <c r="AL26" s="167"/>
      <c r="AM26" s="166">
        <v>-10.25</v>
      </c>
      <c r="AN26" s="166">
        <v>-10.17</v>
      </c>
      <c r="AO26" s="166">
        <v>8.1791</v>
      </c>
      <c r="AP26" s="166">
        <v>3.3915999999999999</v>
      </c>
      <c r="AQ26" s="166">
        <v>17.186499999999999</v>
      </c>
      <c r="AR26" s="166">
        <v>21.292300000000001</v>
      </c>
      <c r="AS26" s="166">
        <v>-14.089600000000001</v>
      </c>
      <c r="AT26" s="166">
        <v>-11.5701</v>
      </c>
      <c r="AU26" s="166">
        <v>-11.6585</v>
      </c>
      <c r="AV26" s="166">
        <v>-0.1447</v>
      </c>
      <c r="AW26" s="166">
        <v>-0.2165</v>
      </c>
      <c r="AX26" s="166">
        <v>-16.7211</v>
      </c>
      <c r="AY26" s="166">
        <v>-14.535399999999999</v>
      </c>
      <c r="AZ26" s="166">
        <v>25.139399999999998</v>
      </c>
      <c r="BA26" s="166">
        <v>25.796399999999998</v>
      </c>
      <c r="BB26" s="166">
        <v>6.1890000000000001</v>
      </c>
      <c r="BC26" s="166">
        <v>16.0533</v>
      </c>
      <c r="BD26" s="166">
        <v>-5.6</v>
      </c>
      <c r="BE26" s="166">
        <v>-5.6</v>
      </c>
      <c r="BF26" s="166">
        <v>-21.3324</v>
      </c>
      <c r="BG26" s="166">
        <v>-21.424299999999999</v>
      </c>
      <c r="BH26" s="166">
        <v>-2.5802</v>
      </c>
      <c r="BI26" s="167"/>
      <c r="BJ26" s="166">
        <v>13.923999999999999</v>
      </c>
      <c r="BK26" s="166">
        <v>5.4932999999999996</v>
      </c>
      <c r="BL26" s="166">
        <v>3.867</v>
      </c>
      <c r="BM26" s="166">
        <v>2.7014999999999998</v>
      </c>
      <c r="BN26" s="166">
        <v>-110.8737</v>
      </c>
      <c r="BO26" s="166">
        <v>74.007400000000004</v>
      </c>
      <c r="BP26" s="166">
        <v>74.343100000000007</v>
      </c>
      <c r="BQ26" s="166">
        <v>-72.799800000000005</v>
      </c>
      <c r="BR26" s="166">
        <v>-123.4422</v>
      </c>
      <c r="BS26" s="167"/>
      <c r="BT26" s="167"/>
      <c r="BU26" s="167"/>
      <c r="BV26" s="166">
        <v>29.609300000000001</v>
      </c>
      <c r="BW26" s="166">
        <v>12.66</v>
      </c>
      <c r="BX26" s="166">
        <v>10.08</v>
      </c>
      <c r="BY26" s="166">
        <v>-3.04</v>
      </c>
      <c r="BZ26" s="166">
        <v>10.68</v>
      </c>
      <c r="CA26" s="166">
        <v>-18.4819</v>
      </c>
      <c r="CB26" s="166">
        <v>-18.079999999999998</v>
      </c>
      <c r="CC26" s="166">
        <v>24.374500000000001</v>
      </c>
      <c r="CD26" s="166">
        <v>23.017199999999999</v>
      </c>
      <c r="CE26" s="166">
        <v>23.405899999999999</v>
      </c>
      <c r="CF26" s="166">
        <v>-30.980499999999999</v>
      </c>
      <c r="CG26" s="166">
        <v>-31.454599999999999</v>
      </c>
      <c r="CH26" s="166">
        <v>13.702999999999999</v>
      </c>
      <c r="CI26" s="167"/>
      <c r="CJ26" s="167"/>
      <c r="CK26" s="167"/>
      <c r="CL26" s="166">
        <v>0</v>
      </c>
      <c r="CM26" s="166">
        <v>-6</v>
      </c>
      <c r="CN26" s="166">
        <v>-4.17</v>
      </c>
      <c r="CO26" s="166">
        <v>21.025099999999998</v>
      </c>
      <c r="CP26" s="166">
        <v>20.9772</v>
      </c>
      <c r="CQ26" s="166">
        <v>19.7881</v>
      </c>
      <c r="CR26" s="166">
        <v>51.123399999999997</v>
      </c>
      <c r="CS26" s="166">
        <v>51.776299999999999</v>
      </c>
      <c r="CT26" s="166">
        <v>-20.279199999999999</v>
      </c>
      <c r="CU26" s="166">
        <v>-46.6676</v>
      </c>
      <c r="CV26" s="166">
        <v>-15.7475</v>
      </c>
      <c r="CW26" s="166">
        <v>3.4430000000000001</v>
      </c>
      <c r="CX26" s="166">
        <v>32.51</v>
      </c>
      <c r="CY26" s="166">
        <v>13.3</v>
      </c>
      <c r="CZ26" s="166">
        <v>12.817399999999999</v>
      </c>
      <c r="DA26" s="166">
        <v>11.5265</v>
      </c>
      <c r="DB26" s="166">
        <v>-8.7100000000000009</v>
      </c>
      <c r="DC26" s="167"/>
      <c r="DD26" s="167"/>
      <c r="DE26" s="167"/>
      <c r="DF26" s="166">
        <v>15.2607</v>
      </c>
      <c r="DG26" s="167"/>
      <c r="DH26" s="166">
        <v>-7.7464000000000004</v>
      </c>
      <c r="DI26" s="166">
        <v>-36.799999999999997</v>
      </c>
      <c r="DJ26" s="166">
        <v>-36.700000000000003</v>
      </c>
      <c r="DK26" s="166">
        <v>-0.91800000000000004</v>
      </c>
      <c r="DL26" s="166">
        <v>9.5432000000000006</v>
      </c>
      <c r="DM26" s="166">
        <v>17.3536</v>
      </c>
      <c r="DN26" s="166">
        <v>20.601500000000001</v>
      </c>
      <c r="DO26" s="166">
        <v>10.26</v>
      </c>
      <c r="DP26" s="166">
        <v>-4.5199999999999996</v>
      </c>
      <c r="DQ26" s="166">
        <v>16.104500000000002</v>
      </c>
      <c r="DR26" s="166">
        <v>-15.7134</v>
      </c>
      <c r="DS26" s="166">
        <v>-8.6999999999999993</v>
      </c>
      <c r="DT26" s="166">
        <v>-8.74</v>
      </c>
      <c r="DU26" s="166">
        <v>26.86</v>
      </c>
      <c r="DV26" s="166">
        <v>12.76</v>
      </c>
      <c r="DW26" s="166">
        <v>-17.163599999999999</v>
      </c>
      <c r="DX26" s="166">
        <v>-8.7090999999999994</v>
      </c>
      <c r="DY26" s="166">
        <v>-34.500999999999998</v>
      </c>
      <c r="DZ26" s="166">
        <v>-33.118200000000002</v>
      </c>
      <c r="EA26" s="166">
        <v>41.279299999999999</v>
      </c>
      <c r="EB26" s="166">
        <v>7.8700999999999999</v>
      </c>
      <c r="EC26" s="166">
        <v>-0.8206</v>
      </c>
      <c r="ED26" s="166">
        <v>-0.75990000000000002</v>
      </c>
      <c r="EE26" s="166">
        <v>-19.91</v>
      </c>
      <c r="EF26" s="166">
        <v>-28.725300000000001</v>
      </c>
      <c r="EG26" s="166">
        <v>-9.9339999999999993</v>
      </c>
      <c r="EH26" s="166">
        <v>-13.0846</v>
      </c>
      <c r="EI26" s="166">
        <v>-58.119599999999998</v>
      </c>
      <c r="EJ26" s="167"/>
      <c r="EK26" s="166">
        <v>-20.061699999999998</v>
      </c>
      <c r="EL26" s="166">
        <v>-18.821300000000001</v>
      </c>
      <c r="EM26" s="166">
        <v>0</v>
      </c>
      <c r="EN26" s="166">
        <v>-2.8115000000000001</v>
      </c>
      <c r="EO26" s="166">
        <v>-2.6943999999999999</v>
      </c>
      <c r="EP26" s="166">
        <v>-9.2200000000000006</v>
      </c>
      <c r="EQ26" s="166">
        <v>-22.842500000000001</v>
      </c>
      <c r="ER26" s="166">
        <v>-22.678999999999998</v>
      </c>
      <c r="ES26" s="166">
        <v>3.8386999999999998</v>
      </c>
      <c r="ET26" s="166">
        <v>0</v>
      </c>
      <c r="EU26" s="166">
        <v>-3.87</v>
      </c>
      <c r="EV26" s="166">
        <v>0</v>
      </c>
      <c r="EW26" s="166">
        <v>7.7679999999999998</v>
      </c>
      <c r="EX26" s="166">
        <v>-14.9057</v>
      </c>
      <c r="EY26" s="166">
        <v>-11.4496</v>
      </c>
      <c r="EZ26" s="166">
        <v>-11.635300000000001</v>
      </c>
      <c r="FA26" s="166">
        <v>6.8925999999999998</v>
      </c>
      <c r="FB26" s="166">
        <v>9.4352999999999998</v>
      </c>
      <c r="FC26" s="166">
        <v>-7.0141999999999998</v>
      </c>
      <c r="FD26" s="166">
        <v>5.9115000000000002</v>
      </c>
      <c r="FE26" s="167"/>
      <c r="FF26" s="166">
        <v>5.6165000000000003</v>
      </c>
      <c r="FG26" s="166">
        <v>0</v>
      </c>
      <c r="FH26" s="166">
        <v>2.8372000000000002</v>
      </c>
      <c r="FI26" s="166">
        <v>0</v>
      </c>
      <c r="FJ26" s="166">
        <v>7.7030000000000003</v>
      </c>
      <c r="FK26" s="166">
        <v>7.5354999999999999</v>
      </c>
      <c r="FL26" s="166">
        <v>-7.8704000000000001</v>
      </c>
      <c r="FM26" s="166">
        <v>16.716100000000001</v>
      </c>
      <c r="FN26" s="166">
        <v>17.245100000000001</v>
      </c>
      <c r="FO26" s="166">
        <v>11.3232</v>
      </c>
      <c r="FP26" s="166">
        <v>26.550899999999999</v>
      </c>
      <c r="FQ26" s="166">
        <v>30.3093</v>
      </c>
      <c r="FR26" s="166">
        <v>-23.89</v>
      </c>
      <c r="FS26" s="166">
        <v>-0.30530000000000002</v>
      </c>
      <c r="FT26" s="166">
        <v>0.19159999999999999</v>
      </c>
      <c r="FU26" s="167"/>
      <c r="FV26" s="166">
        <v>1.57</v>
      </c>
      <c r="FW26" s="167"/>
      <c r="FX26" s="167"/>
      <c r="FY26" s="166">
        <v>1.2E-2</v>
      </c>
      <c r="FZ26" s="166">
        <v>0.33400000000000002</v>
      </c>
      <c r="GA26" s="167"/>
      <c r="GB26" s="166">
        <v>26.53</v>
      </c>
      <c r="GC26" s="166">
        <v>-35.616900000000001</v>
      </c>
      <c r="GD26" s="166">
        <v>-24.590699999999998</v>
      </c>
      <c r="GE26" s="166">
        <v>0.56999999999999995</v>
      </c>
      <c r="GF26" s="166">
        <v>13.881600000000001</v>
      </c>
      <c r="GG26" s="167"/>
      <c r="GH26" s="166">
        <v>23.040099999999999</v>
      </c>
      <c r="GI26" s="166">
        <v>-7.8543000000000003</v>
      </c>
      <c r="GJ26" s="166">
        <v>-8.9931000000000001</v>
      </c>
      <c r="GK26" s="166">
        <v>2.3107000000000002</v>
      </c>
      <c r="GL26" s="167"/>
      <c r="GM26" s="167"/>
      <c r="GN26" s="166">
        <v>-7.5129999999999999</v>
      </c>
      <c r="GO26" s="166">
        <v>-40.551499999999997</v>
      </c>
      <c r="GP26" s="166">
        <v>5.7072000000000003</v>
      </c>
      <c r="GQ26" s="166">
        <v>-22.692900000000002</v>
      </c>
      <c r="GR26" s="166">
        <v>5.4748999999999999</v>
      </c>
      <c r="GS26" s="166">
        <v>4.1543999999999999</v>
      </c>
      <c r="GT26" s="166">
        <v>153.23689999999999</v>
      </c>
      <c r="GU26" s="166">
        <v>-7.5609000000000002</v>
      </c>
      <c r="GV26" s="166">
        <v>-7.8205</v>
      </c>
      <c r="GW26" s="166">
        <v>-11.339499999999999</v>
      </c>
      <c r="GX26" s="166">
        <v>1.5899000000000001</v>
      </c>
      <c r="GY26" s="166">
        <v>7.7218</v>
      </c>
      <c r="GZ26" s="166">
        <v>7.8243999999999998</v>
      </c>
      <c r="HA26" s="167"/>
      <c r="HB26" s="166">
        <v>-20.636399999999998</v>
      </c>
      <c r="HC26" s="166">
        <v>-19.757899999999999</v>
      </c>
      <c r="HD26" s="166">
        <v>-11.31</v>
      </c>
      <c r="HE26" s="166">
        <v>8.2975999999999992</v>
      </c>
      <c r="HF26" s="166">
        <v>28.047699999999999</v>
      </c>
      <c r="HG26" s="166">
        <v>27.792300000000001</v>
      </c>
      <c r="HH26" s="166">
        <v>63.738</v>
      </c>
      <c r="HI26" s="166">
        <v>-35.792400000000001</v>
      </c>
      <c r="HJ26" s="166">
        <v>16.82</v>
      </c>
      <c r="HK26" s="167"/>
      <c r="HL26" s="167"/>
      <c r="HM26" s="167"/>
      <c r="HN26" s="167"/>
      <c r="HO26" s="166">
        <v>11.830500000000001</v>
      </c>
      <c r="HP26" s="166">
        <v>7.6279000000000003</v>
      </c>
      <c r="HQ26" s="166">
        <v>-15.8576</v>
      </c>
      <c r="HR26" s="166">
        <v>-15.7203</v>
      </c>
      <c r="HS26" s="166">
        <v>-24.4939</v>
      </c>
      <c r="HT26" s="166">
        <v>-24.651399999999999</v>
      </c>
      <c r="HU26" s="166">
        <v>24.74</v>
      </c>
      <c r="HV26" s="166">
        <v>24.58</v>
      </c>
      <c r="HW26" s="166">
        <v>-19.5</v>
      </c>
      <c r="HX26" s="166">
        <v>-19.3</v>
      </c>
      <c r="HY26" s="166">
        <v>0.35249999999999998</v>
      </c>
      <c r="HZ26" s="166">
        <v>6.88</v>
      </c>
      <c r="IA26" s="166">
        <v>54.4572</v>
      </c>
      <c r="IB26" s="166">
        <v>12.535</v>
      </c>
      <c r="IC26" s="166">
        <v>12.4657</v>
      </c>
      <c r="ID26" s="166">
        <v>-12.7</v>
      </c>
      <c r="IE26" s="166">
        <v>-21.8</v>
      </c>
      <c r="IF26" s="166">
        <v>-1.6</v>
      </c>
      <c r="IG26" s="166">
        <v>-2.1</v>
      </c>
      <c r="IH26" s="167"/>
      <c r="II26" s="166">
        <v>-18.046099999999999</v>
      </c>
      <c r="IJ26" s="166">
        <v>-147.83690000000001</v>
      </c>
      <c r="IK26" s="166">
        <v>0</v>
      </c>
      <c r="IL26" s="166">
        <v>-209.75739999999999</v>
      </c>
      <c r="IM26" s="166">
        <v>-12.033300000000001</v>
      </c>
      <c r="IN26" s="166">
        <v>-22.160399999999999</v>
      </c>
      <c r="IO26" s="166">
        <v>52.162399999999998</v>
      </c>
      <c r="IP26" s="166">
        <v>117.9845</v>
      </c>
      <c r="IQ26" s="166">
        <v>83.757199999999997</v>
      </c>
      <c r="IR26" s="166">
        <v>110.4499</v>
      </c>
      <c r="IS26" s="166">
        <v>-28.166599999999999</v>
      </c>
      <c r="IT26" s="166">
        <v>22.2074</v>
      </c>
      <c r="IU26" s="166">
        <v>21.8279</v>
      </c>
      <c r="IV26" s="166">
        <v>24.159099999999999</v>
      </c>
      <c r="IW26" s="166">
        <v>74.870599999999996</v>
      </c>
      <c r="IX26" s="166">
        <v>-225.4888</v>
      </c>
      <c r="IY26" s="166">
        <v>-14.0854</v>
      </c>
      <c r="IZ26" s="166">
        <v>13.9285</v>
      </c>
      <c r="JA26" s="166">
        <v>-2.0154000000000001</v>
      </c>
      <c r="JB26" s="166">
        <v>2.335</v>
      </c>
      <c r="JC26" s="166">
        <v>-4.4000000000000004</v>
      </c>
      <c r="JD26" s="166">
        <v>-1.389</v>
      </c>
      <c r="JE26" s="166">
        <v>-1.3959999999999999</v>
      </c>
      <c r="JF26" s="166">
        <v>0.4</v>
      </c>
      <c r="JG26" s="166">
        <v>-0.4</v>
      </c>
      <c r="JH26" s="166">
        <v>-1.6323000000000001</v>
      </c>
      <c r="JI26" s="166">
        <v>-5.742</v>
      </c>
      <c r="JJ26" s="166">
        <v>2.5802999999999998</v>
      </c>
      <c r="JK26" s="166">
        <v>-6.2973999999999997</v>
      </c>
      <c r="JL26" s="166">
        <v>13.3</v>
      </c>
      <c r="JM26" s="166">
        <v>2.323</v>
      </c>
      <c r="JN26" s="166">
        <v>2.6360000000000001</v>
      </c>
      <c r="JO26" s="167"/>
      <c r="JP26" s="167"/>
      <c r="JQ26" s="166">
        <v>3.0417999999999998</v>
      </c>
      <c r="JR26" s="166">
        <v>2.6852999999999998</v>
      </c>
      <c r="JS26" s="166">
        <v>2.3411</v>
      </c>
      <c r="JT26" s="167"/>
      <c r="JU26" s="166">
        <v>6.8</v>
      </c>
      <c r="JV26" s="166">
        <v>7.5350000000000001</v>
      </c>
      <c r="JW26" s="167"/>
      <c r="JX26" s="167"/>
      <c r="JY26" s="166">
        <v>2.5276999999999998</v>
      </c>
      <c r="JZ26" s="166">
        <v>-17.184200000000001</v>
      </c>
      <c r="KA26" s="166">
        <v>-23.144200000000001</v>
      </c>
      <c r="KB26" s="166">
        <v>4.5289000000000001</v>
      </c>
      <c r="KC26" s="166">
        <v>12.404199999999999</v>
      </c>
      <c r="KD26" s="166">
        <v>-19.430499999999999</v>
      </c>
      <c r="KE26" s="166">
        <v>6.4886999999999997</v>
      </c>
      <c r="KF26" s="166">
        <v>-0.2</v>
      </c>
      <c r="KG26" s="166">
        <v>-15.4</v>
      </c>
      <c r="KH26" s="166">
        <v>36.720300000000002</v>
      </c>
      <c r="KI26" s="166">
        <v>-94.554699999999997</v>
      </c>
    </row>
    <row r="27" spans="1:295" ht="18" customHeight="1" x14ac:dyDescent="0.25">
      <c r="A27" s="161" t="s">
        <v>50</v>
      </c>
      <c r="B27" s="161" t="s">
        <v>790</v>
      </c>
      <c r="C27" s="165">
        <v>0</v>
      </c>
      <c r="D27" s="166">
        <v>1.4268000000000001</v>
      </c>
      <c r="E27" s="166">
        <v>-6.3331999999999997</v>
      </c>
      <c r="F27" s="166">
        <v>1.8401000000000001</v>
      </c>
      <c r="G27" s="166">
        <v>11.9756</v>
      </c>
      <c r="H27" s="167"/>
      <c r="I27" s="166">
        <v>15.391500000000001</v>
      </c>
      <c r="J27" s="167"/>
      <c r="K27" s="166">
        <v>22.086099999999998</v>
      </c>
      <c r="L27" s="166">
        <v>9.5976999999999997</v>
      </c>
      <c r="M27" s="166">
        <v>9.2357999999999993</v>
      </c>
      <c r="N27" s="166">
        <v>-13.32</v>
      </c>
      <c r="O27" s="166">
        <v>-33</v>
      </c>
      <c r="P27" s="166">
        <v>11</v>
      </c>
      <c r="Q27" s="166">
        <v>6.6239999999999997</v>
      </c>
      <c r="R27" s="166">
        <v>-24.2</v>
      </c>
      <c r="S27" s="166">
        <v>4.2016999999999998</v>
      </c>
      <c r="T27" s="166">
        <v>-13.3504</v>
      </c>
      <c r="U27" s="166">
        <v>6.5784000000000002</v>
      </c>
      <c r="V27" s="166">
        <v>6.4032</v>
      </c>
      <c r="W27" s="166">
        <v>11.336</v>
      </c>
      <c r="X27" s="166">
        <v>2.0480999999999998</v>
      </c>
      <c r="Y27" s="166">
        <v>2.1766000000000001</v>
      </c>
      <c r="Z27" s="166">
        <v>2.3852000000000002</v>
      </c>
      <c r="AA27" s="167"/>
      <c r="AB27" s="166">
        <v>-0.87929999999999997</v>
      </c>
      <c r="AC27" s="166">
        <v>-0.59699999999999998</v>
      </c>
      <c r="AD27" s="166">
        <v>-0.58399999999999996</v>
      </c>
      <c r="AE27" s="166">
        <v>2.77</v>
      </c>
      <c r="AF27" s="166">
        <v>-6.66</v>
      </c>
      <c r="AG27" s="167"/>
      <c r="AH27" s="166">
        <v>-1.2E-2</v>
      </c>
      <c r="AI27" s="166">
        <v>0.215</v>
      </c>
      <c r="AJ27" s="167"/>
      <c r="AK27" s="166">
        <v>-13.05</v>
      </c>
      <c r="AL27" s="167"/>
      <c r="AM27" s="166">
        <v>-10.87</v>
      </c>
      <c r="AN27" s="166">
        <v>-10.76</v>
      </c>
      <c r="AO27" s="166">
        <v>9.0007000000000001</v>
      </c>
      <c r="AP27" s="166">
        <v>3.169</v>
      </c>
      <c r="AQ27" s="166">
        <v>18.251999999999999</v>
      </c>
      <c r="AR27" s="166">
        <v>22.594999999999999</v>
      </c>
      <c r="AS27" s="166">
        <v>-13.1563</v>
      </c>
      <c r="AT27" s="166">
        <v>-7.7788000000000004</v>
      </c>
      <c r="AU27" s="166">
        <v>-7.7404999999999999</v>
      </c>
      <c r="AV27" s="166">
        <v>0.18870000000000001</v>
      </c>
      <c r="AW27" s="166">
        <v>0.38109999999999999</v>
      </c>
      <c r="AX27" s="166">
        <v>-17.5747</v>
      </c>
      <c r="AY27" s="166">
        <v>-15.025</v>
      </c>
      <c r="AZ27" s="166">
        <v>27.373899999999999</v>
      </c>
      <c r="BA27" s="166">
        <v>27.871300000000002</v>
      </c>
      <c r="BB27" s="166">
        <v>0.84199999999999997</v>
      </c>
      <c r="BC27" s="166">
        <v>15.249499999999999</v>
      </c>
      <c r="BD27" s="166">
        <v>-5.0999999999999996</v>
      </c>
      <c r="BE27" s="166">
        <v>-5.0999999999999996</v>
      </c>
      <c r="BF27" s="166">
        <v>-24.504799999999999</v>
      </c>
      <c r="BG27" s="166">
        <v>-24.544499999999999</v>
      </c>
      <c r="BH27" s="166">
        <v>-2.8121</v>
      </c>
      <c r="BI27" s="167"/>
      <c r="BJ27" s="166">
        <v>18.034300000000002</v>
      </c>
      <c r="BK27" s="166">
        <v>7.2012999999999998</v>
      </c>
      <c r="BL27" s="166">
        <v>4.5228000000000002</v>
      </c>
      <c r="BM27" s="166">
        <v>3.1897000000000002</v>
      </c>
      <c r="BN27" s="166">
        <v>-92.898300000000006</v>
      </c>
      <c r="BO27" s="166">
        <v>68.300399999999996</v>
      </c>
      <c r="BP27" s="166">
        <v>68.758200000000002</v>
      </c>
      <c r="BQ27" s="166">
        <v>-83.758700000000005</v>
      </c>
      <c r="BR27" s="166">
        <v>-113.2146</v>
      </c>
      <c r="BS27" s="167"/>
      <c r="BT27" s="167"/>
      <c r="BU27" s="167"/>
      <c r="BV27" s="166">
        <v>31.635200000000001</v>
      </c>
      <c r="BW27" s="166">
        <v>12.92</v>
      </c>
      <c r="BX27" s="166">
        <v>9.93</v>
      </c>
      <c r="BY27" s="166">
        <v>-1.59</v>
      </c>
      <c r="BZ27" s="166">
        <v>12.43</v>
      </c>
      <c r="CA27" s="166">
        <v>-21.161000000000001</v>
      </c>
      <c r="CB27" s="166">
        <v>-20.8931</v>
      </c>
      <c r="CC27" s="166">
        <v>24.4405</v>
      </c>
      <c r="CD27" s="166">
        <v>23.200800000000001</v>
      </c>
      <c r="CE27" s="166">
        <v>21.954799999999999</v>
      </c>
      <c r="CF27" s="166">
        <v>-33.908299999999997</v>
      </c>
      <c r="CG27" s="166">
        <v>-33.827100000000002</v>
      </c>
      <c r="CH27" s="166">
        <v>18.192299999999999</v>
      </c>
      <c r="CI27" s="167"/>
      <c r="CJ27" s="167"/>
      <c r="CK27" s="167"/>
      <c r="CL27" s="166">
        <v>0</v>
      </c>
      <c r="CM27" s="166">
        <v>1.8</v>
      </c>
      <c r="CN27" s="166">
        <v>-4.33</v>
      </c>
      <c r="CO27" s="166">
        <v>23.776900000000001</v>
      </c>
      <c r="CP27" s="166">
        <v>23.795100000000001</v>
      </c>
      <c r="CQ27" s="166">
        <v>22.1814</v>
      </c>
      <c r="CR27" s="166">
        <v>44.395400000000002</v>
      </c>
      <c r="CS27" s="166">
        <v>44.720500000000001</v>
      </c>
      <c r="CT27" s="166">
        <v>-20.921500000000002</v>
      </c>
      <c r="CU27" s="166">
        <v>-42.428600000000003</v>
      </c>
      <c r="CV27" s="166">
        <v>-13.934799999999999</v>
      </c>
      <c r="CW27" s="166">
        <v>3.7170000000000001</v>
      </c>
      <c r="CX27" s="166">
        <v>34.340000000000003</v>
      </c>
      <c r="CY27" s="166">
        <v>14.12</v>
      </c>
      <c r="CZ27" s="166">
        <v>13.598599999999999</v>
      </c>
      <c r="DA27" s="166">
        <v>12.4054</v>
      </c>
      <c r="DB27" s="166">
        <v>-8.9499999999999993</v>
      </c>
      <c r="DC27" s="167"/>
      <c r="DD27" s="167"/>
      <c r="DE27" s="167"/>
      <c r="DF27" s="166">
        <v>16.8248</v>
      </c>
      <c r="DG27" s="167"/>
      <c r="DH27" s="166">
        <v>-7.9596</v>
      </c>
      <c r="DI27" s="166">
        <v>-37.1</v>
      </c>
      <c r="DJ27" s="166">
        <v>-38.6</v>
      </c>
      <c r="DK27" s="166">
        <v>-0.62990000000000002</v>
      </c>
      <c r="DL27" s="166">
        <v>10.8523</v>
      </c>
      <c r="DM27" s="166">
        <v>18.930700000000002</v>
      </c>
      <c r="DN27" s="166">
        <v>22.642499999999998</v>
      </c>
      <c r="DO27" s="166">
        <v>11.77</v>
      </c>
      <c r="DP27" s="166">
        <v>-4.96</v>
      </c>
      <c r="DQ27" s="166">
        <v>16.151</v>
      </c>
      <c r="DR27" s="166">
        <v>-17.528500000000001</v>
      </c>
      <c r="DS27" s="166">
        <v>-8.74</v>
      </c>
      <c r="DT27" s="166">
        <v>-8.85</v>
      </c>
      <c r="DU27" s="166">
        <v>25.83</v>
      </c>
      <c r="DV27" s="166">
        <v>14.24</v>
      </c>
      <c r="DW27" s="166">
        <v>-18.381799999999998</v>
      </c>
      <c r="DX27" s="166">
        <v>-9.4817999999999998</v>
      </c>
      <c r="DY27" s="166">
        <v>-36.673000000000002</v>
      </c>
      <c r="DZ27" s="166">
        <v>-35.172699999999999</v>
      </c>
      <c r="EA27" s="166">
        <v>42.3035</v>
      </c>
      <c r="EB27" s="166">
        <v>8.5090000000000003</v>
      </c>
      <c r="EC27" s="166">
        <v>-0.42280000000000001</v>
      </c>
      <c r="ED27" s="166">
        <v>-0.16600000000000001</v>
      </c>
      <c r="EE27" s="166">
        <v>-13.956099999999999</v>
      </c>
      <c r="EF27" s="166">
        <v>-23.101199999999999</v>
      </c>
      <c r="EG27" s="166">
        <v>-10.538</v>
      </c>
      <c r="EH27" s="166">
        <v>3.6677</v>
      </c>
      <c r="EI27" s="166">
        <v>-66.842200000000005</v>
      </c>
      <c r="EJ27" s="167"/>
      <c r="EK27" s="166">
        <v>-19.904399999999999</v>
      </c>
      <c r="EL27" s="166">
        <v>-18.698899999999998</v>
      </c>
      <c r="EM27" s="166">
        <v>0</v>
      </c>
      <c r="EN27" s="166">
        <v>-9.2347000000000001</v>
      </c>
      <c r="EO27" s="166">
        <v>-7.9436</v>
      </c>
      <c r="EP27" s="166">
        <v>11.792</v>
      </c>
      <c r="EQ27" s="166">
        <v>-25.006599999999999</v>
      </c>
      <c r="ER27" s="166">
        <v>-25.1584</v>
      </c>
      <c r="ES27" s="166">
        <v>2.3186</v>
      </c>
      <c r="ET27" s="166">
        <v>-13.4</v>
      </c>
      <c r="EU27" s="166">
        <v>-3.53</v>
      </c>
      <c r="EV27" s="166">
        <v>4.5999999999999996</v>
      </c>
      <c r="EW27" s="166">
        <v>7.6742999999999997</v>
      </c>
      <c r="EX27" s="166">
        <v>-28.3522</v>
      </c>
      <c r="EY27" s="166">
        <v>-11.170999999999999</v>
      </c>
      <c r="EZ27" s="166">
        <v>-11.4277</v>
      </c>
      <c r="FA27" s="166">
        <v>6.8257000000000003</v>
      </c>
      <c r="FB27" s="166">
        <v>6.5910000000000002</v>
      </c>
      <c r="FC27" s="166">
        <v>-4.7403000000000004</v>
      </c>
      <c r="FD27" s="166">
        <v>5.7656000000000001</v>
      </c>
      <c r="FE27" s="167"/>
      <c r="FF27" s="166">
        <v>5.4659000000000004</v>
      </c>
      <c r="FG27" s="166">
        <v>2.8730000000000002</v>
      </c>
      <c r="FH27" s="166">
        <v>0</v>
      </c>
      <c r="FI27" s="166">
        <v>0</v>
      </c>
      <c r="FJ27" s="166">
        <v>10.0474</v>
      </c>
      <c r="FK27" s="166">
        <v>9.7125000000000004</v>
      </c>
      <c r="FL27" s="166">
        <v>-7.5354999999999999</v>
      </c>
      <c r="FM27" s="166">
        <v>20.1097</v>
      </c>
      <c r="FN27" s="166">
        <v>20.194299999999998</v>
      </c>
      <c r="FO27" s="166">
        <v>11.573399999999999</v>
      </c>
      <c r="FP27" s="166">
        <v>26.922799999999999</v>
      </c>
      <c r="FQ27" s="166">
        <v>30.8171</v>
      </c>
      <c r="FR27" s="166">
        <v>-22.57</v>
      </c>
      <c r="FS27" s="166">
        <v>-0.39319999999999999</v>
      </c>
      <c r="FT27" s="166">
        <v>0.1971</v>
      </c>
      <c r="FU27" s="167"/>
      <c r="FV27" s="166">
        <v>1.17</v>
      </c>
      <c r="FW27" s="166">
        <v>-30.246099999999998</v>
      </c>
      <c r="FX27" s="166">
        <v>0</v>
      </c>
      <c r="FY27" s="166">
        <v>0.107</v>
      </c>
      <c r="FZ27" s="166">
        <v>0.41</v>
      </c>
      <c r="GA27" s="166">
        <v>2.2963</v>
      </c>
      <c r="GB27" s="166">
        <v>26.46</v>
      </c>
      <c r="GC27" s="166">
        <v>-35.807099999999998</v>
      </c>
      <c r="GD27" s="166">
        <v>-24.081199999999999</v>
      </c>
      <c r="GE27" s="167"/>
      <c r="GF27" s="166">
        <v>14.6615</v>
      </c>
      <c r="GG27" s="167"/>
      <c r="GH27" s="166">
        <v>24.5185</v>
      </c>
      <c r="GI27" s="166">
        <v>-8.2975999999999992</v>
      </c>
      <c r="GJ27" s="166">
        <v>-8.8902999999999999</v>
      </c>
      <c r="GK27" s="166">
        <v>2.2795999999999998</v>
      </c>
      <c r="GL27" s="167"/>
      <c r="GM27" s="167"/>
      <c r="GN27" s="167"/>
      <c r="GO27" s="166">
        <v>-41.391100000000002</v>
      </c>
      <c r="GP27" s="166">
        <v>6.0820999999999996</v>
      </c>
      <c r="GQ27" s="166">
        <v>-22.017700000000001</v>
      </c>
      <c r="GR27" s="166">
        <v>5.0913000000000004</v>
      </c>
      <c r="GS27" s="166">
        <v>4.9717000000000002</v>
      </c>
      <c r="GT27" s="166">
        <v>158.18389999999999</v>
      </c>
      <c r="GU27" s="166">
        <v>-6.7031999999999998</v>
      </c>
      <c r="GV27" s="166">
        <v>-6.9663000000000004</v>
      </c>
      <c r="GW27" s="166">
        <v>-12.0219</v>
      </c>
      <c r="GX27" s="166">
        <v>0.83040000000000003</v>
      </c>
      <c r="GY27" s="166">
        <v>7.9561999999999999</v>
      </c>
      <c r="GZ27" s="166">
        <v>8.1972000000000005</v>
      </c>
      <c r="HA27" s="166">
        <v>0.13189999999999999</v>
      </c>
      <c r="HB27" s="166">
        <v>-22.330300000000001</v>
      </c>
      <c r="HC27" s="166">
        <v>-21.420100000000001</v>
      </c>
      <c r="HD27" s="166">
        <v>-6.71</v>
      </c>
      <c r="HE27" s="166">
        <v>4.4489000000000001</v>
      </c>
      <c r="HF27" s="166">
        <v>3.7625999999999999</v>
      </c>
      <c r="HG27" s="166">
        <v>35.471899999999998</v>
      </c>
      <c r="HH27" s="166">
        <v>68.508200000000002</v>
      </c>
      <c r="HI27" s="166">
        <v>-37.4617</v>
      </c>
      <c r="HJ27" s="166">
        <v>14.589499999999999</v>
      </c>
      <c r="HK27" s="167"/>
      <c r="HL27" s="167"/>
      <c r="HM27" s="167"/>
      <c r="HN27" s="167"/>
      <c r="HO27" s="167"/>
      <c r="HP27" s="167"/>
      <c r="HQ27" s="166">
        <v>-15.0886</v>
      </c>
      <c r="HR27" s="166">
        <v>-14.511799999999999</v>
      </c>
      <c r="HS27" s="166">
        <v>-25.143000000000001</v>
      </c>
      <c r="HT27" s="166">
        <v>-25.534300000000002</v>
      </c>
      <c r="HU27" s="166">
        <v>19.84</v>
      </c>
      <c r="HV27" s="166">
        <v>19.71</v>
      </c>
      <c r="HW27" s="166">
        <v>-18.7</v>
      </c>
      <c r="HX27" s="166">
        <v>-18.5</v>
      </c>
      <c r="HY27" s="166">
        <v>0.35249999999999998</v>
      </c>
      <c r="HZ27" s="166">
        <v>7.84</v>
      </c>
      <c r="IA27" s="166">
        <v>50.2</v>
      </c>
      <c r="IB27" s="166">
        <v>20.043099999999999</v>
      </c>
      <c r="IC27" s="166">
        <v>-8.5400000000000004E-2</v>
      </c>
      <c r="ID27" s="166">
        <v>-12.7</v>
      </c>
      <c r="IE27" s="166">
        <v>-21.7</v>
      </c>
      <c r="IF27" s="166">
        <v>-1.8</v>
      </c>
      <c r="IG27" s="166">
        <v>-2.1</v>
      </c>
      <c r="IH27" s="167"/>
      <c r="II27" s="167"/>
      <c r="IJ27" s="166">
        <v>-158.9701</v>
      </c>
      <c r="IK27" s="166">
        <v>13.8767</v>
      </c>
      <c r="IL27" s="166">
        <v>-210.77440000000001</v>
      </c>
      <c r="IM27" s="166">
        <v>-13.4315</v>
      </c>
      <c r="IN27" s="166">
        <v>-21.433700000000002</v>
      </c>
      <c r="IO27" s="166">
        <v>54.955500000000001</v>
      </c>
      <c r="IP27" s="166">
        <v>119.5254</v>
      </c>
      <c r="IQ27" s="166">
        <v>84.398899999999998</v>
      </c>
      <c r="IR27" s="166">
        <v>109.536</v>
      </c>
      <c r="IS27" s="166">
        <v>-25.605699999999999</v>
      </c>
      <c r="IT27" s="166">
        <v>15.3771</v>
      </c>
      <c r="IU27" s="166">
        <v>15.5853</v>
      </c>
      <c r="IV27" s="166">
        <v>25.725200000000001</v>
      </c>
      <c r="IW27" s="166">
        <v>74.772800000000004</v>
      </c>
      <c r="IX27" s="166">
        <v>-225.64060000000001</v>
      </c>
      <c r="IY27" s="166">
        <v>-12.114000000000001</v>
      </c>
      <c r="IZ27" s="166">
        <v>11.302099999999999</v>
      </c>
      <c r="JA27" s="166">
        <v>-1.593</v>
      </c>
      <c r="JB27" s="166">
        <v>2.0299999999999998</v>
      </c>
      <c r="JC27" s="166">
        <v>-4.24</v>
      </c>
      <c r="JD27" s="166">
        <v>-1.496</v>
      </c>
      <c r="JE27" s="166">
        <v>-1.5049999999999999</v>
      </c>
      <c r="JF27" s="166">
        <v>-0.08</v>
      </c>
      <c r="JG27" s="166">
        <v>-0.48</v>
      </c>
      <c r="JH27" s="166">
        <v>-0.90410000000000001</v>
      </c>
      <c r="JI27" s="166">
        <v>-5.4764999999999997</v>
      </c>
      <c r="JJ27" s="166">
        <v>2.9891999999999999</v>
      </c>
      <c r="JK27" s="166">
        <v>-6.1509</v>
      </c>
      <c r="JL27" s="166">
        <v>13.6</v>
      </c>
      <c r="JM27" s="166">
        <v>2.871</v>
      </c>
      <c r="JN27" s="166">
        <v>1.6639999999999999</v>
      </c>
      <c r="JO27" s="167"/>
      <c r="JP27" s="167"/>
      <c r="JQ27" s="166">
        <v>2.4024999999999999</v>
      </c>
      <c r="JR27" s="166">
        <v>2.6029</v>
      </c>
      <c r="JS27" s="166">
        <v>2.3894000000000002</v>
      </c>
      <c r="JT27" s="167"/>
      <c r="JU27" s="166">
        <v>5.7</v>
      </c>
      <c r="JV27" s="166">
        <v>6.8490000000000002</v>
      </c>
      <c r="JW27" s="167"/>
      <c r="JX27" s="167"/>
      <c r="JY27" s="166">
        <v>2.6347999999999998</v>
      </c>
      <c r="JZ27" s="166">
        <v>-17.378499999999999</v>
      </c>
      <c r="KA27" s="166">
        <v>-23.950700000000001</v>
      </c>
      <c r="KB27" s="166">
        <v>4.7504999999999997</v>
      </c>
      <c r="KC27" s="166">
        <v>13.424799999999999</v>
      </c>
      <c r="KD27" s="166">
        <v>-20.728000000000002</v>
      </c>
      <c r="KE27" s="166">
        <v>6.5692000000000004</v>
      </c>
      <c r="KF27" s="166">
        <v>1.2</v>
      </c>
      <c r="KG27" s="166">
        <v>-15.9</v>
      </c>
      <c r="KH27" s="166">
        <v>11.2682</v>
      </c>
      <c r="KI27" s="166">
        <v>-72.048000000000002</v>
      </c>
    </row>
    <row r="28" spans="1:295" ht="18" customHeight="1" x14ac:dyDescent="0.25">
      <c r="A28" s="161" t="s">
        <v>50</v>
      </c>
      <c r="B28" s="161" t="s">
        <v>791</v>
      </c>
      <c r="C28" s="165">
        <v>0</v>
      </c>
      <c r="D28" s="166">
        <v>2.0613000000000001</v>
      </c>
      <c r="E28" s="166">
        <v>-7.282</v>
      </c>
      <c r="F28" s="166">
        <v>0.92230000000000001</v>
      </c>
      <c r="G28" s="166">
        <v>11.626200000000001</v>
      </c>
      <c r="H28" s="167"/>
      <c r="I28" s="166">
        <v>16.3489</v>
      </c>
      <c r="J28" s="167"/>
      <c r="K28" s="166">
        <v>23.812000000000001</v>
      </c>
      <c r="L28" s="166">
        <v>10.345700000000001</v>
      </c>
      <c r="M28" s="166">
        <v>10.0083</v>
      </c>
      <c r="N28" s="166">
        <v>-15.54</v>
      </c>
      <c r="O28" s="166">
        <v>-33</v>
      </c>
      <c r="P28" s="166">
        <v>11</v>
      </c>
      <c r="Q28" s="166">
        <v>6.6239999999999997</v>
      </c>
      <c r="R28" s="166">
        <v>-24.2</v>
      </c>
      <c r="S28" s="166">
        <v>3.9161999999999999</v>
      </c>
      <c r="T28" s="166">
        <v>-10.275600000000001</v>
      </c>
      <c r="U28" s="166">
        <v>6.5449999999999999</v>
      </c>
      <c r="V28" s="166">
        <v>6.7731000000000003</v>
      </c>
      <c r="W28" s="166">
        <v>12.0244</v>
      </c>
      <c r="X28" s="166">
        <v>2.3992</v>
      </c>
      <c r="Y28" s="166">
        <v>2.0428000000000002</v>
      </c>
      <c r="Z28" s="166">
        <v>2.1574</v>
      </c>
      <c r="AA28" s="167"/>
      <c r="AB28" s="166">
        <v>-0.55420000000000003</v>
      </c>
      <c r="AC28" s="166">
        <v>-0.64700000000000002</v>
      </c>
      <c r="AD28" s="166">
        <v>-0.622</v>
      </c>
      <c r="AE28" s="166">
        <v>2.7469999999999999</v>
      </c>
      <c r="AF28" s="166">
        <v>-6.66</v>
      </c>
      <c r="AG28" s="166">
        <v>2.2000000000000002</v>
      </c>
      <c r="AH28" s="166">
        <v>-8.2000000000000003E-2</v>
      </c>
      <c r="AI28" s="166">
        <v>0.218</v>
      </c>
      <c r="AJ28" s="167"/>
      <c r="AK28" s="166">
        <v>-14.97</v>
      </c>
      <c r="AL28" s="167"/>
      <c r="AM28" s="166">
        <v>-10.23</v>
      </c>
      <c r="AN28" s="166">
        <v>-10.25</v>
      </c>
      <c r="AO28" s="166">
        <v>9.3763000000000005</v>
      </c>
      <c r="AP28" s="166">
        <v>2.9367999999999999</v>
      </c>
      <c r="AQ28" s="166">
        <v>19.3947</v>
      </c>
      <c r="AR28" s="166">
        <v>23.489799999999999</v>
      </c>
      <c r="AS28" s="166">
        <v>-12.399800000000001</v>
      </c>
      <c r="AT28" s="166">
        <v>-9.0984999999999996</v>
      </c>
      <c r="AU28" s="166">
        <v>-9.1402000000000001</v>
      </c>
      <c r="AV28" s="166">
        <v>-0.2198</v>
      </c>
      <c r="AW28" s="166">
        <v>-0.10199999999999999</v>
      </c>
      <c r="AX28" s="166">
        <v>-16.274000000000001</v>
      </c>
      <c r="AY28" s="166">
        <v>-13.87</v>
      </c>
      <c r="AZ28" s="166">
        <v>28.235399999999998</v>
      </c>
      <c r="BA28" s="166">
        <v>29.430299999999999</v>
      </c>
      <c r="BB28" s="166">
        <v>-10.1485</v>
      </c>
      <c r="BC28" s="166">
        <v>16.692799999999998</v>
      </c>
      <c r="BD28" s="166">
        <v>-5.8</v>
      </c>
      <c r="BE28" s="166">
        <v>-5.7</v>
      </c>
      <c r="BF28" s="166">
        <v>-23.005199999999999</v>
      </c>
      <c r="BG28" s="166">
        <v>-23.247399999999999</v>
      </c>
      <c r="BH28" s="166">
        <v>-2.8769999999999998</v>
      </c>
      <c r="BI28" s="167"/>
      <c r="BJ28" s="166">
        <v>14.4506</v>
      </c>
      <c r="BK28" s="166">
        <v>6.8438999999999997</v>
      </c>
      <c r="BL28" s="166">
        <v>5.6224999999999996</v>
      </c>
      <c r="BM28" s="166">
        <v>3.6802999999999999</v>
      </c>
      <c r="BN28" s="166">
        <v>-85.665400000000005</v>
      </c>
      <c r="BO28" s="166">
        <v>51.4542</v>
      </c>
      <c r="BP28" s="166">
        <v>51.698300000000003</v>
      </c>
      <c r="BQ28" s="166">
        <v>-66.800799999999995</v>
      </c>
      <c r="BR28" s="166">
        <v>-125.2718</v>
      </c>
      <c r="BS28" s="167"/>
      <c r="BT28" s="167"/>
      <c r="BU28" s="167"/>
      <c r="BV28" s="166">
        <v>30.647200000000002</v>
      </c>
      <c r="BW28" s="166">
        <v>17.54</v>
      </c>
      <c r="BX28" s="166">
        <v>9.77</v>
      </c>
      <c r="BY28" s="166">
        <v>-8.8800000000000008</v>
      </c>
      <c r="BZ28" s="166">
        <v>15.94</v>
      </c>
      <c r="CA28" s="166">
        <v>-17.812100000000001</v>
      </c>
      <c r="CB28" s="166">
        <v>-17.5442</v>
      </c>
      <c r="CC28" s="166">
        <v>20.889299999999999</v>
      </c>
      <c r="CD28" s="166">
        <v>19.0047</v>
      </c>
      <c r="CE28" s="166">
        <v>20.186499999999999</v>
      </c>
      <c r="CF28" s="166">
        <v>-14.921799999999999</v>
      </c>
      <c r="CG28" s="166">
        <v>-14.666700000000001</v>
      </c>
      <c r="CH28" s="166">
        <v>14.3912</v>
      </c>
      <c r="CI28" s="166">
        <v>3.3874</v>
      </c>
      <c r="CJ28" s="167"/>
      <c r="CK28" s="167"/>
      <c r="CL28" s="167"/>
      <c r="CM28" s="166">
        <v>-4.3</v>
      </c>
      <c r="CN28" s="166">
        <v>-4.76</v>
      </c>
      <c r="CO28" s="166">
        <v>34.247399999999999</v>
      </c>
      <c r="CP28" s="166">
        <v>34.508800000000001</v>
      </c>
      <c r="CQ28" s="166">
        <v>33.071300000000001</v>
      </c>
      <c r="CR28" s="166">
        <v>12.9496</v>
      </c>
      <c r="CS28" s="166">
        <v>13.226800000000001</v>
      </c>
      <c r="CT28" s="166">
        <v>-17.819700000000001</v>
      </c>
      <c r="CU28" s="166">
        <v>-13.2127</v>
      </c>
      <c r="CV28" s="166">
        <v>-11.2156</v>
      </c>
      <c r="CW28" s="166">
        <v>3.887</v>
      </c>
      <c r="CX28" s="166">
        <v>34.979999999999997</v>
      </c>
      <c r="CY28" s="166">
        <v>14.4</v>
      </c>
      <c r="CZ28" s="166">
        <v>14.848599999999999</v>
      </c>
      <c r="DA28" s="166">
        <v>13.4796</v>
      </c>
      <c r="DB28" s="166">
        <v>-9.51</v>
      </c>
      <c r="DC28" s="167"/>
      <c r="DD28" s="166">
        <v>-4.2794999999999996</v>
      </c>
      <c r="DE28" s="166">
        <v>-4.3499999999999996</v>
      </c>
      <c r="DF28" s="166">
        <v>24.813199999999998</v>
      </c>
      <c r="DG28" s="167"/>
      <c r="DH28" s="166">
        <v>-8.5144000000000002</v>
      </c>
      <c r="DI28" s="166">
        <v>-46.9</v>
      </c>
      <c r="DJ28" s="166">
        <v>-47.4</v>
      </c>
      <c r="DK28" s="166">
        <v>-1.2781</v>
      </c>
      <c r="DL28" s="166">
        <v>11.974299999999999</v>
      </c>
      <c r="DM28" s="166">
        <v>19.0884</v>
      </c>
      <c r="DN28" s="166">
        <v>24.498000000000001</v>
      </c>
      <c r="DO28" s="166">
        <v>12.99</v>
      </c>
      <c r="DP28" s="166">
        <v>-4.7699999999999996</v>
      </c>
      <c r="DQ28" s="166">
        <v>16.274999999999999</v>
      </c>
      <c r="DR28" s="166">
        <v>-26.654</v>
      </c>
      <c r="DS28" s="166">
        <v>-10.48</v>
      </c>
      <c r="DT28" s="166">
        <v>-10.52</v>
      </c>
      <c r="DU28" s="166">
        <v>31.95</v>
      </c>
      <c r="DV28" s="166">
        <v>16.329999999999998</v>
      </c>
      <c r="DW28" s="166">
        <v>-26.381799999999998</v>
      </c>
      <c r="DX28" s="166">
        <v>-13.2273</v>
      </c>
      <c r="DY28" s="166">
        <v>-36.3217</v>
      </c>
      <c r="DZ28" s="166">
        <v>-35.2273</v>
      </c>
      <c r="EA28" s="166">
        <v>45.103900000000003</v>
      </c>
      <c r="EB28" s="166">
        <v>9.5137999999999998</v>
      </c>
      <c r="EC28" s="166">
        <v>0.1406</v>
      </c>
      <c r="ED28" s="166">
        <v>0.62360000000000004</v>
      </c>
      <c r="EE28" s="166">
        <v>-14.4268</v>
      </c>
      <c r="EF28" s="166">
        <v>-26.037199999999999</v>
      </c>
      <c r="EG28" s="166">
        <v>-10.398</v>
      </c>
      <c r="EH28" s="166">
        <v>-15.399800000000001</v>
      </c>
      <c r="EI28" s="166">
        <v>-62.013399999999997</v>
      </c>
      <c r="EJ28" s="167"/>
      <c r="EK28" s="166">
        <v>-20.574200000000001</v>
      </c>
      <c r="EL28" s="166">
        <v>-20.474</v>
      </c>
      <c r="EM28" s="166">
        <v>0</v>
      </c>
      <c r="EN28" s="166">
        <v>-6.5354999999999999</v>
      </c>
      <c r="EO28" s="166">
        <v>-5.9153000000000002</v>
      </c>
      <c r="EP28" s="166">
        <v>-3.0760000000000001</v>
      </c>
      <c r="EQ28" s="166">
        <v>-22.555800000000001</v>
      </c>
      <c r="ER28" s="166">
        <v>-22.423100000000002</v>
      </c>
      <c r="ES28" s="166">
        <v>5.5514999999999999</v>
      </c>
      <c r="ET28" s="166">
        <v>0</v>
      </c>
      <c r="EU28" s="166">
        <v>0</v>
      </c>
      <c r="EV28" s="166">
        <v>0.8</v>
      </c>
      <c r="EW28" s="166">
        <v>8.3581000000000003</v>
      </c>
      <c r="EX28" s="166">
        <v>-24.354299999999999</v>
      </c>
      <c r="EY28" s="166">
        <v>-12.0671</v>
      </c>
      <c r="EZ28" s="166">
        <v>-12.2394</v>
      </c>
      <c r="FA28" s="166">
        <v>7.0484999999999998</v>
      </c>
      <c r="FB28" s="166">
        <v>8.5027000000000008</v>
      </c>
      <c r="FC28" s="166">
        <v>0</v>
      </c>
      <c r="FD28" s="166">
        <v>6.5065999999999997</v>
      </c>
      <c r="FE28" s="167"/>
      <c r="FF28" s="166">
        <v>6.1002000000000001</v>
      </c>
      <c r="FG28" s="166">
        <v>0</v>
      </c>
      <c r="FH28" s="166">
        <v>0</v>
      </c>
      <c r="FI28" s="166">
        <v>0</v>
      </c>
      <c r="FJ28" s="166">
        <v>6.0284000000000004</v>
      </c>
      <c r="FK28" s="166">
        <v>5.6935000000000002</v>
      </c>
      <c r="FL28" s="166">
        <v>-4.0190000000000001</v>
      </c>
      <c r="FM28" s="166">
        <v>20.407299999999999</v>
      </c>
      <c r="FN28" s="166">
        <v>20.560400000000001</v>
      </c>
      <c r="FO28" s="166">
        <v>13.8254</v>
      </c>
      <c r="FP28" s="167"/>
      <c r="FQ28" s="167"/>
      <c r="FR28" s="167"/>
      <c r="FS28" s="166">
        <v>-0.39319999999999999</v>
      </c>
      <c r="FT28" s="167"/>
      <c r="FU28" s="167"/>
      <c r="FV28" s="167"/>
      <c r="FW28" s="166">
        <v>-30.285299999999999</v>
      </c>
      <c r="FX28" s="167"/>
      <c r="FY28" s="166">
        <v>0.08</v>
      </c>
      <c r="FZ28" s="166">
        <v>0.39200000000000002</v>
      </c>
      <c r="GA28" s="167"/>
      <c r="GB28" s="166">
        <v>27.68</v>
      </c>
      <c r="GC28" s="166">
        <v>-37.716000000000001</v>
      </c>
      <c r="GD28" s="166">
        <v>-26.281700000000001</v>
      </c>
      <c r="GE28" s="167"/>
      <c r="GF28" s="166">
        <v>16.578600000000002</v>
      </c>
      <c r="GG28" s="167"/>
      <c r="GH28" s="166">
        <v>24.203299999999999</v>
      </c>
      <c r="GI28" s="166">
        <v>-9.1294000000000004</v>
      </c>
      <c r="GJ28" s="166">
        <v>-9.7529000000000003</v>
      </c>
      <c r="GK28" s="166">
        <v>2.3834</v>
      </c>
      <c r="GL28" s="166">
        <v>4.3499999999999997E-2</v>
      </c>
      <c r="GM28" s="167"/>
      <c r="GN28" s="167"/>
      <c r="GO28" s="166">
        <v>-44.116</v>
      </c>
      <c r="GP28" s="166">
        <v>5.6043000000000003</v>
      </c>
      <c r="GQ28" s="166">
        <v>-21.1983</v>
      </c>
      <c r="GR28" s="166">
        <v>6.7369000000000003</v>
      </c>
      <c r="GS28" s="166">
        <v>6.5388000000000002</v>
      </c>
      <c r="GT28" s="166">
        <v>157.21889999999999</v>
      </c>
      <c r="GU28" s="166">
        <v>-5.9894999999999996</v>
      </c>
      <c r="GV28" s="166">
        <v>-4.5205000000000002</v>
      </c>
      <c r="GW28" s="166">
        <v>-13.121499999999999</v>
      </c>
      <c r="GX28" s="166">
        <v>0.877</v>
      </c>
      <c r="GY28" s="166">
        <v>8.4834999999999994</v>
      </c>
      <c r="GZ28" s="166">
        <v>8.5531000000000006</v>
      </c>
      <c r="HA28" s="166">
        <v>0</v>
      </c>
      <c r="HB28" s="166">
        <v>-22.081900000000001</v>
      </c>
      <c r="HC28" s="166">
        <v>-21.2012</v>
      </c>
      <c r="HD28" s="166">
        <v>-8.3800000000000008</v>
      </c>
      <c r="HE28" s="166">
        <v>0</v>
      </c>
      <c r="HF28" s="166">
        <v>11.135199999999999</v>
      </c>
      <c r="HG28" s="166">
        <v>28.209399999999999</v>
      </c>
      <c r="HH28" s="166">
        <v>71.117900000000006</v>
      </c>
      <c r="HI28" s="166">
        <v>-37.552399999999999</v>
      </c>
      <c r="HJ28" s="166">
        <v>16.059200000000001</v>
      </c>
      <c r="HK28" s="167"/>
      <c r="HL28" s="167"/>
      <c r="HM28" s="167"/>
      <c r="HN28" s="167"/>
      <c r="HO28" s="167"/>
      <c r="HP28" s="167"/>
      <c r="HQ28" s="166">
        <v>-15.912599999999999</v>
      </c>
      <c r="HR28" s="166">
        <v>-14.967700000000001</v>
      </c>
      <c r="HS28" s="166">
        <v>-27.1023</v>
      </c>
      <c r="HT28" s="166">
        <v>-26.487400000000001</v>
      </c>
      <c r="HU28" s="166">
        <v>19.11</v>
      </c>
      <c r="HV28" s="166">
        <v>19.05</v>
      </c>
      <c r="HW28" s="166">
        <v>-19.2</v>
      </c>
      <c r="HX28" s="166">
        <v>-18.7</v>
      </c>
      <c r="HY28" s="166">
        <v>0.31769999999999998</v>
      </c>
      <c r="HZ28" s="166">
        <v>10.48</v>
      </c>
      <c r="IA28" s="166">
        <v>55.055</v>
      </c>
      <c r="IB28" s="166">
        <v>18.6465</v>
      </c>
      <c r="IC28" s="167"/>
      <c r="ID28" s="166">
        <v>-12.7</v>
      </c>
      <c r="IE28" s="166">
        <v>-20.9</v>
      </c>
      <c r="IF28" s="166">
        <v>-2</v>
      </c>
      <c r="IG28" s="166">
        <v>-2.5</v>
      </c>
      <c r="IH28" s="167"/>
      <c r="II28" s="166">
        <v>-17.828399999999998</v>
      </c>
      <c r="IJ28" s="166">
        <v>-159.7868</v>
      </c>
      <c r="IK28" s="166">
        <v>10.4229</v>
      </c>
      <c r="IL28" s="166">
        <v>-209.01689999999999</v>
      </c>
      <c r="IM28" s="166">
        <v>-10.378399999999999</v>
      </c>
      <c r="IN28" s="166">
        <v>-21.6539</v>
      </c>
      <c r="IO28" s="166">
        <v>51.165300000000002</v>
      </c>
      <c r="IP28" s="166">
        <v>119.50920000000001</v>
      </c>
      <c r="IQ28" s="166">
        <v>82.214699999999993</v>
      </c>
      <c r="IR28" s="166">
        <v>109.82129999999999</v>
      </c>
      <c r="IS28" s="166">
        <v>-27.241299999999999</v>
      </c>
      <c r="IT28" s="166">
        <v>16.029299999999999</v>
      </c>
      <c r="IU28" s="166">
        <v>13.6904</v>
      </c>
      <c r="IV28" s="166">
        <v>25.7578</v>
      </c>
      <c r="IW28" s="166">
        <v>73.787700000000001</v>
      </c>
      <c r="IX28" s="166">
        <v>-224.66220000000001</v>
      </c>
      <c r="IY28" s="166">
        <v>-14.5276</v>
      </c>
      <c r="IZ28" s="166">
        <v>12.168100000000001</v>
      </c>
      <c r="JA28" s="166">
        <v>-1.3806</v>
      </c>
      <c r="JB28" s="166">
        <v>1.6859999999999999</v>
      </c>
      <c r="JC28" s="166">
        <v>-3.6</v>
      </c>
      <c r="JD28" s="166">
        <v>-1.127</v>
      </c>
      <c r="JE28" s="166">
        <v>-1.1259999999999999</v>
      </c>
      <c r="JF28" s="166">
        <v>-0.4</v>
      </c>
      <c r="JG28" s="166">
        <v>-1.2</v>
      </c>
      <c r="JH28" s="166">
        <v>-0.17349999999999999</v>
      </c>
      <c r="JI28" s="166">
        <v>-4.5975000000000001</v>
      </c>
      <c r="JJ28" s="166">
        <v>2.4338000000000002</v>
      </c>
      <c r="JK28" s="166">
        <v>-6.2088999999999999</v>
      </c>
      <c r="JL28" s="166">
        <v>13.8</v>
      </c>
      <c r="JM28" s="166">
        <v>3.4060000000000001</v>
      </c>
      <c r="JN28" s="166">
        <v>2.9340000000000002</v>
      </c>
      <c r="JO28" s="167"/>
      <c r="JP28" s="167"/>
      <c r="JQ28" s="166">
        <v>2.9432</v>
      </c>
      <c r="JR28" s="166">
        <v>2.6602999999999999</v>
      </c>
      <c r="JS28" s="166">
        <v>2.8460999999999999</v>
      </c>
      <c r="JT28" s="167"/>
      <c r="JU28" s="166">
        <v>6.7</v>
      </c>
      <c r="JV28" s="166">
        <v>6.1828000000000003</v>
      </c>
      <c r="JW28" s="167"/>
      <c r="JX28" s="167"/>
      <c r="JY28" s="166">
        <v>0</v>
      </c>
      <c r="JZ28" s="166">
        <v>-17.215199999999999</v>
      </c>
      <c r="KA28" s="166">
        <v>-24.111599999999999</v>
      </c>
      <c r="KB28" s="166">
        <v>4.7061000000000002</v>
      </c>
      <c r="KC28" s="166">
        <v>13.2349</v>
      </c>
      <c r="KD28" s="166">
        <v>-20.1661</v>
      </c>
      <c r="KE28" s="166">
        <v>6.6322999999999999</v>
      </c>
      <c r="KF28" s="166">
        <v>0.5</v>
      </c>
      <c r="KG28" s="166">
        <v>-15.8</v>
      </c>
      <c r="KH28" s="166">
        <v>17.123899999999999</v>
      </c>
      <c r="KI28" s="166">
        <v>-81.706900000000005</v>
      </c>
    </row>
    <row r="29" spans="1:295" ht="18" customHeight="1" x14ac:dyDescent="0.25">
      <c r="A29" s="161" t="s">
        <v>50</v>
      </c>
      <c r="B29" s="161" t="s">
        <v>792</v>
      </c>
      <c r="C29" s="165">
        <v>0</v>
      </c>
      <c r="D29" s="166">
        <v>2.4992999999999999</v>
      </c>
      <c r="E29" s="166">
        <v>-7.7233000000000001</v>
      </c>
      <c r="F29" s="166">
        <v>0.76690000000000003</v>
      </c>
      <c r="G29" s="166">
        <v>13.6318</v>
      </c>
      <c r="H29" s="167"/>
      <c r="I29" s="166">
        <v>17.130199999999999</v>
      </c>
      <c r="J29" s="167"/>
      <c r="K29" s="166">
        <v>26.253699999999998</v>
      </c>
      <c r="L29" s="166">
        <v>11.614599999999999</v>
      </c>
      <c r="M29" s="166">
        <v>10.9176</v>
      </c>
      <c r="N29" s="166">
        <v>-19.98</v>
      </c>
      <c r="O29" s="166">
        <v>-35.200000000000003</v>
      </c>
      <c r="P29" s="166">
        <v>11</v>
      </c>
      <c r="Q29" s="166">
        <v>6.6239999999999997</v>
      </c>
      <c r="R29" s="166">
        <v>-24.2</v>
      </c>
      <c r="S29" s="166">
        <v>4.1372999999999998</v>
      </c>
      <c r="T29" s="166">
        <v>-1.8909</v>
      </c>
      <c r="U29" s="166">
        <v>7.1950000000000003</v>
      </c>
      <c r="V29" s="166">
        <v>7.2601000000000004</v>
      </c>
      <c r="W29" s="166">
        <v>12.141299999999999</v>
      </c>
      <c r="X29" s="166">
        <v>2.2639</v>
      </c>
      <c r="Y29" s="166">
        <v>1.9358</v>
      </c>
      <c r="Z29" s="166">
        <v>2.2120000000000002</v>
      </c>
      <c r="AA29" s="167"/>
      <c r="AB29" s="166">
        <v>-0.51370000000000005</v>
      </c>
      <c r="AC29" s="166">
        <v>-0.28799999999999998</v>
      </c>
      <c r="AD29" s="166">
        <v>-0.27100000000000002</v>
      </c>
      <c r="AE29" s="166">
        <v>3.0209999999999999</v>
      </c>
      <c r="AF29" s="166">
        <v>0</v>
      </c>
      <c r="AG29" s="166">
        <v>4.4000000000000004</v>
      </c>
      <c r="AH29" s="166">
        <v>0.48299999999999998</v>
      </c>
      <c r="AI29" s="166">
        <v>0.216</v>
      </c>
      <c r="AJ29" s="167"/>
      <c r="AK29" s="166">
        <v>-13.67</v>
      </c>
      <c r="AL29" s="167"/>
      <c r="AM29" s="166">
        <v>-11.45</v>
      </c>
      <c r="AN29" s="166">
        <v>-11.52</v>
      </c>
      <c r="AO29" s="166">
        <v>9.8375000000000004</v>
      </c>
      <c r="AP29" s="166">
        <v>3.323</v>
      </c>
      <c r="AQ29" s="166">
        <v>17.374199999999998</v>
      </c>
      <c r="AR29" s="166">
        <v>21.514099999999999</v>
      </c>
      <c r="AS29" s="166">
        <v>-13.878</v>
      </c>
      <c r="AT29" s="166">
        <v>-9.0861999999999998</v>
      </c>
      <c r="AU29" s="166">
        <v>-9.1659000000000006</v>
      </c>
      <c r="AV29" s="166">
        <v>-0.4798</v>
      </c>
      <c r="AW29" s="166">
        <v>0.54220000000000002</v>
      </c>
      <c r="AX29" s="166">
        <v>-18.34</v>
      </c>
      <c r="AY29" s="166">
        <v>-16.0457</v>
      </c>
      <c r="AZ29" s="166">
        <v>28.015000000000001</v>
      </c>
      <c r="BA29" s="166">
        <v>28.867999999999999</v>
      </c>
      <c r="BB29" s="166">
        <v>-1.7645</v>
      </c>
      <c r="BC29" s="166">
        <v>15.8462</v>
      </c>
      <c r="BD29" s="166">
        <v>-5.4</v>
      </c>
      <c r="BE29" s="166">
        <v>-5.5</v>
      </c>
      <c r="BF29" s="166">
        <v>-22.493600000000001</v>
      </c>
      <c r="BG29" s="166">
        <v>-22.5548</v>
      </c>
      <c r="BH29" s="166">
        <v>-2.7090000000000001</v>
      </c>
      <c r="BI29" s="167"/>
      <c r="BJ29" s="166">
        <v>15.021599999999999</v>
      </c>
      <c r="BK29" s="166">
        <v>7.3653000000000004</v>
      </c>
      <c r="BL29" s="166">
        <v>5.9878</v>
      </c>
      <c r="BM29" s="166">
        <v>4.0747999999999998</v>
      </c>
      <c r="BN29" s="166">
        <v>-87.649100000000004</v>
      </c>
      <c r="BO29" s="167"/>
      <c r="BP29" s="166">
        <v>119.8156</v>
      </c>
      <c r="BQ29" s="166">
        <v>-76.094899999999996</v>
      </c>
      <c r="BR29" s="166">
        <v>-119.4419</v>
      </c>
      <c r="BS29" s="167"/>
      <c r="BT29" s="167"/>
      <c r="BU29" s="167"/>
      <c r="BV29" s="166">
        <v>31.864699999999999</v>
      </c>
      <c r="BW29" s="166">
        <v>17.739999999999998</v>
      </c>
      <c r="BX29" s="166">
        <v>10.63</v>
      </c>
      <c r="BY29" s="166">
        <v>-7.63</v>
      </c>
      <c r="BZ29" s="166">
        <v>15.44</v>
      </c>
      <c r="CA29" s="166">
        <v>-12.5878</v>
      </c>
      <c r="CB29" s="166">
        <v>-12.7217</v>
      </c>
      <c r="CC29" s="166">
        <v>27.8887</v>
      </c>
      <c r="CD29" s="166">
        <v>26.0321</v>
      </c>
      <c r="CE29" s="166">
        <v>19.6144</v>
      </c>
      <c r="CF29" s="166">
        <v>-10.9664</v>
      </c>
      <c r="CG29" s="166">
        <v>-10.9594</v>
      </c>
      <c r="CH29" s="166">
        <v>15.4232</v>
      </c>
      <c r="CI29" s="166">
        <v>4.0309999999999997</v>
      </c>
      <c r="CJ29" s="167"/>
      <c r="CK29" s="167"/>
      <c r="CL29" s="167"/>
      <c r="CM29" s="166">
        <v>-4.9000000000000004</v>
      </c>
      <c r="CN29" s="166">
        <v>-4.8</v>
      </c>
      <c r="CO29" s="166">
        <v>37.320700000000002</v>
      </c>
      <c r="CP29" s="166">
        <v>36.780900000000003</v>
      </c>
      <c r="CQ29" s="166">
        <v>36.339599999999997</v>
      </c>
      <c r="CR29" s="166">
        <v>11.301600000000001</v>
      </c>
      <c r="CS29" s="166">
        <v>11.3766</v>
      </c>
      <c r="CT29" s="166">
        <v>-16.694299999999998</v>
      </c>
      <c r="CU29" s="166">
        <v>-12.872199999999999</v>
      </c>
      <c r="CV29" s="166">
        <v>-9.9864999999999995</v>
      </c>
      <c r="CW29" s="166">
        <v>4.1700999999999997</v>
      </c>
      <c r="CX29" s="166">
        <v>35.9</v>
      </c>
      <c r="CY29" s="166">
        <v>14.91</v>
      </c>
      <c r="CZ29" s="166">
        <v>15.317399999999999</v>
      </c>
      <c r="DA29" s="166">
        <v>13.9679</v>
      </c>
      <c r="DB29" s="166">
        <v>-10.119999999999999</v>
      </c>
      <c r="DC29" s="167"/>
      <c r="DD29" s="166">
        <v>-4.1167999999999996</v>
      </c>
      <c r="DE29" s="166">
        <v>-4.3794000000000004</v>
      </c>
      <c r="DF29" s="166">
        <v>27.7471</v>
      </c>
      <c r="DG29" s="167"/>
      <c r="DH29" s="166">
        <v>-9.1395</v>
      </c>
      <c r="DI29" s="166">
        <v>-52.2</v>
      </c>
      <c r="DJ29" s="166">
        <v>-52.4</v>
      </c>
      <c r="DK29" s="166">
        <v>-0.74950000000000006</v>
      </c>
      <c r="DL29" s="166">
        <v>13.096399999999999</v>
      </c>
      <c r="DM29" s="166">
        <v>19.0884</v>
      </c>
      <c r="DN29" s="166">
        <v>25.796800000000001</v>
      </c>
      <c r="DO29" s="166">
        <v>14.15</v>
      </c>
      <c r="DP29" s="166">
        <v>-4.74</v>
      </c>
      <c r="DQ29" s="166">
        <v>16.941500000000001</v>
      </c>
      <c r="DR29" s="166">
        <v>-28.524100000000001</v>
      </c>
      <c r="DS29" s="166">
        <v>-10.55</v>
      </c>
      <c r="DT29" s="166">
        <v>-10.65</v>
      </c>
      <c r="DU29" s="166">
        <v>32.97</v>
      </c>
      <c r="DV29" s="166">
        <v>16.53</v>
      </c>
      <c r="DW29" s="166">
        <v>-29.927299999999999</v>
      </c>
      <c r="DX29" s="166">
        <v>-14.9091</v>
      </c>
      <c r="DY29" s="166">
        <v>-36.027900000000002</v>
      </c>
      <c r="DZ29" s="166">
        <v>-35.309100000000001</v>
      </c>
      <c r="EA29" s="166">
        <v>46.955800000000004</v>
      </c>
      <c r="EB29" s="166">
        <v>11.170199999999999</v>
      </c>
      <c r="EC29" s="166">
        <v>1.9380999999999999</v>
      </c>
      <c r="ED29" s="166">
        <v>2.1766000000000001</v>
      </c>
      <c r="EE29" s="166">
        <v>-11.3582</v>
      </c>
      <c r="EF29" s="166">
        <v>-21.578900000000001</v>
      </c>
      <c r="EG29" s="166">
        <v>-10.452999999999999</v>
      </c>
      <c r="EH29" s="166">
        <v>-2.3449</v>
      </c>
      <c r="EI29" s="166">
        <v>-59.544600000000003</v>
      </c>
      <c r="EJ29" s="167"/>
      <c r="EK29" s="166">
        <v>-21.0016</v>
      </c>
      <c r="EL29" s="166">
        <v>-20.031400000000001</v>
      </c>
      <c r="EM29" s="166">
        <v>0</v>
      </c>
      <c r="EN29" s="166">
        <v>-10.164899999999999</v>
      </c>
      <c r="EO29" s="166">
        <v>-10.053800000000001</v>
      </c>
      <c r="EP29" s="166">
        <v>9.2319999999999993</v>
      </c>
      <c r="EQ29" s="166">
        <v>-22.927499999999998</v>
      </c>
      <c r="ER29" s="166">
        <v>-22.939699999999998</v>
      </c>
      <c r="ES29" s="166">
        <v>0.88300000000000001</v>
      </c>
      <c r="ET29" s="166">
        <v>-9.19</v>
      </c>
      <c r="EU29" s="166">
        <v>-4.3</v>
      </c>
      <c r="EV29" s="166">
        <v>0.6</v>
      </c>
      <c r="EW29" s="166">
        <v>8.3848000000000003</v>
      </c>
      <c r="EX29" s="166">
        <v>-31.763500000000001</v>
      </c>
      <c r="EY29" s="166">
        <v>-11.0906</v>
      </c>
      <c r="EZ29" s="166">
        <v>-11.4297</v>
      </c>
      <c r="FA29" s="166">
        <v>7.2511000000000001</v>
      </c>
      <c r="FB29" s="166">
        <v>5.9039999999999999</v>
      </c>
      <c r="FC29" s="166">
        <v>0</v>
      </c>
      <c r="FD29" s="166">
        <v>5.5812999999999997</v>
      </c>
      <c r="FE29" s="167"/>
      <c r="FF29" s="166">
        <v>5.0186000000000002</v>
      </c>
      <c r="FG29" s="166">
        <v>0</v>
      </c>
      <c r="FH29" s="166">
        <v>0</v>
      </c>
      <c r="FI29" s="166">
        <v>0</v>
      </c>
      <c r="FJ29" s="166">
        <v>1.6746000000000001</v>
      </c>
      <c r="FK29" s="166">
        <v>1.5071000000000001</v>
      </c>
      <c r="FL29" s="166">
        <v>-5.6935000000000002</v>
      </c>
      <c r="FM29" s="166">
        <v>21.569400000000002</v>
      </c>
      <c r="FN29" s="166">
        <v>22.112100000000002</v>
      </c>
      <c r="FO29" s="166">
        <v>12.1372</v>
      </c>
      <c r="FP29" s="166">
        <v>28.536799999999999</v>
      </c>
      <c r="FQ29" s="166">
        <v>30.680399999999999</v>
      </c>
      <c r="FR29" s="167"/>
      <c r="FS29" s="166">
        <v>-0.39319999999999999</v>
      </c>
      <c r="FT29" s="166">
        <v>0.14849999999999999</v>
      </c>
      <c r="FU29" s="166">
        <v>0</v>
      </c>
      <c r="FV29" s="166">
        <v>0.92</v>
      </c>
      <c r="FW29" s="166">
        <v>-30.2149</v>
      </c>
      <c r="FX29" s="167"/>
      <c r="FY29" s="166">
        <v>8.5999999999999993E-2</v>
      </c>
      <c r="FZ29" s="166">
        <v>0.435</v>
      </c>
      <c r="GA29" s="167"/>
      <c r="GB29" s="166">
        <v>28.73</v>
      </c>
      <c r="GC29" s="166">
        <v>-36.503399999999999</v>
      </c>
      <c r="GD29" s="166">
        <v>-25.0731</v>
      </c>
      <c r="GE29" s="166">
        <v>1.03</v>
      </c>
      <c r="GF29" s="166">
        <v>16.971699999999998</v>
      </c>
      <c r="GG29" s="167"/>
      <c r="GH29" s="166">
        <v>26.023099999999999</v>
      </c>
      <c r="GI29" s="166">
        <v>-10.504899999999999</v>
      </c>
      <c r="GJ29" s="166">
        <v>-11.0181</v>
      </c>
      <c r="GK29" s="166">
        <v>2.5286</v>
      </c>
      <c r="GL29" s="166">
        <v>7.4300000000000005E-2</v>
      </c>
      <c r="GM29" s="167"/>
      <c r="GN29" s="166">
        <v>-7.8590999999999998</v>
      </c>
      <c r="GO29" s="166">
        <v>-41.944099999999999</v>
      </c>
      <c r="GP29" s="166">
        <v>7.9854000000000003</v>
      </c>
      <c r="GQ29" s="166">
        <v>-23.2453</v>
      </c>
      <c r="GR29" s="166">
        <v>5.4936999999999996</v>
      </c>
      <c r="GS29" s="166">
        <v>5.5594000000000001</v>
      </c>
      <c r="GT29" s="166">
        <v>156.00790000000001</v>
      </c>
      <c r="GU29" s="166">
        <v>-5.1493000000000002</v>
      </c>
      <c r="GV29" s="166">
        <v>-4.6646999999999998</v>
      </c>
      <c r="GW29" s="166">
        <v>-14.5001</v>
      </c>
      <c r="GX29" s="166">
        <v>0.98529999999999995</v>
      </c>
      <c r="GY29" s="166">
        <v>8.4834999999999994</v>
      </c>
      <c r="GZ29" s="166">
        <v>8.6638999999999999</v>
      </c>
      <c r="HA29" s="166">
        <v>0.30530000000000002</v>
      </c>
      <c r="HB29" s="166">
        <v>-20.7895</v>
      </c>
      <c r="HC29" s="166">
        <v>-20.058800000000002</v>
      </c>
      <c r="HD29" s="166">
        <v>-6.71</v>
      </c>
      <c r="HE29" s="166">
        <v>4.1245000000000003</v>
      </c>
      <c r="HF29" s="166">
        <v>19.1616</v>
      </c>
      <c r="HG29" s="166">
        <v>38.863100000000003</v>
      </c>
      <c r="HH29" s="166">
        <v>62.757800000000003</v>
      </c>
      <c r="HI29" s="166">
        <v>-34.709400000000002</v>
      </c>
      <c r="HJ29" s="166">
        <v>17.560300000000002</v>
      </c>
      <c r="HK29" s="167"/>
      <c r="HL29" s="167"/>
      <c r="HM29" s="167"/>
      <c r="HN29" s="167"/>
      <c r="HO29" s="167"/>
      <c r="HP29" s="167"/>
      <c r="HQ29" s="166">
        <v>-14.2811</v>
      </c>
      <c r="HR29" s="166">
        <v>-14.1877</v>
      </c>
      <c r="HS29" s="166">
        <v>-27.545400000000001</v>
      </c>
      <c r="HT29" s="166">
        <v>-27.4343</v>
      </c>
      <c r="HU29" s="166">
        <v>18.03</v>
      </c>
      <c r="HV29" s="166">
        <v>17.760000000000002</v>
      </c>
      <c r="HW29" s="166">
        <v>-17.5</v>
      </c>
      <c r="HX29" s="166">
        <v>-17.8</v>
      </c>
      <c r="HY29" s="166">
        <v>0.52829999999999999</v>
      </c>
      <c r="HZ29" s="166">
        <v>10.96</v>
      </c>
      <c r="IA29" s="166">
        <v>48.433900000000001</v>
      </c>
      <c r="IB29" s="166">
        <v>23.755199999999999</v>
      </c>
      <c r="IC29" s="167"/>
      <c r="ID29" s="166">
        <v>-12.3</v>
      </c>
      <c r="IE29" s="166">
        <v>-20.5</v>
      </c>
      <c r="IF29" s="166">
        <v>-2.9</v>
      </c>
      <c r="IG29" s="166">
        <v>-3.4</v>
      </c>
      <c r="IH29" s="166">
        <v>-17.764500000000002</v>
      </c>
      <c r="II29" s="166">
        <v>-17.723199999999999</v>
      </c>
      <c r="IJ29" s="166">
        <v>-142.60040000000001</v>
      </c>
      <c r="IK29" s="166">
        <v>10.2372</v>
      </c>
      <c r="IL29" s="166">
        <v>-219.2903</v>
      </c>
      <c r="IM29" s="166">
        <v>-19.5503</v>
      </c>
      <c r="IN29" s="166">
        <v>-22.842400000000001</v>
      </c>
      <c r="IO29" s="166">
        <v>59.158700000000003</v>
      </c>
      <c r="IP29" s="166">
        <v>111.2543</v>
      </c>
      <c r="IQ29" s="166">
        <v>80.274199999999993</v>
      </c>
      <c r="IR29" s="166">
        <v>115.0008</v>
      </c>
      <c r="IS29" s="166">
        <v>-17.078700000000001</v>
      </c>
      <c r="IT29" s="166">
        <v>19.760400000000001</v>
      </c>
      <c r="IU29" s="166">
        <v>18.1891</v>
      </c>
      <c r="IV29" s="166">
        <v>28.8872</v>
      </c>
      <c r="IW29" s="166">
        <v>85.455100000000002</v>
      </c>
      <c r="IX29" s="166">
        <v>-227.31100000000001</v>
      </c>
      <c r="IY29" s="166">
        <v>-3.7599</v>
      </c>
      <c r="IZ29" s="166">
        <v>1.7101</v>
      </c>
      <c r="JA29" s="166">
        <v>-1.6858</v>
      </c>
      <c r="JB29" s="166">
        <v>1.3640000000000001</v>
      </c>
      <c r="JC29" s="166">
        <v>-3.36</v>
      </c>
      <c r="JD29" s="166">
        <v>-1.1639999999999999</v>
      </c>
      <c r="JE29" s="166">
        <v>-1.175</v>
      </c>
      <c r="JF29" s="166">
        <v>-0.56000000000000005</v>
      </c>
      <c r="JG29" s="166">
        <v>-1.2</v>
      </c>
      <c r="JH29" s="166">
        <v>-0.1673</v>
      </c>
      <c r="JI29" s="166">
        <v>-4.7439999999999998</v>
      </c>
      <c r="JJ29" s="166">
        <v>3.4011999999999998</v>
      </c>
      <c r="JK29" s="167"/>
      <c r="JL29" s="166">
        <v>15.4</v>
      </c>
      <c r="JM29" s="166">
        <v>3.669</v>
      </c>
      <c r="JN29" s="166">
        <v>3.0920000000000001</v>
      </c>
      <c r="JO29" s="167"/>
      <c r="JP29" s="167"/>
      <c r="JQ29" s="166">
        <v>3.4508999999999999</v>
      </c>
      <c r="JR29" s="166">
        <v>2.0943000000000001</v>
      </c>
      <c r="JS29" s="166">
        <v>3.0527000000000002</v>
      </c>
      <c r="JT29" s="167"/>
      <c r="JU29" s="166">
        <v>4.3</v>
      </c>
      <c r="JV29" s="166">
        <v>7.0437000000000003</v>
      </c>
      <c r="JW29" s="167"/>
      <c r="JX29" s="167"/>
      <c r="JY29" s="166">
        <v>0</v>
      </c>
      <c r="JZ29" s="166">
        <v>-16.330300000000001</v>
      </c>
      <c r="KA29" s="166">
        <v>-24.2424</v>
      </c>
      <c r="KB29" s="166">
        <v>4.2354000000000003</v>
      </c>
      <c r="KC29" s="166">
        <v>12.741899999999999</v>
      </c>
      <c r="KD29" s="166">
        <v>-21.016400000000001</v>
      </c>
      <c r="KE29" s="166">
        <v>7.0712999999999999</v>
      </c>
      <c r="KF29" s="166">
        <v>2.5</v>
      </c>
      <c r="KG29" s="166">
        <v>-16.2</v>
      </c>
      <c r="KH29" s="166">
        <v>28.86</v>
      </c>
      <c r="KI29" s="166">
        <v>-86.969399999999993</v>
      </c>
    </row>
    <row r="30" spans="1:295" ht="18" customHeight="1" x14ac:dyDescent="0.25">
      <c r="A30" s="161" t="s">
        <v>50</v>
      </c>
      <c r="B30" s="161" t="s">
        <v>793</v>
      </c>
      <c r="C30" s="165">
        <v>0</v>
      </c>
      <c r="D30" s="166">
        <v>2.5508999999999999</v>
      </c>
      <c r="E30" s="166">
        <v>-7.8287000000000004</v>
      </c>
      <c r="F30" s="166">
        <v>0.1244</v>
      </c>
      <c r="G30" s="166">
        <v>15.351100000000001</v>
      </c>
      <c r="H30" s="167"/>
      <c r="I30" s="166">
        <v>17.993400000000001</v>
      </c>
      <c r="J30" s="167"/>
      <c r="K30" s="166">
        <v>27.7575</v>
      </c>
      <c r="L30" s="166">
        <v>12.201599999999999</v>
      </c>
      <c r="M30" s="166">
        <v>11.788600000000001</v>
      </c>
      <c r="N30" s="166">
        <v>-19.98</v>
      </c>
      <c r="O30" s="167"/>
      <c r="P30" s="166">
        <v>13.2</v>
      </c>
      <c r="Q30" s="166">
        <v>6.6239999999999997</v>
      </c>
      <c r="R30" s="166">
        <v>-24.2</v>
      </c>
      <c r="S30" s="166">
        <v>2.7583000000000002</v>
      </c>
      <c r="T30" s="166">
        <v>-2.0893999999999999</v>
      </c>
      <c r="U30" s="166">
        <v>7.6532999999999998</v>
      </c>
      <c r="V30" s="166">
        <v>7.6441999999999997</v>
      </c>
      <c r="W30" s="166">
        <v>13.216200000000001</v>
      </c>
      <c r="X30" s="166">
        <v>3.1909999999999998</v>
      </c>
      <c r="Y30" s="166">
        <v>2.0714000000000001</v>
      </c>
      <c r="Z30" s="166">
        <v>2.2033</v>
      </c>
      <c r="AA30" s="167"/>
      <c r="AB30" s="166">
        <v>-0.76380000000000003</v>
      </c>
      <c r="AC30" s="166">
        <v>-0.29099999999999998</v>
      </c>
      <c r="AD30" s="166">
        <v>-0.27300000000000002</v>
      </c>
      <c r="AE30" s="166">
        <v>3.3079999999999998</v>
      </c>
      <c r="AF30" s="167"/>
      <c r="AG30" s="167"/>
      <c r="AH30" s="166">
        <v>0.32</v>
      </c>
      <c r="AI30" s="166">
        <v>0.222</v>
      </c>
      <c r="AJ30" s="167"/>
      <c r="AK30" s="166">
        <v>-13.74</v>
      </c>
      <c r="AL30" s="167"/>
      <c r="AM30" s="166">
        <v>-11.9</v>
      </c>
      <c r="AN30" s="166">
        <v>-11.86</v>
      </c>
      <c r="AO30" s="166">
        <v>9.7156000000000002</v>
      </c>
      <c r="AP30" s="166">
        <v>3.1798000000000002</v>
      </c>
      <c r="AQ30" s="166">
        <v>18.9618</v>
      </c>
      <c r="AR30" s="166">
        <v>23.0776</v>
      </c>
      <c r="AS30" s="166">
        <v>-13.1084</v>
      </c>
      <c r="AT30" s="166">
        <v>-9.9672000000000001</v>
      </c>
      <c r="AU30" s="166">
        <v>-10.2182</v>
      </c>
      <c r="AV30" s="166">
        <v>-0.27660000000000001</v>
      </c>
      <c r="AW30" s="166">
        <v>-0.16170000000000001</v>
      </c>
      <c r="AX30" s="166">
        <v>-17.057700000000001</v>
      </c>
      <c r="AY30" s="166">
        <v>-14.7536</v>
      </c>
      <c r="AZ30" s="166">
        <v>27.295300000000001</v>
      </c>
      <c r="BA30" s="166">
        <v>27.837</v>
      </c>
      <c r="BB30" s="166">
        <v>-0.83120000000000005</v>
      </c>
      <c r="BC30" s="166">
        <v>16.383900000000001</v>
      </c>
      <c r="BD30" s="166">
        <v>-5.2</v>
      </c>
      <c r="BE30" s="166">
        <v>-5.2</v>
      </c>
      <c r="BF30" s="166">
        <v>-22.5884</v>
      </c>
      <c r="BG30" s="166">
        <v>-22.730499999999999</v>
      </c>
      <c r="BH30" s="166">
        <v>-2.7317</v>
      </c>
      <c r="BI30" s="167"/>
      <c r="BJ30" s="166">
        <v>14.858700000000001</v>
      </c>
      <c r="BK30" s="166">
        <v>7.8163999999999998</v>
      </c>
      <c r="BL30" s="166">
        <v>5.3056999999999999</v>
      </c>
      <c r="BM30" s="166">
        <v>3.5425</v>
      </c>
      <c r="BN30" s="166">
        <v>-85.634900000000002</v>
      </c>
      <c r="BO30" s="167"/>
      <c r="BP30" s="166">
        <v>121.61620000000001</v>
      </c>
      <c r="BQ30" s="166">
        <v>-79.403700000000001</v>
      </c>
      <c r="BR30" s="166">
        <v>-110.7676</v>
      </c>
      <c r="BS30" s="167"/>
      <c r="BT30" s="167"/>
      <c r="BU30" s="167"/>
      <c r="BV30" s="166">
        <v>33.022300000000001</v>
      </c>
      <c r="BW30" s="166">
        <v>17.98</v>
      </c>
      <c r="BX30" s="166">
        <v>10.6</v>
      </c>
      <c r="BY30" s="166">
        <v>-6.64</v>
      </c>
      <c r="BZ30" s="166">
        <v>16.690000000000001</v>
      </c>
      <c r="CA30" s="166">
        <v>-14.7311</v>
      </c>
      <c r="CB30" s="166">
        <v>-14.865</v>
      </c>
      <c r="CC30" s="166">
        <v>30.160399999999999</v>
      </c>
      <c r="CD30" s="166">
        <v>28.24</v>
      </c>
      <c r="CE30" s="166">
        <v>18.777699999999999</v>
      </c>
      <c r="CF30" s="166">
        <v>-11.785600000000001</v>
      </c>
      <c r="CG30" s="166">
        <v>-11.798400000000001</v>
      </c>
      <c r="CH30" s="166">
        <v>14.5307</v>
      </c>
      <c r="CI30" s="166">
        <v>2.0977000000000001</v>
      </c>
      <c r="CJ30" s="167"/>
      <c r="CK30" s="167"/>
      <c r="CL30" s="167"/>
      <c r="CM30" s="166">
        <v>-4.0999999999999996</v>
      </c>
      <c r="CN30" s="166">
        <v>-4.63</v>
      </c>
      <c r="CO30" s="166">
        <v>38.547800000000002</v>
      </c>
      <c r="CP30" s="166">
        <v>38.533000000000001</v>
      </c>
      <c r="CQ30" s="166">
        <v>37.460700000000003</v>
      </c>
      <c r="CR30" s="166">
        <v>11.098000000000001</v>
      </c>
      <c r="CS30" s="166">
        <v>11.5786</v>
      </c>
      <c r="CT30" s="166">
        <v>-18.770499999999998</v>
      </c>
      <c r="CU30" s="166">
        <v>-11.5236</v>
      </c>
      <c r="CV30" s="166">
        <v>-11.4826</v>
      </c>
      <c r="CW30" s="166">
        <v>4.3787000000000003</v>
      </c>
      <c r="CX30" s="166">
        <v>35.81</v>
      </c>
      <c r="CY30" s="166">
        <v>14.71</v>
      </c>
      <c r="CZ30" s="166">
        <v>16.879899999999999</v>
      </c>
      <c r="DA30" s="166">
        <v>15.5304</v>
      </c>
      <c r="DB30" s="166">
        <v>-10.66</v>
      </c>
      <c r="DC30" s="167"/>
      <c r="DD30" s="166">
        <v>-3.2511000000000001</v>
      </c>
      <c r="DE30" s="166">
        <v>-3.5354999999999999</v>
      </c>
      <c r="DF30" s="166">
        <v>26.924399999999999</v>
      </c>
      <c r="DG30" s="167"/>
      <c r="DH30" s="166">
        <v>-9.6559000000000008</v>
      </c>
      <c r="DI30" s="166">
        <v>-52.8</v>
      </c>
      <c r="DJ30" s="166">
        <v>-54.5</v>
      </c>
      <c r="DK30" s="166">
        <v>-0.5615</v>
      </c>
      <c r="DL30" s="166">
        <v>14.4054</v>
      </c>
      <c r="DM30" s="166">
        <v>20.034700000000001</v>
      </c>
      <c r="DN30" s="166">
        <v>27.6523</v>
      </c>
      <c r="DO30" s="166">
        <v>15.48</v>
      </c>
      <c r="DP30" s="166">
        <v>-4.88</v>
      </c>
      <c r="DQ30" s="166">
        <v>16.817499999999999</v>
      </c>
      <c r="DR30" s="166">
        <v>-29.104199999999999</v>
      </c>
      <c r="DS30" s="166">
        <v>-11.18</v>
      </c>
      <c r="DT30" s="166">
        <v>-11.15</v>
      </c>
      <c r="DU30" s="166">
        <v>33.619999999999997</v>
      </c>
      <c r="DV30" s="166">
        <v>17.71</v>
      </c>
      <c r="DW30" s="166">
        <v>-28.7818</v>
      </c>
      <c r="DX30" s="166">
        <v>-14.081799999999999</v>
      </c>
      <c r="DY30" s="166">
        <v>-38.517400000000002</v>
      </c>
      <c r="DZ30" s="166">
        <v>-37.2727</v>
      </c>
      <c r="EA30" s="166">
        <v>51.096499999999999</v>
      </c>
      <c r="EB30" s="166">
        <v>14.101599999999999</v>
      </c>
      <c r="EC30" s="166">
        <v>4.4885999999999999</v>
      </c>
      <c r="ED30" s="166">
        <v>4.6661000000000001</v>
      </c>
      <c r="EE30" s="166">
        <v>-15.9534</v>
      </c>
      <c r="EF30" s="166">
        <v>-26.032599999999999</v>
      </c>
      <c r="EG30" s="166">
        <v>-11.004</v>
      </c>
      <c r="EH30" s="166">
        <v>-0.56279999999999997</v>
      </c>
      <c r="EI30" s="166">
        <v>-63.7438</v>
      </c>
      <c r="EJ30" s="167"/>
      <c r="EK30" s="166">
        <v>-21.823799999999999</v>
      </c>
      <c r="EL30" s="166">
        <v>-20.613800000000001</v>
      </c>
      <c r="EM30" s="166">
        <v>0</v>
      </c>
      <c r="EN30" s="166">
        <v>-5.3780000000000001</v>
      </c>
      <c r="EO30" s="166">
        <v>-5.3409000000000004</v>
      </c>
      <c r="EP30" s="166">
        <v>-10.756</v>
      </c>
      <c r="EQ30" s="166">
        <v>-24.034800000000001</v>
      </c>
      <c r="ER30" s="166">
        <v>-23.775300000000001</v>
      </c>
      <c r="ES30" s="166">
        <v>5.5354999999999999</v>
      </c>
      <c r="ET30" s="166">
        <v>6.64</v>
      </c>
      <c r="EU30" s="166">
        <v>-3.5</v>
      </c>
      <c r="EV30" s="166">
        <v>0.4</v>
      </c>
      <c r="EW30" s="166">
        <v>8.6085999999999991</v>
      </c>
      <c r="EX30" s="166">
        <v>-24.0456</v>
      </c>
      <c r="EY30" s="166">
        <v>-11.888</v>
      </c>
      <c r="EZ30" s="166">
        <v>-12.173299999999999</v>
      </c>
      <c r="FA30" s="166">
        <v>6.9934000000000003</v>
      </c>
      <c r="FB30" s="166">
        <v>9.6731999999999996</v>
      </c>
      <c r="FC30" s="166">
        <v>-6.6755000000000004</v>
      </c>
      <c r="FD30" s="166">
        <v>6.1448999999999998</v>
      </c>
      <c r="FE30" s="167"/>
      <c r="FF30" s="166">
        <v>5.8482000000000003</v>
      </c>
      <c r="FG30" s="166">
        <v>0</v>
      </c>
      <c r="FH30" s="166">
        <v>3.0278</v>
      </c>
      <c r="FI30" s="166">
        <v>0</v>
      </c>
      <c r="FJ30" s="166">
        <v>4.1863999999999999</v>
      </c>
      <c r="FK30" s="166">
        <v>3.6840000000000002</v>
      </c>
      <c r="FL30" s="166">
        <v>-1.0046999999999999</v>
      </c>
      <c r="FM30" s="166">
        <v>24.3809</v>
      </c>
      <c r="FN30" s="166">
        <v>23.584</v>
      </c>
      <c r="FO30" s="166">
        <v>14.1021</v>
      </c>
      <c r="FP30" s="166">
        <v>29.069500000000001</v>
      </c>
      <c r="FQ30" s="166">
        <v>28.839600000000001</v>
      </c>
      <c r="FR30" s="166">
        <v>-23.22</v>
      </c>
      <c r="FS30" s="166">
        <v>-0.30530000000000002</v>
      </c>
      <c r="FT30" s="166">
        <v>0.19159999999999999</v>
      </c>
      <c r="FU30" s="166">
        <v>-0.06</v>
      </c>
      <c r="FV30" s="166">
        <v>1.9</v>
      </c>
      <c r="FW30" s="166">
        <v>-26.528300000000002</v>
      </c>
      <c r="FX30" s="167"/>
      <c r="FY30" s="166">
        <v>7.0999999999999994E-2</v>
      </c>
      <c r="FZ30" s="166">
        <v>0.42</v>
      </c>
      <c r="GA30" s="167"/>
      <c r="GB30" s="166">
        <v>29.46</v>
      </c>
      <c r="GC30" s="166">
        <v>-38.874099999999999</v>
      </c>
      <c r="GD30" s="166">
        <v>-27.081199999999999</v>
      </c>
      <c r="GE30" s="166">
        <v>1.18</v>
      </c>
      <c r="GF30" s="166">
        <v>17.918500000000002</v>
      </c>
      <c r="GG30" s="167"/>
      <c r="GH30" s="166">
        <v>25.765599999999999</v>
      </c>
      <c r="GI30" s="166">
        <v>-10.7296</v>
      </c>
      <c r="GJ30" s="166">
        <v>-11.448499999999999</v>
      </c>
      <c r="GK30" s="166">
        <v>2.5122</v>
      </c>
      <c r="GL30" s="166">
        <v>7.1999999999999995E-2</v>
      </c>
      <c r="GM30" s="167"/>
      <c r="GN30" s="166">
        <v>-8.6006999999999998</v>
      </c>
      <c r="GO30" s="166">
        <v>-43.813000000000002</v>
      </c>
      <c r="GP30" s="166">
        <v>8.3684999999999992</v>
      </c>
      <c r="GQ30" s="166">
        <v>-22.787600000000001</v>
      </c>
      <c r="GR30" s="166">
        <v>5.4093999999999998</v>
      </c>
      <c r="GS30" s="166">
        <v>4.9660000000000002</v>
      </c>
      <c r="GT30" s="166">
        <v>154.93199999999999</v>
      </c>
      <c r="GU30" s="166">
        <v>-4.8345000000000002</v>
      </c>
      <c r="GV30" s="166">
        <v>-3.4249000000000001</v>
      </c>
      <c r="GW30" s="166">
        <v>-15.555899999999999</v>
      </c>
      <c r="GX30" s="166">
        <v>1.0773999999999999</v>
      </c>
      <c r="GY30" s="166">
        <v>8.7911999999999999</v>
      </c>
      <c r="GZ30" s="166">
        <v>8.9011999999999993</v>
      </c>
      <c r="HA30" s="166">
        <v>0</v>
      </c>
      <c r="HB30" s="166">
        <v>-19.353100000000001</v>
      </c>
      <c r="HC30" s="166">
        <v>-18.081</v>
      </c>
      <c r="HD30" s="166">
        <v>-11.31</v>
      </c>
      <c r="HE30" s="166">
        <v>10.467599999999999</v>
      </c>
      <c r="HF30" s="166">
        <v>6.9545000000000003</v>
      </c>
      <c r="HG30" s="166">
        <v>45.707000000000001</v>
      </c>
      <c r="HH30" s="166">
        <v>66.537099999999995</v>
      </c>
      <c r="HI30" s="166">
        <v>-38.6327</v>
      </c>
      <c r="HJ30" s="166">
        <v>14.324199999999999</v>
      </c>
      <c r="HK30" s="166">
        <v>-6.4775</v>
      </c>
      <c r="HL30" s="166">
        <v>0</v>
      </c>
      <c r="HM30" s="167"/>
      <c r="HN30" s="166">
        <v>0</v>
      </c>
      <c r="HO30" s="167"/>
      <c r="HP30" s="167"/>
      <c r="HQ30" s="166">
        <v>-14.2866</v>
      </c>
      <c r="HR30" s="166">
        <v>-14.1218</v>
      </c>
      <c r="HS30" s="166">
        <v>-26.284800000000001</v>
      </c>
      <c r="HT30" s="166">
        <v>-26.3292</v>
      </c>
      <c r="HU30" s="166">
        <v>29.97</v>
      </c>
      <c r="HV30" s="166">
        <v>29.9</v>
      </c>
      <c r="HW30" s="166">
        <v>-18.100000000000001</v>
      </c>
      <c r="HX30" s="166">
        <v>-18.2</v>
      </c>
      <c r="HY30" s="166">
        <v>0.3342</v>
      </c>
      <c r="HZ30" s="166">
        <v>12</v>
      </c>
      <c r="IA30" s="166">
        <v>56.3414</v>
      </c>
      <c r="IB30" s="166">
        <v>19.963799999999999</v>
      </c>
      <c r="IC30" s="167"/>
      <c r="ID30" s="166">
        <v>-11.8</v>
      </c>
      <c r="IE30" s="166">
        <v>-22.2</v>
      </c>
      <c r="IF30" s="166">
        <v>-2.9</v>
      </c>
      <c r="IG30" s="166">
        <v>-3.4</v>
      </c>
      <c r="IH30" s="166">
        <v>-17.775700000000001</v>
      </c>
      <c r="II30" s="167"/>
      <c r="IJ30" s="166">
        <v>-150.3475</v>
      </c>
      <c r="IK30" s="166">
        <v>7.3409000000000004</v>
      </c>
      <c r="IL30" s="166">
        <v>-215.3082</v>
      </c>
      <c r="IM30" s="166">
        <v>-15.4839</v>
      </c>
      <c r="IN30" s="166">
        <v>-24.887499999999999</v>
      </c>
      <c r="IO30" s="166">
        <v>56.377299999999998</v>
      </c>
      <c r="IP30" s="166">
        <v>114.0275</v>
      </c>
      <c r="IQ30" s="166">
        <v>85.737200000000001</v>
      </c>
      <c r="IR30" s="166">
        <v>113.5029</v>
      </c>
      <c r="IS30" s="166">
        <v>-20.487200000000001</v>
      </c>
      <c r="IT30" s="166">
        <v>0</v>
      </c>
      <c r="IU30" s="166">
        <v>38.906999999999996</v>
      </c>
      <c r="IV30" s="166">
        <v>24.952500000000001</v>
      </c>
      <c r="IW30" s="166">
        <v>80.061499999999995</v>
      </c>
      <c r="IX30" s="166">
        <v>-224.93709999999999</v>
      </c>
      <c r="IY30" s="166">
        <v>-8.2667000000000002</v>
      </c>
      <c r="IZ30" s="166">
        <v>7.5936000000000003</v>
      </c>
      <c r="JA30" s="166">
        <v>-1.0535000000000001</v>
      </c>
      <c r="JB30" s="166">
        <v>1.286</v>
      </c>
      <c r="JC30" s="166">
        <v>-2.8</v>
      </c>
      <c r="JD30" s="166">
        <v>-1.345</v>
      </c>
      <c r="JE30" s="166">
        <v>-1.3580000000000001</v>
      </c>
      <c r="JF30" s="166">
        <v>-1.44</v>
      </c>
      <c r="JG30" s="166">
        <v>-1.28</v>
      </c>
      <c r="JH30" s="166">
        <v>0.33329999999999999</v>
      </c>
      <c r="JI30" s="166">
        <v>-4.7744999999999997</v>
      </c>
      <c r="JJ30" s="166">
        <v>2.8428</v>
      </c>
      <c r="JK30" s="167"/>
      <c r="JL30" s="166">
        <v>14.1</v>
      </c>
      <c r="JM30" s="166">
        <v>3.2570000000000001</v>
      </c>
      <c r="JN30" s="166">
        <v>2.9020000000000001</v>
      </c>
      <c r="JO30" s="167"/>
      <c r="JP30" s="167"/>
      <c r="JQ30" s="166">
        <v>3.0278</v>
      </c>
      <c r="JR30" s="166">
        <v>2.5154999999999998</v>
      </c>
      <c r="JS30" s="166">
        <v>2.0958999999999999</v>
      </c>
      <c r="JT30" s="167"/>
      <c r="JU30" s="166">
        <v>7</v>
      </c>
      <c r="JV30" s="166">
        <v>5.5225999999999997</v>
      </c>
      <c r="JW30" s="167"/>
      <c r="JX30" s="167"/>
      <c r="JY30" s="166">
        <v>2.9931999999999999</v>
      </c>
      <c r="JZ30" s="166">
        <v>-17.293900000000001</v>
      </c>
      <c r="KA30" s="166">
        <v>-24.331099999999999</v>
      </c>
      <c r="KB30" s="166">
        <v>5.7248000000000001</v>
      </c>
      <c r="KC30" s="166">
        <v>13.171200000000001</v>
      </c>
      <c r="KD30" s="166">
        <v>-20.9922</v>
      </c>
      <c r="KE30" s="166">
        <v>7.1753999999999998</v>
      </c>
      <c r="KF30" s="166">
        <v>-0.1</v>
      </c>
      <c r="KG30" s="166">
        <v>-15.4</v>
      </c>
      <c r="KH30" s="166">
        <v>20.715199999999999</v>
      </c>
      <c r="KI30" s="166">
        <v>-76.212800000000001</v>
      </c>
    </row>
    <row r="31" spans="1:295" ht="18" customHeight="1" x14ac:dyDescent="0.25">
      <c r="A31" s="161" t="s">
        <v>50</v>
      </c>
      <c r="B31" s="161" t="s">
        <v>794</v>
      </c>
      <c r="C31" s="165">
        <v>0</v>
      </c>
      <c r="D31" s="166">
        <v>3.0914000000000001</v>
      </c>
      <c r="E31" s="166">
        <v>-8.6066000000000003</v>
      </c>
      <c r="F31" s="166">
        <v>0.86180000000000001</v>
      </c>
      <c r="G31" s="166">
        <v>14.521599999999999</v>
      </c>
      <c r="H31" s="167"/>
      <c r="I31" s="166">
        <v>18.039400000000001</v>
      </c>
      <c r="J31" s="167"/>
      <c r="K31" s="166">
        <v>29.0016</v>
      </c>
      <c r="L31" s="166">
        <v>12.9056</v>
      </c>
      <c r="M31" s="166">
        <v>12.629799999999999</v>
      </c>
      <c r="N31" s="166">
        <v>-19.98</v>
      </c>
      <c r="O31" s="166">
        <v>-37.4</v>
      </c>
      <c r="P31" s="167"/>
      <c r="Q31" s="166">
        <v>7.452</v>
      </c>
      <c r="R31" s="166">
        <v>-26.4</v>
      </c>
      <c r="S31" s="166">
        <v>3.4481000000000002</v>
      </c>
      <c r="T31" s="166">
        <v>0.25109999999999999</v>
      </c>
      <c r="U31" s="166">
        <v>7.8072999999999997</v>
      </c>
      <c r="V31" s="166">
        <v>7.5473999999999997</v>
      </c>
      <c r="W31" s="166">
        <v>13.3443</v>
      </c>
      <c r="X31" s="166">
        <v>2.7360000000000002</v>
      </c>
      <c r="Y31" s="166">
        <v>2.0097</v>
      </c>
      <c r="Z31" s="166">
        <v>2.1063999999999998</v>
      </c>
      <c r="AA31" s="167"/>
      <c r="AB31" s="166">
        <v>-0.60040000000000004</v>
      </c>
      <c r="AC31" s="166">
        <v>-0.22700000000000001</v>
      </c>
      <c r="AD31" s="166">
        <v>-0.221</v>
      </c>
      <c r="AE31" s="166">
        <v>2.5230000000000001</v>
      </c>
      <c r="AF31" s="166">
        <v>0</v>
      </c>
      <c r="AG31" s="166">
        <v>6.6</v>
      </c>
      <c r="AH31" s="166">
        <v>-0.13900000000000001</v>
      </c>
      <c r="AI31" s="166">
        <v>0.223</v>
      </c>
      <c r="AJ31" s="167"/>
      <c r="AK31" s="166">
        <v>-13.96</v>
      </c>
      <c r="AL31" s="167"/>
      <c r="AM31" s="166">
        <v>-11.7</v>
      </c>
      <c r="AN31" s="166">
        <v>-11.73</v>
      </c>
      <c r="AO31" s="166">
        <v>10.108700000000001</v>
      </c>
      <c r="AP31" s="166">
        <v>3.2315999999999998</v>
      </c>
      <c r="AQ31" s="167"/>
      <c r="AR31" s="167"/>
      <c r="AS31" s="166">
        <v>-8.7059999999999995</v>
      </c>
      <c r="AT31" s="166">
        <v>-4.0407000000000002</v>
      </c>
      <c r="AU31" s="166">
        <v>-4.1242000000000001</v>
      </c>
      <c r="AV31" s="166">
        <v>-0.15060000000000001</v>
      </c>
      <c r="AW31" s="166">
        <v>-1.8499999999999999E-2</v>
      </c>
      <c r="AX31" s="166">
        <v>-13.7502</v>
      </c>
      <c r="AY31" s="166">
        <v>-11.3247</v>
      </c>
      <c r="AZ31" s="166">
        <v>31.392099999999999</v>
      </c>
      <c r="BA31" s="166">
        <v>32.6083</v>
      </c>
      <c r="BB31" s="166">
        <v>50.049599999999998</v>
      </c>
      <c r="BC31" s="166">
        <v>19.633400000000002</v>
      </c>
      <c r="BD31" s="166">
        <v>-5.5</v>
      </c>
      <c r="BE31" s="166">
        <v>-5.6</v>
      </c>
      <c r="BF31" s="166">
        <v>-29.138400000000001</v>
      </c>
      <c r="BG31" s="166">
        <v>-29.074100000000001</v>
      </c>
      <c r="BH31" s="166">
        <v>-3.0404</v>
      </c>
      <c r="BI31" s="167"/>
      <c r="BJ31" s="166">
        <v>16.444800000000001</v>
      </c>
      <c r="BK31" s="166">
        <v>8.0831</v>
      </c>
      <c r="BL31" s="166">
        <v>5.9005999999999998</v>
      </c>
      <c r="BM31" s="166">
        <v>4.0263999999999998</v>
      </c>
      <c r="BN31" s="166">
        <v>-134.434</v>
      </c>
      <c r="BO31" s="167"/>
      <c r="BP31" s="166">
        <v>127.3537</v>
      </c>
      <c r="BQ31" s="166">
        <v>-66.649000000000001</v>
      </c>
      <c r="BR31" s="166">
        <v>-128.98390000000001</v>
      </c>
      <c r="BS31" s="167"/>
      <c r="BT31" s="167"/>
      <c r="BU31" s="167"/>
      <c r="BV31" s="166">
        <v>35.098100000000002</v>
      </c>
      <c r="BW31" s="166">
        <v>17.989999999999998</v>
      </c>
      <c r="BX31" s="166">
        <v>10.66</v>
      </c>
      <c r="BY31" s="166">
        <v>-6.45</v>
      </c>
      <c r="BZ31" s="166">
        <v>17.39</v>
      </c>
      <c r="CA31" s="166">
        <v>-12.453799999999999</v>
      </c>
      <c r="CB31" s="166">
        <v>-13.2576</v>
      </c>
      <c r="CC31" s="166">
        <v>28.325299999999999</v>
      </c>
      <c r="CD31" s="166">
        <v>26.4937</v>
      </c>
      <c r="CE31" s="166">
        <v>18.5137</v>
      </c>
      <c r="CF31" s="166">
        <v>-16.069700000000001</v>
      </c>
      <c r="CG31" s="166">
        <v>-15.2806</v>
      </c>
      <c r="CH31" s="166">
        <v>16.2818</v>
      </c>
      <c r="CI31" s="166">
        <v>1.9556</v>
      </c>
      <c r="CJ31" s="167"/>
      <c r="CK31" s="167"/>
      <c r="CL31" s="167"/>
      <c r="CM31" s="166">
        <v>-3</v>
      </c>
      <c r="CN31" s="166">
        <v>-4.88</v>
      </c>
      <c r="CO31" s="166">
        <v>36.685099999999998</v>
      </c>
      <c r="CP31" s="166">
        <v>36.644100000000002</v>
      </c>
      <c r="CQ31" s="166">
        <v>35.920499999999997</v>
      </c>
      <c r="CR31" s="166">
        <v>13.545400000000001</v>
      </c>
      <c r="CS31" s="166">
        <v>13.7828</v>
      </c>
      <c r="CT31" s="166">
        <v>-22.336400000000001</v>
      </c>
      <c r="CU31" s="166">
        <v>-11.766500000000001</v>
      </c>
      <c r="CV31" s="166">
        <v>-14.8034</v>
      </c>
      <c r="CW31" s="166">
        <v>4.6727999999999996</v>
      </c>
      <c r="CX31" s="166">
        <v>36.6</v>
      </c>
      <c r="CY31" s="166">
        <v>15.39</v>
      </c>
      <c r="CZ31" s="166">
        <v>16.879899999999999</v>
      </c>
      <c r="DA31" s="166">
        <v>15.7257</v>
      </c>
      <c r="DB31" s="166">
        <v>-10.71</v>
      </c>
      <c r="DC31" s="167"/>
      <c r="DD31" s="166">
        <v>-2.8613</v>
      </c>
      <c r="DE31" s="166">
        <v>-3.1539000000000001</v>
      </c>
      <c r="DF31" s="166">
        <v>35.292900000000003</v>
      </c>
      <c r="DG31" s="167"/>
      <c r="DH31" s="166">
        <v>-9.4505999999999997</v>
      </c>
      <c r="DI31" s="166">
        <v>-57.4</v>
      </c>
      <c r="DJ31" s="166">
        <v>-57.1</v>
      </c>
      <c r="DK31" s="166">
        <v>-0.56399999999999995</v>
      </c>
      <c r="DL31" s="166">
        <v>15.3405</v>
      </c>
      <c r="DM31" s="166">
        <v>20.034700000000001</v>
      </c>
      <c r="DN31" s="166">
        <v>28.9511</v>
      </c>
      <c r="DO31" s="166">
        <v>16.54</v>
      </c>
      <c r="DP31" s="166">
        <v>-4.6500000000000004</v>
      </c>
      <c r="DQ31" s="166">
        <v>17.081</v>
      </c>
      <c r="DR31" s="166">
        <v>-35.006999999999998</v>
      </c>
      <c r="DS31" s="166">
        <v>-11.05</v>
      </c>
      <c r="DT31" s="166">
        <v>-11.18</v>
      </c>
      <c r="DU31" s="166">
        <v>33.72</v>
      </c>
      <c r="DV31" s="166">
        <v>19.13</v>
      </c>
      <c r="DW31" s="166">
        <v>-29.618200000000002</v>
      </c>
      <c r="DX31" s="166">
        <v>-15.0364</v>
      </c>
      <c r="DY31" s="166">
        <v>-39.782200000000003</v>
      </c>
      <c r="DZ31" s="166">
        <v>-37.263599999999997</v>
      </c>
      <c r="EA31" s="166">
        <v>52.481200000000001</v>
      </c>
      <c r="EB31" s="166">
        <v>14.557700000000001</v>
      </c>
      <c r="EC31" s="166">
        <v>3.9639000000000002</v>
      </c>
      <c r="ED31" s="166">
        <v>4.2201000000000004</v>
      </c>
      <c r="EE31" s="166">
        <v>-14.8719</v>
      </c>
      <c r="EF31" s="166">
        <v>-25.566800000000001</v>
      </c>
      <c r="EG31" s="166">
        <v>-10.906000000000001</v>
      </c>
      <c r="EH31" s="166">
        <v>-14.5161</v>
      </c>
      <c r="EI31" s="166">
        <v>-59.6952</v>
      </c>
      <c r="EJ31" s="167"/>
      <c r="EK31" s="166">
        <v>-20.642199999999999</v>
      </c>
      <c r="EL31" s="166">
        <v>-20.5121</v>
      </c>
      <c r="EM31" s="166">
        <v>0</v>
      </c>
      <c r="EN31" s="166">
        <v>-4.6436999999999999</v>
      </c>
      <c r="EO31" s="166">
        <v>-4.3997999999999999</v>
      </c>
      <c r="EP31" s="166">
        <v>-5.1239999999999997</v>
      </c>
      <c r="EQ31" s="166">
        <v>-26.6449</v>
      </c>
      <c r="ER31" s="166">
        <v>-25.918600000000001</v>
      </c>
      <c r="ES31" s="166">
        <v>4.7586000000000004</v>
      </c>
      <c r="ET31" s="166">
        <v>0</v>
      </c>
      <c r="EU31" s="166">
        <v>0</v>
      </c>
      <c r="EV31" s="166">
        <v>0.6</v>
      </c>
      <c r="EW31" s="166">
        <v>8.8635000000000002</v>
      </c>
      <c r="EX31" s="166">
        <v>-24.6326</v>
      </c>
      <c r="EY31" s="166">
        <v>-11.143800000000001</v>
      </c>
      <c r="EZ31" s="166">
        <v>-11.4017</v>
      </c>
      <c r="FA31" s="166">
        <v>6.0906000000000002</v>
      </c>
      <c r="FB31" s="166">
        <v>8.7492000000000001</v>
      </c>
      <c r="FC31" s="166">
        <v>-5.5701999999999998</v>
      </c>
      <c r="FD31" s="166">
        <v>5.9939</v>
      </c>
      <c r="FE31" s="167"/>
      <c r="FF31" s="166">
        <v>5.7290000000000001</v>
      </c>
      <c r="FG31" s="166">
        <v>0</v>
      </c>
      <c r="FH31" s="166">
        <v>2.5846</v>
      </c>
      <c r="FI31" s="166">
        <v>0</v>
      </c>
      <c r="FJ31" s="166">
        <v>2.6793</v>
      </c>
      <c r="FK31" s="166">
        <v>2.0095000000000001</v>
      </c>
      <c r="FL31" s="166">
        <v>0.16750000000000001</v>
      </c>
      <c r="FM31" s="166">
        <v>24.175899999999999</v>
      </c>
      <c r="FN31" s="166">
        <v>24.400600000000001</v>
      </c>
      <c r="FO31" s="166">
        <v>14.527799999999999</v>
      </c>
      <c r="FP31" s="166">
        <v>30.727699999999999</v>
      </c>
      <c r="FQ31" s="166">
        <v>27.423500000000001</v>
      </c>
      <c r="FR31" s="166">
        <v>-21.53</v>
      </c>
      <c r="FS31" s="166">
        <v>-0.1991</v>
      </c>
      <c r="FT31" s="167"/>
      <c r="FU31" s="166">
        <v>0</v>
      </c>
      <c r="FV31" s="166">
        <v>2.06</v>
      </c>
      <c r="FW31" s="166">
        <v>-26.513000000000002</v>
      </c>
      <c r="FX31" s="167"/>
      <c r="FY31" s="166">
        <v>2.0139999999999998</v>
      </c>
      <c r="FZ31" s="166">
        <v>0.44700000000000001</v>
      </c>
      <c r="GA31" s="167"/>
      <c r="GB31" s="166">
        <v>29.64</v>
      </c>
      <c r="GC31" s="166">
        <v>-39.010199999999998</v>
      </c>
      <c r="GD31" s="166">
        <v>-28.560500000000001</v>
      </c>
      <c r="GE31" s="166">
        <v>1.1599999999999999</v>
      </c>
      <c r="GF31" s="166">
        <v>17.466999999999999</v>
      </c>
      <c r="GG31" s="167"/>
      <c r="GH31" s="166">
        <v>28.795200000000001</v>
      </c>
      <c r="GI31" s="166">
        <v>-9.8572000000000006</v>
      </c>
      <c r="GJ31" s="166">
        <v>-10.497199999999999</v>
      </c>
      <c r="GK31" s="166">
        <v>2.5247000000000002</v>
      </c>
      <c r="GL31" s="167"/>
      <c r="GM31" s="167"/>
      <c r="GN31" s="166">
        <v>-7.9210000000000003</v>
      </c>
      <c r="GO31" s="166">
        <v>-43.775399999999998</v>
      </c>
      <c r="GP31" s="166">
        <v>8.0226000000000006</v>
      </c>
      <c r="GQ31" s="166">
        <v>-23.706299999999999</v>
      </c>
      <c r="GR31" s="166">
        <v>5.9687999999999999</v>
      </c>
      <c r="GS31" s="166">
        <v>5.8391999999999999</v>
      </c>
      <c r="GT31" s="166">
        <v>159.9478</v>
      </c>
      <c r="GU31" s="166">
        <v>-4.9187000000000003</v>
      </c>
      <c r="GV31" s="166">
        <v>-6.9142000000000001</v>
      </c>
      <c r="GW31" s="166">
        <v>-13.5823</v>
      </c>
      <c r="GX31" s="166">
        <v>1.5105999999999999</v>
      </c>
      <c r="GY31" s="166">
        <v>8.7911999999999999</v>
      </c>
      <c r="GZ31" s="166">
        <v>8.9011999999999993</v>
      </c>
      <c r="HA31" s="166">
        <v>1</v>
      </c>
      <c r="HB31" s="166">
        <v>-19.550999999999998</v>
      </c>
      <c r="HC31" s="166">
        <v>-18.061599999999999</v>
      </c>
      <c r="HD31" s="166">
        <v>-13.83</v>
      </c>
      <c r="HE31" s="166">
        <v>12.6738</v>
      </c>
      <c r="HF31" s="166">
        <v>17.624700000000001</v>
      </c>
      <c r="HG31" s="166">
        <v>43.760199999999998</v>
      </c>
      <c r="HH31" s="166">
        <v>65.503200000000007</v>
      </c>
      <c r="HI31" s="166">
        <v>-37.000100000000003</v>
      </c>
      <c r="HJ31" s="166">
        <v>15.253299999999999</v>
      </c>
      <c r="HK31" s="167"/>
      <c r="HL31" s="167"/>
      <c r="HM31" s="167"/>
      <c r="HN31" s="167"/>
      <c r="HO31" s="167"/>
      <c r="HP31" s="167"/>
      <c r="HQ31" s="166">
        <v>-16.396000000000001</v>
      </c>
      <c r="HR31" s="166">
        <v>-15.868600000000001</v>
      </c>
      <c r="HS31" s="166">
        <v>-25.501000000000001</v>
      </c>
      <c r="HT31" s="166">
        <v>-25.461600000000001</v>
      </c>
      <c r="HU31" s="166">
        <v>30.35</v>
      </c>
      <c r="HV31" s="166">
        <v>30.25</v>
      </c>
      <c r="HW31" s="166">
        <v>-18.8</v>
      </c>
      <c r="HX31" s="166">
        <v>-18.7</v>
      </c>
      <c r="HY31" s="166">
        <v>0.3342</v>
      </c>
      <c r="HZ31" s="166">
        <v>10.56</v>
      </c>
      <c r="IA31" s="166">
        <v>48.574800000000003</v>
      </c>
      <c r="IB31" s="166">
        <v>19.162600000000001</v>
      </c>
      <c r="IC31" s="167"/>
      <c r="ID31" s="166">
        <v>-11.4</v>
      </c>
      <c r="IE31" s="166">
        <v>-21.3</v>
      </c>
      <c r="IF31" s="166">
        <v>-0.3</v>
      </c>
      <c r="IG31" s="166">
        <v>-0.8</v>
      </c>
      <c r="IH31" s="166">
        <v>-17.969200000000001</v>
      </c>
      <c r="II31" s="166">
        <v>-17.700099999999999</v>
      </c>
      <c r="IJ31" s="166">
        <v>-146.0531</v>
      </c>
      <c r="IK31" s="166">
        <v>9.6485000000000003</v>
      </c>
      <c r="IL31" s="166">
        <v>-215.8544</v>
      </c>
      <c r="IM31" s="166">
        <v>-17.8264</v>
      </c>
      <c r="IN31" s="166">
        <v>-24.114000000000001</v>
      </c>
      <c r="IO31" s="166">
        <v>59.642000000000003</v>
      </c>
      <c r="IP31" s="166">
        <v>111.37739999999999</v>
      </c>
      <c r="IQ31" s="166">
        <v>89.435400000000001</v>
      </c>
      <c r="IR31" s="166">
        <v>118.125</v>
      </c>
      <c r="IS31" s="166">
        <v>-18.1464</v>
      </c>
      <c r="IT31" s="167"/>
      <c r="IU31" s="166">
        <v>39.273600000000002</v>
      </c>
      <c r="IV31" s="166">
        <v>19.754899999999999</v>
      </c>
      <c r="IW31" s="166">
        <v>85.718599999999995</v>
      </c>
      <c r="IX31" s="166">
        <v>-228.20959999999999</v>
      </c>
      <c r="IY31" s="166">
        <v>-6.8407999999999998</v>
      </c>
      <c r="IZ31" s="166">
        <v>6.5284000000000004</v>
      </c>
      <c r="JA31" s="166">
        <v>-0.56030000000000002</v>
      </c>
      <c r="JB31" s="166">
        <v>1.506</v>
      </c>
      <c r="JC31" s="166">
        <v>-2.64</v>
      </c>
      <c r="JD31" s="166">
        <v>-1.256</v>
      </c>
      <c r="JE31" s="166">
        <v>-1.258</v>
      </c>
      <c r="JF31" s="166">
        <v>-1.52</v>
      </c>
      <c r="JG31" s="166">
        <v>-1.36</v>
      </c>
      <c r="JH31" s="166">
        <v>0.52129999999999999</v>
      </c>
      <c r="JI31" s="166">
        <v>-4.7439999999999998</v>
      </c>
      <c r="JJ31" s="166">
        <v>3.3127</v>
      </c>
      <c r="JK31" s="166">
        <v>-6.2088999999999999</v>
      </c>
      <c r="JL31" s="166">
        <v>13.4</v>
      </c>
      <c r="JM31" s="166">
        <v>1.5489999999999999</v>
      </c>
      <c r="JN31" s="166">
        <v>0.68300000000000005</v>
      </c>
      <c r="JO31" s="167"/>
      <c r="JP31" s="167"/>
      <c r="JQ31" s="166">
        <v>3.1067</v>
      </c>
      <c r="JR31" s="166">
        <v>2.1107999999999998</v>
      </c>
      <c r="JS31" s="166">
        <v>1.1041000000000001</v>
      </c>
      <c r="JT31" s="167"/>
      <c r="JU31" s="166">
        <v>5.3</v>
      </c>
      <c r="JV31" s="166">
        <v>5.0445000000000002</v>
      </c>
      <c r="JW31" s="167"/>
      <c r="JX31" s="167"/>
      <c r="JY31" s="166">
        <v>3.2854999999999999</v>
      </c>
      <c r="JZ31" s="166">
        <v>-17.1403</v>
      </c>
      <c r="KA31" s="166">
        <v>-25.5762</v>
      </c>
      <c r="KB31" s="166">
        <v>6.3409000000000004</v>
      </c>
      <c r="KC31" s="166">
        <v>12.7463</v>
      </c>
      <c r="KD31" s="166">
        <v>-22.215900000000001</v>
      </c>
      <c r="KE31" s="166">
        <v>8.7669999999999995</v>
      </c>
      <c r="KF31" s="166">
        <v>1.2</v>
      </c>
      <c r="KG31" s="166">
        <v>-16</v>
      </c>
      <c r="KH31" s="166">
        <v>26.627300000000002</v>
      </c>
      <c r="KI31" s="166">
        <v>-83.275800000000004</v>
      </c>
    </row>
    <row r="32" spans="1:295" ht="18" customHeight="1" x14ac:dyDescent="0.25">
      <c r="A32" s="161" t="s">
        <v>50</v>
      </c>
      <c r="B32" s="161" t="s">
        <v>795</v>
      </c>
      <c r="C32" s="168">
        <v>0</v>
      </c>
      <c r="D32" s="170">
        <v>3.2732000000000001</v>
      </c>
      <c r="E32" s="170">
        <v>-8.6183999999999994</v>
      </c>
      <c r="F32" s="170">
        <v>0.26900000000000002</v>
      </c>
      <c r="G32" s="170">
        <v>14.147500000000001</v>
      </c>
      <c r="H32" s="169"/>
      <c r="I32" s="170">
        <v>19.447299999999998</v>
      </c>
      <c r="J32" s="169"/>
      <c r="K32" s="170">
        <v>28.898299999999999</v>
      </c>
      <c r="L32" s="170">
        <v>12.8386</v>
      </c>
      <c r="M32" s="170">
        <v>12.4757</v>
      </c>
      <c r="N32" s="170">
        <v>-19.98</v>
      </c>
      <c r="O32" s="169"/>
      <c r="P32" s="169"/>
      <c r="Q32" s="170">
        <v>6.6239999999999997</v>
      </c>
      <c r="R32" s="169"/>
      <c r="S32" s="170">
        <v>4.2404000000000002</v>
      </c>
      <c r="T32" s="170">
        <v>0.59299999999999997</v>
      </c>
      <c r="U32" s="170">
        <v>7.6914999999999996</v>
      </c>
      <c r="V32" s="170">
        <v>7.5857999999999999</v>
      </c>
      <c r="W32" s="170">
        <v>13.357699999999999</v>
      </c>
      <c r="X32" s="170">
        <v>2.4066999999999998</v>
      </c>
      <c r="Y32" s="170">
        <v>1.7639</v>
      </c>
      <c r="Z32" s="170">
        <v>2.2145000000000001</v>
      </c>
      <c r="AA32" s="169"/>
      <c r="AB32" s="170">
        <v>-0.58709999999999996</v>
      </c>
      <c r="AC32" s="170">
        <v>-0.23200000000000001</v>
      </c>
      <c r="AD32" s="170">
        <v>-0.215</v>
      </c>
      <c r="AE32" s="170">
        <v>1.962</v>
      </c>
      <c r="AF32" s="170">
        <v>0</v>
      </c>
      <c r="AG32" s="169"/>
      <c r="AH32" s="170">
        <v>-6.2E-2</v>
      </c>
      <c r="AI32" s="170">
        <v>0.20699999999999999</v>
      </c>
      <c r="AJ32" s="169"/>
      <c r="AK32" s="170">
        <v>-13.97</v>
      </c>
      <c r="AL32" s="169"/>
      <c r="AM32" s="170">
        <v>-11.72</v>
      </c>
      <c r="AN32" s="170">
        <v>-11.99</v>
      </c>
      <c r="AO32" s="170">
        <v>10.599500000000001</v>
      </c>
      <c r="AP32" s="170">
        <v>3.0950000000000002</v>
      </c>
      <c r="AQ32" s="169"/>
      <c r="AR32" s="169"/>
      <c r="AS32" s="170">
        <v>-8.9762000000000004</v>
      </c>
      <c r="AT32" s="170">
        <v>-4.1562000000000001</v>
      </c>
      <c r="AU32" s="170">
        <v>-4.1231</v>
      </c>
      <c r="AV32" s="170">
        <v>0.47599999999999998</v>
      </c>
      <c r="AW32" s="170">
        <v>0.62150000000000005</v>
      </c>
      <c r="AX32" s="170">
        <v>-13.551500000000001</v>
      </c>
      <c r="AY32" s="170">
        <v>-11.106400000000001</v>
      </c>
      <c r="AZ32" s="170">
        <v>31.335100000000001</v>
      </c>
      <c r="BA32" s="170">
        <v>32.594799999999999</v>
      </c>
      <c r="BB32" s="170">
        <v>49.878799999999998</v>
      </c>
      <c r="BC32" s="170">
        <v>19.623899999999999</v>
      </c>
      <c r="BD32" s="170">
        <v>-5.9</v>
      </c>
      <c r="BE32" s="170">
        <v>-5.8</v>
      </c>
      <c r="BF32" s="170">
        <v>-28.4895</v>
      </c>
      <c r="BG32" s="170">
        <v>-28.785799999999998</v>
      </c>
      <c r="BH32" s="170">
        <v>-2.9921000000000002</v>
      </c>
      <c r="BI32" s="169"/>
      <c r="BJ32" s="170">
        <v>16.025300000000001</v>
      </c>
      <c r="BK32" s="170">
        <v>7.7777000000000003</v>
      </c>
      <c r="BL32" s="170">
        <v>6.0518000000000001</v>
      </c>
      <c r="BM32" s="170">
        <v>4.0180999999999996</v>
      </c>
      <c r="BN32" s="170">
        <v>-135.41059999999999</v>
      </c>
      <c r="BO32" s="169"/>
      <c r="BP32" s="170">
        <v>128.0556</v>
      </c>
      <c r="BQ32" s="170">
        <v>-64.776899999999998</v>
      </c>
      <c r="BR32" s="170">
        <v>-127.2521</v>
      </c>
      <c r="BS32" s="169"/>
      <c r="BT32" s="169"/>
      <c r="BU32" s="169"/>
      <c r="BV32" s="169"/>
      <c r="BW32" s="170">
        <v>18</v>
      </c>
      <c r="BX32" s="170">
        <v>10.54</v>
      </c>
      <c r="BY32" s="170">
        <v>-6.08</v>
      </c>
      <c r="BZ32" s="170">
        <v>17.91</v>
      </c>
      <c r="CA32" s="170">
        <v>-13.525499999999999</v>
      </c>
      <c r="CB32" s="170">
        <v>-12.989599999999999</v>
      </c>
      <c r="CC32" s="170">
        <v>28.432600000000001</v>
      </c>
      <c r="CD32" s="170">
        <v>26.619399999999999</v>
      </c>
      <c r="CE32" s="170">
        <v>19.741599999999998</v>
      </c>
      <c r="CF32" s="170">
        <v>-17.180700000000002</v>
      </c>
      <c r="CG32" s="170">
        <v>-16.939299999999999</v>
      </c>
      <c r="CH32" s="170">
        <v>15.35</v>
      </c>
      <c r="CI32" s="170">
        <v>1.7266999999999999</v>
      </c>
      <c r="CJ32" s="169"/>
      <c r="CK32" s="169"/>
      <c r="CL32" s="169"/>
      <c r="CM32" s="170">
        <v>-4.3</v>
      </c>
      <c r="CN32" s="170">
        <v>-4.59</v>
      </c>
      <c r="CO32" s="170">
        <v>36.847999999999999</v>
      </c>
      <c r="CP32" s="170">
        <v>36.526800000000001</v>
      </c>
      <c r="CQ32" s="170">
        <v>35.8949</v>
      </c>
      <c r="CR32" s="170">
        <v>14.626200000000001</v>
      </c>
      <c r="CS32" s="170">
        <v>14.690899999999999</v>
      </c>
      <c r="CT32" s="170">
        <v>-22.282399999999999</v>
      </c>
      <c r="CU32" s="170">
        <v>-11.6815</v>
      </c>
      <c r="CV32" s="170">
        <v>-15.6416</v>
      </c>
      <c r="CW32" s="170">
        <v>4.5271999999999997</v>
      </c>
      <c r="CX32" s="170">
        <v>36.51</v>
      </c>
      <c r="CY32" s="170">
        <v>15.27</v>
      </c>
      <c r="CZ32" s="170">
        <v>17.192399999999999</v>
      </c>
      <c r="DA32" s="170">
        <v>15.920999999999999</v>
      </c>
      <c r="DB32" s="170">
        <v>-10.68</v>
      </c>
      <c r="DC32" s="169"/>
      <c r="DD32" s="170">
        <v>-3.0419999999999998</v>
      </c>
      <c r="DE32" s="170">
        <v>-2.7906</v>
      </c>
      <c r="DF32" s="170">
        <v>37.555300000000003</v>
      </c>
      <c r="DG32" s="169"/>
      <c r="DH32" s="170">
        <v>-9.7246000000000006</v>
      </c>
      <c r="DI32" s="170">
        <v>-57.5</v>
      </c>
      <c r="DJ32" s="170">
        <v>-57.6</v>
      </c>
      <c r="DK32" s="170">
        <v>-0.79959999999999998</v>
      </c>
      <c r="DL32" s="170">
        <v>15.9015</v>
      </c>
      <c r="DM32" s="170">
        <v>20.350100000000001</v>
      </c>
      <c r="DN32" s="170">
        <v>29.693300000000001</v>
      </c>
      <c r="DO32" s="170">
        <v>16.920000000000002</v>
      </c>
      <c r="DP32" s="170">
        <v>-4.75</v>
      </c>
      <c r="DQ32" s="170">
        <v>16.383500000000002</v>
      </c>
      <c r="DR32" s="170">
        <v>-37.567100000000003</v>
      </c>
      <c r="DS32" s="170">
        <v>-9.98</v>
      </c>
      <c r="DT32" s="170">
        <v>-10.039999999999999</v>
      </c>
      <c r="DU32" s="170">
        <v>32.270000000000003</v>
      </c>
      <c r="DV32" s="170">
        <v>19.079999999999998</v>
      </c>
      <c r="DW32" s="170">
        <v>-37.290900000000001</v>
      </c>
      <c r="DX32" s="170">
        <v>-18.336400000000001</v>
      </c>
      <c r="DY32" s="170">
        <v>-40.991999999999997</v>
      </c>
      <c r="DZ32" s="170">
        <v>-39.554499999999997</v>
      </c>
      <c r="EA32" s="170">
        <v>52.535800000000002</v>
      </c>
      <c r="EB32" s="170">
        <v>15.6366</v>
      </c>
      <c r="EC32" s="170">
        <v>4.6106999999999996</v>
      </c>
      <c r="ED32" s="170">
        <v>4.5316000000000001</v>
      </c>
      <c r="EE32" s="170">
        <v>-16.249199999999998</v>
      </c>
      <c r="EF32" s="170">
        <v>-27.2225</v>
      </c>
      <c r="EG32" s="170">
        <v>-10.981999999999999</v>
      </c>
      <c r="EH32" s="170">
        <v>-16.061</v>
      </c>
      <c r="EI32" s="170">
        <v>-62.740900000000003</v>
      </c>
      <c r="EJ32" s="169"/>
      <c r="EK32" s="170">
        <v>-21.246400000000001</v>
      </c>
      <c r="EL32" s="170">
        <v>-20.126200000000001</v>
      </c>
      <c r="EM32" s="170">
        <v>0</v>
      </c>
      <c r="EN32" s="170">
        <v>-4.2243000000000004</v>
      </c>
      <c r="EO32" s="170">
        <v>-4.7049000000000003</v>
      </c>
      <c r="EP32" s="170">
        <v>-10.244</v>
      </c>
      <c r="EQ32" s="170">
        <v>-27.054300000000001</v>
      </c>
      <c r="ER32" s="170">
        <v>-26.855399999999999</v>
      </c>
      <c r="ES32" s="170">
        <v>6.6639999999999997</v>
      </c>
      <c r="ET32" s="170">
        <v>6.63</v>
      </c>
      <c r="EU32" s="170">
        <v>-3.37</v>
      </c>
      <c r="EV32" s="170">
        <v>-1.1000000000000001</v>
      </c>
      <c r="EW32" s="170">
        <v>8.9276</v>
      </c>
      <c r="EX32" s="170">
        <v>-23.650700000000001</v>
      </c>
      <c r="EY32" s="170">
        <v>-11.276999999999999</v>
      </c>
      <c r="EZ32" s="170">
        <v>-11.406599999999999</v>
      </c>
      <c r="FA32" s="170">
        <v>6.0385</v>
      </c>
      <c r="FB32" s="170">
        <v>11.942</v>
      </c>
      <c r="FC32" s="170">
        <v>-8.1319999999999997</v>
      </c>
      <c r="FD32" s="170">
        <v>6.0846</v>
      </c>
      <c r="FE32" s="169"/>
      <c r="FF32" s="170">
        <v>5.7755999999999998</v>
      </c>
      <c r="FG32" s="170">
        <v>0</v>
      </c>
      <c r="FH32" s="170">
        <v>0</v>
      </c>
      <c r="FI32" s="170">
        <v>0</v>
      </c>
      <c r="FJ32" s="170">
        <v>2.6793</v>
      </c>
      <c r="FK32" s="170">
        <v>2.3443999999999998</v>
      </c>
      <c r="FL32" s="170">
        <v>0</v>
      </c>
      <c r="FM32" s="170">
        <v>24.873000000000001</v>
      </c>
      <c r="FN32" s="170">
        <v>24.560099999999998</v>
      </c>
      <c r="FO32" s="170">
        <v>14.29</v>
      </c>
      <c r="FP32" s="170">
        <v>30.7668</v>
      </c>
      <c r="FQ32" s="170">
        <v>27.701799999999999</v>
      </c>
      <c r="FR32" s="170">
        <v>-21.01</v>
      </c>
      <c r="FS32" s="170">
        <v>-0.30530000000000002</v>
      </c>
      <c r="FT32" s="170">
        <v>0.2273</v>
      </c>
      <c r="FU32" s="170">
        <v>-0.06</v>
      </c>
      <c r="FV32" s="170">
        <v>1.17</v>
      </c>
      <c r="FW32" s="169"/>
      <c r="FX32" s="169"/>
      <c r="FY32" s="170">
        <v>4.7300000000000004</v>
      </c>
      <c r="FZ32" s="170">
        <v>0.35499999999999998</v>
      </c>
      <c r="GA32" s="169"/>
      <c r="GB32" s="170">
        <v>29.16</v>
      </c>
      <c r="GC32" s="170">
        <v>-39.5749</v>
      </c>
      <c r="GD32" s="170">
        <v>-28.090800000000002</v>
      </c>
      <c r="GE32" s="170">
        <v>0.85</v>
      </c>
      <c r="GF32" s="170">
        <v>17.275099999999998</v>
      </c>
      <c r="GG32" s="169"/>
      <c r="GH32" s="170">
        <v>28.693000000000001</v>
      </c>
      <c r="GI32" s="170">
        <v>-9.6607000000000003</v>
      </c>
      <c r="GJ32" s="170">
        <v>-10.361700000000001</v>
      </c>
      <c r="GK32" s="170">
        <v>2.6457000000000002</v>
      </c>
      <c r="GL32" s="170">
        <v>6.6799999999999998E-2</v>
      </c>
      <c r="GM32" s="169"/>
      <c r="GN32" s="170">
        <v>-8.4196000000000009</v>
      </c>
      <c r="GO32" s="170">
        <v>-43.133499999999998</v>
      </c>
      <c r="GP32" s="170">
        <v>7.7797999999999998</v>
      </c>
      <c r="GQ32" s="170">
        <v>-23.2423</v>
      </c>
      <c r="GR32" s="170">
        <v>5.1325000000000003</v>
      </c>
      <c r="GS32" s="170">
        <v>5.9782999999999999</v>
      </c>
      <c r="GT32" s="170">
        <v>155.66970000000001</v>
      </c>
      <c r="GU32" s="170">
        <v>-5.1699000000000002</v>
      </c>
      <c r="GV32" s="170">
        <v>-7.2103000000000002</v>
      </c>
      <c r="GW32" s="170">
        <v>-13.251300000000001</v>
      </c>
      <c r="GX32" s="170">
        <v>1.3248</v>
      </c>
      <c r="GY32" s="170">
        <v>8.8277999999999999</v>
      </c>
      <c r="GZ32" s="170">
        <v>9.0119000000000007</v>
      </c>
      <c r="HA32" s="169"/>
      <c r="HB32" s="170">
        <v>-18.921299999999999</v>
      </c>
      <c r="HC32" s="170">
        <v>-17.1861</v>
      </c>
      <c r="HD32" s="170">
        <v>-14.67</v>
      </c>
      <c r="HE32" s="170">
        <v>12.2515</v>
      </c>
      <c r="HF32" s="170">
        <v>11.917400000000001</v>
      </c>
      <c r="HG32" s="170">
        <v>44.607799999999997</v>
      </c>
      <c r="HH32" s="170">
        <v>66.436999999999998</v>
      </c>
      <c r="HI32" s="170">
        <v>-37.325600000000001</v>
      </c>
      <c r="HJ32" s="170">
        <v>15.581099999999999</v>
      </c>
      <c r="HK32" s="169"/>
      <c r="HL32" s="169"/>
      <c r="HM32" s="170">
        <v>0</v>
      </c>
      <c r="HN32" s="169"/>
      <c r="HO32" s="169"/>
      <c r="HP32" s="169"/>
      <c r="HQ32" s="170">
        <v>-17.230899999999998</v>
      </c>
      <c r="HR32" s="170">
        <v>-16.687100000000001</v>
      </c>
      <c r="HS32" s="170">
        <v>-25.016400000000001</v>
      </c>
      <c r="HT32" s="170">
        <v>-24.988600000000002</v>
      </c>
      <c r="HU32" s="170">
        <v>30.56</v>
      </c>
      <c r="HV32" s="170">
        <v>30.62</v>
      </c>
      <c r="HW32" s="170">
        <v>-19.399999999999999</v>
      </c>
      <c r="HX32" s="170">
        <v>-19.3</v>
      </c>
      <c r="HY32" s="170">
        <v>0.49349999999999999</v>
      </c>
      <c r="HZ32" s="170">
        <v>10.24</v>
      </c>
      <c r="IA32" s="170">
        <v>54.895099999999999</v>
      </c>
      <c r="IB32" s="170">
        <v>19.503799999999998</v>
      </c>
      <c r="IC32" s="169"/>
      <c r="ID32" s="170">
        <v>-11.8</v>
      </c>
      <c r="IE32" s="170">
        <v>-22.6</v>
      </c>
      <c r="IF32" s="170">
        <v>0.5</v>
      </c>
      <c r="IG32" s="170">
        <v>0</v>
      </c>
      <c r="IH32" s="169"/>
      <c r="II32" s="169"/>
      <c r="IJ32" s="170">
        <v>-150.47630000000001</v>
      </c>
      <c r="IK32" s="170">
        <v>13.204000000000001</v>
      </c>
      <c r="IL32" s="169"/>
      <c r="IM32" s="170">
        <v>-17.797499999999999</v>
      </c>
      <c r="IN32" s="170">
        <v>-24.117100000000001</v>
      </c>
      <c r="IO32" s="170">
        <v>59.387</v>
      </c>
      <c r="IP32" s="170">
        <v>111.6232</v>
      </c>
      <c r="IQ32" s="170">
        <v>93.182900000000004</v>
      </c>
      <c r="IR32" s="170">
        <v>119.7247</v>
      </c>
      <c r="IS32" s="170">
        <v>-17.3718</v>
      </c>
      <c r="IT32" s="169"/>
      <c r="IU32" s="170">
        <v>36.7181</v>
      </c>
      <c r="IV32" s="170">
        <v>18.429099999999998</v>
      </c>
      <c r="IW32" s="170">
        <v>84.823300000000003</v>
      </c>
      <c r="IX32" s="169"/>
      <c r="IY32" s="170">
        <v>-7.726</v>
      </c>
      <c r="IZ32" s="170">
        <v>7.0279999999999996</v>
      </c>
      <c r="JA32" s="170">
        <v>-0.56030000000000002</v>
      </c>
      <c r="JB32" s="170">
        <v>1.399</v>
      </c>
      <c r="JC32" s="170">
        <v>-3.04</v>
      </c>
      <c r="JD32" s="170">
        <v>-1.25</v>
      </c>
      <c r="JE32" s="170">
        <v>-1.262</v>
      </c>
      <c r="JF32" s="170">
        <v>-0.8</v>
      </c>
      <c r="JG32" s="170">
        <v>-1.36</v>
      </c>
      <c r="JH32" s="170">
        <v>-0.18820000000000001</v>
      </c>
      <c r="JI32" s="170">
        <v>-5.0949999999999998</v>
      </c>
      <c r="JJ32" s="170">
        <v>3.4287000000000001</v>
      </c>
      <c r="JK32" s="170">
        <v>-6.1814</v>
      </c>
      <c r="JL32" s="170">
        <v>12.9</v>
      </c>
      <c r="JM32" s="170">
        <v>1.4590000000000001</v>
      </c>
      <c r="JN32" s="170">
        <v>1.6060000000000001</v>
      </c>
      <c r="JO32" s="169"/>
      <c r="JP32" s="169"/>
      <c r="JQ32" s="170">
        <v>2.2530999999999999</v>
      </c>
      <c r="JR32" s="170">
        <v>1.9133</v>
      </c>
      <c r="JS32" s="170">
        <v>2.0952999999999999</v>
      </c>
      <c r="JT32" s="169"/>
      <c r="JU32" s="170">
        <v>5.8</v>
      </c>
      <c r="JV32" s="170">
        <v>4.6643999999999997</v>
      </c>
      <c r="JW32" s="169"/>
      <c r="JX32" s="169"/>
      <c r="JY32" s="170">
        <v>3.8994</v>
      </c>
      <c r="JZ32" s="170">
        <v>-17.424299999999999</v>
      </c>
      <c r="KA32" s="170">
        <v>-25.52</v>
      </c>
      <c r="KB32" s="170">
        <v>5.7160000000000002</v>
      </c>
      <c r="KC32" s="170">
        <v>13.3368</v>
      </c>
      <c r="KD32" s="170">
        <v>-21.834099999999999</v>
      </c>
      <c r="KE32" s="170">
        <v>7.5759999999999996</v>
      </c>
      <c r="KF32" s="170">
        <v>0.9</v>
      </c>
      <c r="KG32" s="170">
        <v>-15.4</v>
      </c>
      <c r="KH32" s="170">
        <v>22.575199999999999</v>
      </c>
      <c r="KI32" s="170">
        <v>-80.819699999999997</v>
      </c>
    </row>
    <row r="33" spans="1:295" ht="18" customHeight="1" x14ac:dyDescent="0.25">
      <c r="A33" s="161" t="s">
        <v>50</v>
      </c>
      <c r="B33" s="161" t="s">
        <v>796</v>
      </c>
      <c r="C33" s="162">
        <v>0</v>
      </c>
      <c r="D33" s="163">
        <v>3.6758000000000002</v>
      </c>
      <c r="E33" s="163">
        <v>-9.3544999999999998</v>
      </c>
      <c r="F33" s="163">
        <v>-5.5899999999999998E-2</v>
      </c>
      <c r="G33" s="163">
        <v>14.3812</v>
      </c>
      <c r="H33" s="164"/>
      <c r="I33" s="163">
        <v>19.1907</v>
      </c>
      <c r="J33" s="164"/>
      <c r="K33" s="163">
        <v>29.790800000000001</v>
      </c>
      <c r="L33" s="163">
        <v>13.239599999999999</v>
      </c>
      <c r="M33" s="163">
        <v>12.8437</v>
      </c>
      <c r="N33" s="163">
        <v>-22.2</v>
      </c>
      <c r="O33" s="163">
        <v>-33</v>
      </c>
      <c r="P33" s="163">
        <v>8.8000000000000007</v>
      </c>
      <c r="Q33" s="163">
        <v>5.7960000000000003</v>
      </c>
      <c r="R33" s="163">
        <v>-22</v>
      </c>
      <c r="S33" s="163">
        <v>3.9624999999999999</v>
      </c>
      <c r="T33" s="163">
        <v>0.71740000000000004</v>
      </c>
      <c r="U33" s="163">
        <v>7.7961</v>
      </c>
      <c r="V33" s="163">
        <v>7.7034000000000002</v>
      </c>
      <c r="W33" s="163">
        <v>13.419700000000001</v>
      </c>
      <c r="X33" s="163">
        <v>3.7010000000000001</v>
      </c>
      <c r="Y33" s="163">
        <v>1.8737999999999999</v>
      </c>
      <c r="Z33" s="163">
        <v>2.2490000000000001</v>
      </c>
      <c r="AA33" s="164"/>
      <c r="AB33" s="163">
        <v>-1.0253000000000001</v>
      </c>
      <c r="AC33" s="163">
        <v>-0.32500000000000001</v>
      </c>
      <c r="AD33" s="163">
        <v>-0.308</v>
      </c>
      <c r="AE33" s="163">
        <v>1.776</v>
      </c>
      <c r="AF33" s="163">
        <v>0</v>
      </c>
      <c r="AG33" s="164"/>
      <c r="AH33" s="163">
        <v>-0.126</v>
      </c>
      <c r="AI33" s="163">
        <v>0.20200000000000001</v>
      </c>
      <c r="AJ33" s="164"/>
      <c r="AK33" s="163">
        <v>-14.65</v>
      </c>
      <c r="AL33" s="164"/>
      <c r="AM33" s="163">
        <v>-11.34</v>
      </c>
      <c r="AN33" s="163">
        <v>-11.37</v>
      </c>
      <c r="AO33" s="163">
        <v>10.3749</v>
      </c>
      <c r="AP33" s="163">
        <v>3.1743999999999999</v>
      </c>
      <c r="AQ33" s="164"/>
      <c r="AR33" s="164"/>
      <c r="AS33" s="163">
        <v>-8.5501000000000005</v>
      </c>
      <c r="AT33" s="163">
        <v>-9.6074999999999999</v>
      </c>
      <c r="AU33" s="163">
        <v>-9.7642000000000007</v>
      </c>
      <c r="AV33" s="163">
        <v>5.7000000000000002E-2</v>
      </c>
      <c r="AW33" s="163">
        <v>0.25700000000000001</v>
      </c>
      <c r="AX33" s="163">
        <v>-12.8142</v>
      </c>
      <c r="AY33" s="163">
        <v>-10.232699999999999</v>
      </c>
      <c r="AZ33" s="163">
        <v>30.872499999999999</v>
      </c>
      <c r="BA33" s="163">
        <v>32.151299999999999</v>
      </c>
      <c r="BB33" s="163">
        <v>59.376199999999997</v>
      </c>
      <c r="BC33" s="163">
        <v>21.540400000000002</v>
      </c>
      <c r="BD33" s="163">
        <v>-6.4</v>
      </c>
      <c r="BE33" s="163">
        <v>-6.4</v>
      </c>
      <c r="BF33" s="163">
        <v>-27.192900000000002</v>
      </c>
      <c r="BG33" s="163">
        <v>-26.520800000000001</v>
      </c>
      <c r="BH33" s="163">
        <v>-3.0186999999999999</v>
      </c>
      <c r="BI33" s="164"/>
      <c r="BJ33" s="163">
        <v>8.8477999999999994</v>
      </c>
      <c r="BK33" s="163">
        <v>8.0284999999999993</v>
      </c>
      <c r="BL33" s="163">
        <v>4.9977</v>
      </c>
      <c r="BM33" s="163">
        <v>3.4251</v>
      </c>
      <c r="BN33" s="163">
        <v>-130.7107</v>
      </c>
      <c r="BO33" s="164"/>
      <c r="BP33" s="163">
        <v>120.67019999999999</v>
      </c>
      <c r="BQ33" s="163">
        <v>-58.1828</v>
      </c>
      <c r="BR33" s="163">
        <v>-132.0384</v>
      </c>
      <c r="BS33" s="164"/>
      <c r="BT33" s="164"/>
      <c r="BU33" s="164"/>
      <c r="BV33" s="163">
        <v>32.084299999999999</v>
      </c>
      <c r="BW33" s="163">
        <v>16.5</v>
      </c>
      <c r="BX33" s="163">
        <v>9.4499999999999993</v>
      </c>
      <c r="BY33" s="163">
        <v>-7.62</v>
      </c>
      <c r="BZ33" s="163">
        <v>15.54</v>
      </c>
      <c r="CA33" s="163">
        <v>-10.846299999999999</v>
      </c>
      <c r="CB33" s="163">
        <v>-11.248200000000001</v>
      </c>
      <c r="CC33" s="163">
        <v>28.938300000000002</v>
      </c>
      <c r="CD33" s="163">
        <v>27.062100000000001</v>
      </c>
      <c r="CE33" s="163">
        <v>19.968900000000001</v>
      </c>
      <c r="CF33" s="163">
        <v>-14.2484</v>
      </c>
      <c r="CG33" s="163">
        <v>-14.208</v>
      </c>
      <c r="CH33" s="163">
        <v>8.7138000000000009</v>
      </c>
      <c r="CI33" s="163">
        <v>3.3176999999999999</v>
      </c>
      <c r="CJ33" s="164"/>
      <c r="CK33" s="164"/>
      <c r="CL33" s="164"/>
      <c r="CM33" s="163">
        <v>-7</v>
      </c>
      <c r="CN33" s="163">
        <v>-4.5999999999999996</v>
      </c>
      <c r="CO33" s="163">
        <v>37.4587</v>
      </c>
      <c r="CP33" s="163">
        <v>37.171700000000001</v>
      </c>
      <c r="CQ33" s="163">
        <v>36.279600000000002</v>
      </c>
      <c r="CR33" s="163">
        <v>17.4986</v>
      </c>
      <c r="CS33" s="163">
        <v>17.760899999999999</v>
      </c>
      <c r="CT33" s="163">
        <v>-32.938499999999998</v>
      </c>
      <c r="CU33" s="163">
        <v>-1.9863</v>
      </c>
      <c r="CV33" s="163">
        <v>-27.476900000000001</v>
      </c>
      <c r="CW33" s="163">
        <v>4.2024999999999997</v>
      </c>
      <c r="CX33" s="163">
        <v>37.659999999999997</v>
      </c>
      <c r="CY33" s="163">
        <v>15.75</v>
      </c>
      <c r="CZ33" s="163">
        <v>16.254899999999999</v>
      </c>
      <c r="DA33" s="163">
        <v>15.139799999999999</v>
      </c>
      <c r="DB33" s="163">
        <v>-9.9600000000000009</v>
      </c>
      <c r="DC33" s="164"/>
      <c r="DD33" s="163">
        <v>-4.2899000000000003</v>
      </c>
      <c r="DE33" s="163">
        <v>-4.2115999999999998</v>
      </c>
      <c r="DF33" s="163">
        <v>41.990900000000003</v>
      </c>
      <c r="DG33" s="164"/>
      <c r="DH33" s="163">
        <v>-8.7934999999999999</v>
      </c>
      <c r="DI33" s="163">
        <v>-60.1</v>
      </c>
      <c r="DJ33" s="163">
        <v>-60.5</v>
      </c>
      <c r="DK33" s="163">
        <v>-0.85450000000000004</v>
      </c>
      <c r="DL33" s="163">
        <v>15.9015</v>
      </c>
      <c r="DM33" s="163">
        <v>18.773</v>
      </c>
      <c r="DN33" s="163">
        <v>29.693300000000001</v>
      </c>
      <c r="DO33" s="163">
        <v>16.86</v>
      </c>
      <c r="DP33" s="163">
        <v>-4.07</v>
      </c>
      <c r="DQ33" s="163">
        <v>15.980499999999999</v>
      </c>
      <c r="DR33" s="163">
        <v>-41.602400000000003</v>
      </c>
      <c r="DS33" s="163">
        <v>-10.38</v>
      </c>
      <c r="DT33" s="163">
        <v>-10.43</v>
      </c>
      <c r="DU33" s="163">
        <v>33</v>
      </c>
      <c r="DV33" s="163">
        <v>17.8</v>
      </c>
      <c r="DW33" s="163">
        <v>-38.127299999999998</v>
      </c>
      <c r="DX33" s="163">
        <v>-19.2818</v>
      </c>
      <c r="DY33" s="163">
        <v>-40.821800000000003</v>
      </c>
      <c r="DZ33" s="163">
        <v>-39.5364</v>
      </c>
      <c r="EA33" s="163">
        <v>51.425699999999999</v>
      </c>
      <c r="EB33" s="163">
        <v>15.020300000000001</v>
      </c>
      <c r="EC33" s="163">
        <v>3.0712999999999999</v>
      </c>
      <c r="ED33" s="163">
        <v>3.6324000000000001</v>
      </c>
      <c r="EE33" s="163">
        <v>-20.872900000000001</v>
      </c>
      <c r="EF33" s="163">
        <v>-30.703900000000001</v>
      </c>
      <c r="EG33" s="163">
        <v>-10.175000000000001</v>
      </c>
      <c r="EH33" s="163">
        <v>-17.383099999999999</v>
      </c>
      <c r="EI33" s="163">
        <v>-63.122399999999999</v>
      </c>
      <c r="EJ33" s="164"/>
      <c r="EK33" s="163">
        <v>-20.767800000000001</v>
      </c>
      <c r="EL33" s="163">
        <v>-19.697600000000001</v>
      </c>
      <c r="EM33" s="163">
        <v>9.9491999999999994</v>
      </c>
      <c r="EN33" s="163">
        <v>-0.90169999999999995</v>
      </c>
      <c r="EO33" s="163">
        <v>-1.2769999999999999</v>
      </c>
      <c r="EP33" s="163">
        <v>-16.899999999999999</v>
      </c>
      <c r="EQ33" s="163">
        <v>-26.598199999999999</v>
      </c>
      <c r="ER33" s="163">
        <v>-26.598299999999998</v>
      </c>
      <c r="ES33" s="163">
        <v>7.5518999999999998</v>
      </c>
      <c r="ET33" s="163">
        <v>6.58</v>
      </c>
      <c r="EU33" s="163">
        <v>-3.38</v>
      </c>
      <c r="EV33" s="163">
        <v>0</v>
      </c>
      <c r="EW33" s="163">
        <v>8.8813999999999993</v>
      </c>
      <c r="EX33" s="163">
        <v>-16.377700000000001</v>
      </c>
      <c r="EY33" s="163">
        <v>-9.8927999999999994</v>
      </c>
      <c r="EZ33" s="163">
        <v>-10.053000000000001</v>
      </c>
      <c r="FA33" s="163">
        <v>4.3817000000000004</v>
      </c>
      <c r="FB33" s="163">
        <v>11.7197</v>
      </c>
      <c r="FC33" s="163">
        <v>-8.9316999999999993</v>
      </c>
      <c r="FD33" s="163">
        <v>5.8696999999999999</v>
      </c>
      <c r="FE33" s="164"/>
      <c r="FF33" s="163">
        <v>5.5701999999999998</v>
      </c>
      <c r="FG33" s="163">
        <v>0</v>
      </c>
      <c r="FH33" s="163">
        <v>0</v>
      </c>
      <c r="FI33" s="163">
        <v>0</v>
      </c>
      <c r="FJ33" s="163">
        <v>1.1721999999999999</v>
      </c>
      <c r="FK33" s="163">
        <v>1.0046999999999999</v>
      </c>
      <c r="FL33" s="163">
        <v>-2.8468</v>
      </c>
      <c r="FM33" s="163">
        <v>24.7288</v>
      </c>
      <c r="FN33" s="163">
        <v>25.087399999999999</v>
      </c>
      <c r="FO33" s="163">
        <v>11.786</v>
      </c>
      <c r="FP33" s="163">
        <v>27.3993</v>
      </c>
      <c r="FQ33" s="164"/>
      <c r="FR33" s="164"/>
      <c r="FS33" s="163">
        <v>-0.30530000000000002</v>
      </c>
      <c r="FT33" s="163">
        <v>0.154</v>
      </c>
      <c r="FU33" s="164"/>
      <c r="FV33" s="163">
        <v>1.41</v>
      </c>
      <c r="FW33" s="163">
        <v>-26.392600000000002</v>
      </c>
      <c r="FX33" s="164"/>
      <c r="FY33" s="163">
        <v>7.6820000000000004</v>
      </c>
      <c r="FZ33" s="163">
        <v>0.308</v>
      </c>
      <c r="GA33" s="164"/>
      <c r="GB33" s="163">
        <v>27.6</v>
      </c>
      <c r="GC33" s="163">
        <v>-37.861499999999999</v>
      </c>
      <c r="GD33" s="163">
        <v>-25.934200000000001</v>
      </c>
      <c r="GE33" s="163">
        <v>0.19</v>
      </c>
      <c r="GF33" s="163">
        <v>14.7364</v>
      </c>
      <c r="GG33" s="164"/>
      <c r="GH33" s="163">
        <v>28.502300000000002</v>
      </c>
      <c r="GI33" s="163">
        <v>-10.0504</v>
      </c>
      <c r="GJ33" s="163">
        <v>-10.7629</v>
      </c>
      <c r="GK33" s="163">
        <v>2.5285000000000002</v>
      </c>
      <c r="GL33" s="164"/>
      <c r="GM33" s="164"/>
      <c r="GN33" s="163">
        <v>-8.8110999999999997</v>
      </c>
      <c r="GO33" s="163">
        <v>-40.6252</v>
      </c>
      <c r="GP33" s="163">
        <v>4.0681000000000003</v>
      </c>
      <c r="GQ33" s="163">
        <v>-22.979399999999998</v>
      </c>
      <c r="GR33" s="163">
        <v>3.7948</v>
      </c>
      <c r="GS33" s="163">
        <v>5.1662999999999997</v>
      </c>
      <c r="GT33" s="163">
        <v>165.05080000000001</v>
      </c>
      <c r="GU33" s="163">
        <v>-6.0895999999999999</v>
      </c>
      <c r="GV33" s="163">
        <v>-6.4341999999999997</v>
      </c>
      <c r="GW33" s="163">
        <v>-13.414</v>
      </c>
      <c r="GX33" s="163">
        <v>2.3016000000000001</v>
      </c>
      <c r="GY33" s="163">
        <v>8.8277999999999999</v>
      </c>
      <c r="GZ33" s="163">
        <v>9.0119000000000007</v>
      </c>
      <c r="HA33" s="163">
        <v>1.5339</v>
      </c>
      <c r="HB33" s="163">
        <v>-19.242100000000001</v>
      </c>
      <c r="HC33" s="163">
        <v>-17.948799999999999</v>
      </c>
      <c r="HD33" s="163">
        <v>-15.92</v>
      </c>
      <c r="HE33" s="163">
        <v>15.556900000000001</v>
      </c>
      <c r="HF33" s="163">
        <v>19.9983</v>
      </c>
      <c r="HG33" s="163">
        <v>42.578899999999997</v>
      </c>
      <c r="HH33" s="163">
        <v>64.113900000000001</v>
      </c>
      <c r="HI33" s="163">
        <v>-38.044600000000003</v>
      </c>
      <c r="HJ33" s="163">
        <v>14.670400000000001</v>
      </c>
      <c r="HK33" s="163">
        <v>0</v>
      </c>
      <c r="HL33" s="164"/>
      <c r="HM33" s="163">
        <v>0</v>
      </c>
      <c r="HN33" s="163">
        <v>0</v>
      </c>
      <c r="HO33" s="164"/>
      <c r="HP33" s="164"/>
      <c r="HQ33" s="163">
        <v>-15.1435</v>
      </c>
      <c r="HR33" s="163">
        <v>-14.912800000000001</v>
      </c>
      <c r="HS33" s="163">
        <v>-21.784300000000002</v>
      </c>
      <c r="HT33" s="163">
        <v>-21.852</v>
      </c>
      <c r="HU33" s="163">
        <v>31.01</v>
      </c>
      <c r="HV33" s="163">
        <v>30.97</v>
      </c>
      <c r="HW33" s="163">
        <v>-20</v>
      </c>
      <c r="HX33" s="163">
        <v>-20.100000000000001</v>
      </c>
      <c r="HY33" s="163">
        <v>0.49349999999999999</v>
      </c>
      <c r="HZ33" s="163">
        <v>6.48</v>
      </c>
      <c r="IA33" s="163">
        <v>46.429900000000004</v>
      </c>
      <c r="IB33" s="163">
        <v>17.787500000000001</v>
      </c>
      <c r="IC33" s="164"/>
      <c r="ID33" s="163">
        <v>-13.1</v>
      </c>
      <c r="IE33" s="163">
        <v>-23.9</v>
      </c>
      <c r="IF33" s="163">
        <v>-2</v>
      </c>
      <c r="IG33" s="163">
        <v>-2.2000000000000002</v>
      </c>
      <c r="IH33" s="164"/>
      <c r="II33" s="164"/>
      <c r="IJ33" s="163">
        <v>-148.28899999999999</v>
      </c>
      <c r="IK33" s="163">
        <v>6.9344999999999999</v>
      </c>
      <c r="IL33" s="163">
        <v>-214.91929999999999</v>
      </c>
      <c r="IM33" s="163">
        <v>-16.4785</v>
      </c>
      <c r="IN33" s="163">
        <v>-23.1724</v>
      </c>
      <c r="IO33" s="163">
        <v>55.150500000000001</v>
      </c>
      <c r="IP33" s="163">
        <v>115.80249999999999</v>
      </c>
      <c r="IQ33" s="163">
        <v>86.645899999999997</v>
      </c>
      <c r="IR33" s="163">
        <v>113.748</v>
      </c>
      <c r="IS33" s="163">
        <v>-24.2685</v>
      </c>
      <c r="IT33" s="164"/>
      <c r="IU33" s="163">
        <v>38.3628</v>
      </c>
      <c r="IV33" s="163">
        <v>22.188600000000001</v>
      </c>
      <c r="IW33" s="163">
        <v>80.282700000000006</v>
      </c>
      <c r="IX33" s="163">
        <v>-227.52029999999999</v>
      </c>
      <c r="IY33" s="163">
        <v>-8.3727999999999998</v>
      </c>
      <c r="IZ33" s="163">
        <v>8.9993999999999996</v>
      </c>
      <c r="JA33" s="163">
        <v>-0.72629999999999995</v>
      </c>
      <c r="JB33" s="163">
        <v>2.0529999999999999</v>
      </c>
      <c r="JC33" s="163">
        <v>-4.08</v>
      </c>
      <c r="JD33" s="163">
        <v>-1.365</v>
      </c>
      <c r="JE33" s="163">
        <v>-1.3680000000000001</v>
      </c>
      <c r="JF33" s="163">
        <v>-0.16</v>
      </c>
      <c r="JG33" s="163">
        <v>0</v>
      </c>
      <c r="JH33" s="163">
        <v>-1.1778</v>
      </c>
      <c r="JI33" s="163">
        <v>-6.0044000000000004</v>
      </c>
      <c r="JJ33" s="163">
        <v>2.5497999999999998</v>
      </c>
      <c r="JK33" s="163">
        <v>-6.2088999999999999</v>
      </c>
      <c r="JL33" s="163">
        <v>13.1</v>
      </c>
      <c r="JM33" s="163">
        <v>2.8690000000000002</v>
      </c>
      <c r="JN33" s="163">
        <v>0.64</v>
      </c>
      <c r="JO33" s="164"/>
      <c r="JP33" s="164"/>
      <c r="JQ33" s="163">
        <v>2.3714</v>
      </c>
      <c r="JR33" s="163">
        <v>2.0537999999999998</v>
      </c>
      <c r="JS33" s="163">
        <v>2.3624000000000001</v>
      </c>
      <c r="JT33" s="164"/>
      <c r="JU33" s="163">
        <v>8.1</v>
      </c>
      <c r="JV33" s="163">
        <v>4.9470000000000001</v>
      </c>
      <c r="JW33" s="164"/>
      <c r="JX33" s="164"/>
      <c r="JY33" s="163">
        <v>4.7042999999999999</v>
      </c>
      <c r="JZ33" s="163">
        <v>-17.674099999999999</v>
      </c>
      <c r="KA33" s="163">
        <v>-24.213200000000001</v>
      </c>
      <c r="KB33" s="163">
        <v>6.8105000000000002</v>
      </c>
      <c r="KC33" s="163">
        <v>13.142200000000001</v>
      </c>
      <c r="KD33" s="163">
        <v>-21.029900000000001</v>
      </c>
      <c r="KE33" s="163">
        <v>7.0442</v>
      </c>
      <c r="KF33" s="163">
        <v>-1.3</v>
      </c>
      <c r="KG33" s="163">
        <v>-13.9</v>
      </c>
      <c r="KH33" s="163">
        <v>31.021000000000001</v>
      </c>
      <c r="KI33" s="163">
        <v>-80.877700000000004</v>
      </c>
    </row>
    <row r="34" spans="1:295" ht="18" customHeight="1" x14ac:dyDescent="0.25">
      <c r="A34" s="161" t="s">
        <v>50</v>
      </c>
      <c r="B34" s="161" t="s">
        <v>797</v>
      </c>
      <c r="C34" s="165">
        <v>0</v>
      </c>
      <c r="D34" s="166">
        <v>3.6657999999999999</v>
      </c>
      <c r="E34" s="166">
        <v>-9.3028999999999993</v>
      </c>
      <c r="F34" s="166">
        <v>-0.1532</v>
      </c>
      <c r="G34" s="166">
        <v>14.2256</v>
      </c>
      <c r="H34" s="167"/>
      <c r="I34" s="166">
        <v>19.6845</v>
      </c>
      <c r="J34" s="167"/>
      <c r="K34" s="166">
        <v>27.917000000000002</v>
      </c>
      <c r="L34" s="166">
        <v>12.301600000000001</v>
      </c>
      <c r="M34" s="166">
        <v>12.0908</v>
      </c>
      <c r="N34" s="166">
        <v>-19.98</v>
      </c>
      <c r="O34" s="166">
        <v>-35.200000000000003</v>
      </c>
      <c r="P34" s="166">
        <v>11</v>
      </c>
      <c r="Q34" s="166">
        <v>5.7960000000000003</v>
      </c>
      <c r="R34" s="166">
        <v>-22</v>
      </c>
      <c r="S34" s="166">
        <v>3.6292</v>
      </c>
      <c r="T34" s="166">
        <v>1.897</v>
      </c>
      <c r="U34" s="166">
        <v>7.2115999999999998</v>
      </c>
      <c r="V34" s="166">
        <v>6.9913999999999996</v>
      </c>
      <c r="W34" s="166">
        <v>12.2902</v>
      </c>
      <c r="X34" s="166">
        <v>3.8956</v>
      </c>
      <c r="Y34" s="166">
        <v>1.9164000000000001</v>
      </c>
      <c r="Z34" s="166">
        <v>1.347</v>
      </c>
      <c r="AA34" s="167"/>
      <c r="AB34" s="166">
        <v>-0.99890000000000001</v>
      </c>
      <c r="AC34" s="166">
        <v>-0.371</v>
      </c>
      <c r="AD34" s="166">
        <v>-0.36399999999999999</v>
      </c>
      <c r="AE34" s="166">
        <v>2.0550000000000002</v>
      </c>
      <c r="AF34" s="166">
        <v>0</v>
      </c>
      <c r="AG34" s="166">
        <v>-2.2000000000000002</v>
      </c>
      <c r="AH34" s="166">
        <v>-0.27200000000000002</v>
      </c>
      <c r="AI34" s="166">
        <v>0.20899999999999999</v>
      </c>
      <c r="AJ34" s="167"/>
      <c r="AK34" s="166">
        <v>-12.67</v>
      </c>
      <c r="AL34" s="167"/>
      <c r="AM34" s="166">
        <v>-11.94</v>
      </c>
      <c r="AN34" s="166">
        <v>-11.97</v>
      </c>
      <c r="AO34" s="166">
        <v>9.6651000000000007</v>
      </c>
      <c r="AP34" s="166">
        <v>3.5901999999999998</v>
      </c>
      <c r="AQ34" s="167"/>
      <c r="AR34" s="167"/>
      <c r="AS34" s="166">
        <v>-9.2975999999999992</v>
      </c>
      <c r="AT34" s="166">
        <v>-5.1043000000000003</v>
      </c>
      <c r="AU34" s="166">
        <v>-5.3318000000000003</v>
      </c>
      <c r="AV34" s="166">
        <v>-0.52490000000000003</v>
      </c>
      <c r="AW34" s="166">
        <v>-0.42449999999999999</v>
      </c>
      <c r="AX34" s="166">
        <v>-13.2643</v>
      </c>
      <c r="AY34" s="166">
        <v>-11.1137</v>
      </c>
      <c r="AZ34" s="166">
        <v>26.116099999999999</v>
      </c>
      <c r="BA34" s="166">
        <v>27.240100000000002</v>
      </c>
      <c r="BB34" s="166">
        <v>64.477400000000003</v>
      </c>
      <c r="BC34" s="166">
        <v>21.689499999999999</v>
      </c>
      <c r="BD34" s="166">
        <v>-6.2</v>
      </c>
      <c r="BE34" s="166">
        <v>-6.2</v>
      </c>
      <c r="BF34" s="166">
        <v>-28.523399999999999</v>
      </c>
      <c r="BG34" s="166">
        <v>-28.534600000000001</v>
      </c>
      <c r="BH34" s="166">
        <v>-3.1234000000000002</v>
      </c>
      <c r="BI34" s="167"/>
      <c r="BJ34" s="166">
        <v>11.712300000000001</v>
      </c>
      <c r="BK34" s="166">
        <v>7.6753999999999998</v>
      </c>
      <c r="BL34" s="166">
        <v>3.9062000000000001</v>
      </c>
      <c r="BM34" s="166">
        <v>2.6185</v>
      </c>
      <c r="BN34" s="166">
        <v>-133.18270000000001</v>
      </c>
      <c r="BO34" s="167"/>
      <c r="BP34" s="166">
        <v>118.77800000000001</v>
      </c>
      <c r="BQ34" s="166">
        <v>-47.522100000000002</v>
      </c>
      <c r="BR34" s="166">
        <v>-128.0574</v>
      </c>
      <c r="BS34" s="167"/>
      <c r="BT34" s="167"/>
      <c r="BU34" s="167"/>
      <c r="BV34" s="166">
        <v>31.066299999999998</v>
      </c>
      <c r="BW34" s="166">
        <v>16.16</v>
      </c>
      <c r="BX34" s="166">
        <v>8.8699999999999992</v>
      </c>
      <c r="BY34" s="166">
        <v>-7.71</v>
      </c>
      <c r="BZ34" s="166">
        <v>15.73</v>
      </c>
      <c r="CA34" s="166">
        <v>-17.008400000000002</v>
      </c>
      <c r="CB34" s="166">
        <v>-16.6065</v>
      </c>
      <c r="CC34" s="166">
        <v>21.849599999999999</v>
      </c>
      <c r="CD34" s="166">
        <v>19.695699999999999</v>
      </c>
      <c r="CE34" s="166">
        <v>12.715400000000001</v>
      </c>
      <c r="CF34" s="166">
        <v>-13.2317</v>
      </c>
      <c r="CG34" s="166">
        <v>-13.236499999999999</v>
      </c>
      <c r="CH34" s="166">
        <v>11.4755</v>
      </c>
      <c r="CI34" s="166">
        <v>2.2334999999999998</v>
      </c>
      <c r="CJ34" s="167"/>
      <c r="CK34" s="167"/>
      <c r="CL34" s="167"/>
      <c r="CM34" s="166">
        <v>-6.1</v>
      </c>
      <c r="CN34" s="166">
        <v>-4.63</v>
      </c>
      <c r="CO34" s="166">
        <v>38.444299999999998</v>
      </c>
      <c r="CP34" s="166">
        <v>39.423400000000001</v>
      </c>
      <c r="CQ34" s="166">
        <v>37.911299999999997</v>
      </c>
      <c r="CR34" s="166">
        <v>20.293500000000002</v>
      </c>
      <c r="CS34" s="166">
        <v>20.333300000000001</v>
      </c>
      <c r="CT34" s="166">
        <v>-28.970099999999999</v>
      </c>
      <c r="CU34" s="166">
        <v>-8.8492999999999995</v>
      </c>
      <c r="CV34" s="166">
        <v>-22.910499999999999</v>
      </c>
      <c r="CW34" s="166">
        <v>4.3949999999999996</v>
      </c>
      <c r="CX34" s="166">
        <v>36.24</v>
      </c>
      <c r="CY34" s="166">
        <v>15.06</v>
      </c>
      <c r="CZ34" s="166">
        <v>16.567399999999999</v>
      </c>
      <c r="DA34" s="166">
        <v>15.139799999999999</v>
      </c>
      <c r="DB34" s="166">
        <v>-10.130000000000001</v>
      </c>
      <c r="DC34" s="167"/>
      <c r="DD34" s="166">
        <v>-3.3239000000000001</v>
      </c>
      <c r="DE34" s="166">
        <v>-3.4241000000000001</v>
      </c>
      <c r="DF34" s="166">
        <v>34.200899999999997</v>
      </c>
      <c r="DG34" s="167"/>
      <c r="DH34" s="166">
        <v>-9.0284999999999993</v>
      </c>
      <c r="DI34" s="166">
        <v>-60.1</v>
      </c>
      <c r="DJ34" s="166">
        <v>-60.6</v>
      </c>
      <c r="DK34" s="166">
        <v>-0.73360000000000003</v>
      </c>
      <c r="DL34" s="166">
        <v>15.5275</v>
      </c>
      <c r="DM34" s="166">
        <v>18.457599999999999</v>
      </c>
      <c r="DN34" s="166">
        <v>29.322199999999999</v>
      </c>
      <c r="DO34" s="166">
        <v>16.809999999999999</v>
      </c>
      <c r="DP34" s="166">
        <v>-4.0999999999999996</v>
      </c>
      <c r="DQ34" s="166">
        <v>14.740500000000001</v>
      </c>
      <c r="DR34" s="166">
        <v>-32.851900000000001</v>
      </c>
      <c r="DS34" s="166">
        <v>-10.56</v>
      </c>
      <c r="DT34" s="166">
        <v>-10.62</v>
      </c>
      <c r="DU34" s="166">
        <v>33.869999999999997</v>
      </c>
      <c r="DV34" s="166">
        <v>-11.08</v>
      </c>
      <c r="DW34" s="166">
        <v>-31.636399999999998</v>
      </c>
      <c r="DX34" s="166">
        <v>-15.845499999999999</v>
      </c>
      <c r="DY34" s="166">
        <v>-40.383499999999998</v>
      </c>
      <c r="DZ34" s="166">
        <v>-38.818199999999997</v>
      </c>
      <c r="EA34" s="166">
        <v>40.946100000000001</v>
      </c>
      <c r="EB34" s="166">
        <v>9.7646999999999995</v>
      </c>
      <c r="EC34" s="166">
        <v>-2.1570999999999998</v>
      </c>
      <c r="ED34" s="166">
        <v>-1.2978000000000001</v>
      </c>
      <c r="EE34" s="166">
        <v>-18.8003</v>
      </c>
      <c r="EF34" s="166">
        <v>-26.765599999999999</v>
      </c>
      <c r="EG34" s="166">
        <v>-9.843</v>
      </c>
      <c r="EH34" s="166">
        <v>-29.097899999999999</v>
      </c>
      <c r="EI34" s="166">
        <v>-66.586299999999994</v>
      </c>
      <c r="EJ34" s="167"/>
      <c r="EK34" s="166">
        <v>-20.0596</v>
      </c>
      <c r="EL34" s="166">
        <v>-19.0871</v>
      </c>
      <c r="EM34" s="166">
        <v>0</v>
      </c>
      <c r="EN34" s="166">
        <v>-3.8652000000000002</v>
      </c>
      <c r="EO34" s="166">
        <v>-4.1760999999999999</v>
      </c>
      <c r="EP34" s="166">
        <v>8.7200000000000006</v>
      </c>
      <c r="EQ34" s="166">
        <v>-30.058700000000002</v>
      </c>
      <c r="ER34" s="166">
        <v>-30.142299999999999</v>
      </c>
      <c r="ES34" s="166">
        <v>4.3391000000000002</v>
      </c>
      <c r="ET34" s="166">
        <v>-18.489999999999998</v>
      </c>
      <c r="EU34" s="166">
        <v>-2.58</v>
      </c>
      <c r="EV34" s="166">
        <v>0</v>
      </c>
      <c r="EW34" s="166">
        <v>8.7544000000000004</v>
      </c>
      <c r="EX34" s="166">
        <v>-22.0823</v>
      </c>
      <c r="EY34" s="166">
        <v>-11.1899</v>
      </c>
      <c r="EZ34" s="166">
        <v>-11.3607</v>
      </c>
      <c r="FA34" s="166">
        <v>6.4785000000000004</v>
      </c>
      <c r="FB34" s="166">
        <v>10.137700000000001</v>
      </c>
      <c r="FC34" s="166">
        <v>-5.9438000000000004</v>
      </c>
      <c r="FD34" s="166">
        <v>6.4226000000000001</v>
      </c>
      <c r="FE34" s="167"/>
      <c r="FF34" s="166">
        <v>6.0891999999999999</v>
      </c>
      <c r="FG34" s="166">
        <v>0</v>
      </c>
      <c r="FH34" s="166">
        <v>0</v>
      </c>
      <c r="FI34" s="167"/>
      <c r="FJ34" s="166">
        <v>6.3632999999999997</v>
      </c>
      <c r="FK34" s="166">
        <v>6.1959</v>
      </c>
      <c r="FL34" s="166">
        <v>-3.5165999999999999</v>
      </c>
      <c r="FM34" s="166">
        <v>23.854900000000001</v>
      </c>
      <c r="FN34" s="166">
        <v>23.745200000000001</v>
      </c>
      <c r="FO34" s="166">
        <v>14.960699999999999</v>
      </c>
      <c r="FP34" s="166">
        <v>31.2836</v>
      </c>
      <c r="FQ34" s="166">
        <v>28.634499999999999</v>
      </c>
      <c r="FR34" s="166">
        <v>-20.02</v>
      </c>
      <c r="FS34" s="166">
        <v>-8.3799999999999999E-2</v>
      </c>
      <c r="FT34" s="166">
        <v>0.19159999999999999</v>
      </c>
      <c r="FU34" s="166">
        <v>-0.46</v>
      </c>
      <c r="FV34" s="167"/>
      <c r="FW34" s="166">
        <v>-30.355399999999999</v>
      </c>
      <c r="FX34" s="167"/>
      <c r="FY34" s="166">
        <v>7.5839999999999996</v>
      </c>
      <c r="FZ34" s="166">
        <v>0.34399999999999997</v>
      </c>
      <c r="GA34" s="167"/>
      <c r="GB34" s="166">
        <v>27.08</v>
      </c>
      <c r="GC34" s="166">
        <v>-40.087000000000003</v>
      </c>
      <c r="GD34" s="166">
        <v>-28.462499999999999</v>
      </c>
      <c r="GE34" s="166">
        <v>-0.26</v>
      </c>
      <c r="GF34" s="166">
        <v>13.303599999999999</v>
      </c>
      <c r="GG34" s="167"/>
      <c r="GH34" s="166">
        <v>29.098099999999999</v>
      </c>
      <c r="GI34" s="166">
        <v>-9.6994000000000007</v>
      </c>
      <c r="GJ34" s="166">
        <v>-10.3744</v>
      </c>
      <c r="GK34" s="166">
        <v>2.4373</v>
      </c>
      <c r="GL34" s="167"/>
      <c r="GM34" s="167"/>
      <c r="GN34" s="166">
        <v>-7.2389999999999999</v>
      </c>
      <c r="GO34" s="166">
        <v>-30.589500000000001</v>
      </c>
      <c r="GP34" s="166">
        <v>3.3317999999999999</v>
      </c>
      <c r="GQ34" s="166">
        <v>-23.4786</v>
      </c>
      <c r="GR34" s="166">
        <v>3.7740999999999998</v>
      </c>
      <c r="GS34" s="166">
        <v>4.2930000000000001</v>
      </c>
      <c r="GT34" s="166">
        <v>164.6464</v>
      </c>
      <c r="GU34" s="166">
        <v>-6.5523999999999996</v>
      </c>
      <c r="GV34" s="166">
        <v>-7.4128999999999996</v>
      </c>
      <c r="GW34" s="166">
        <v>-13.0425</v>
      </c>
      <c r="GX34" s="166">
        <v>3.3896000000000002</v>
      </c>
      <c r="GY34" s="166">
        <v>8.3736999999999995</v>
      </c>
      <c r="GZ34" s="166">
        <v>8.5688999999999993</v>
      </c>
      <c r="HA34" s="166">
        <v>2.6816</v>
      </c>
      <c r="HB34" s="166">
        <v>-19.134599999999999</v>
      </c>
      <c r="HC34" s="166">
        <v>-18.303999999999998</v>
      </c>
      <c r="HD34" s="166">
        <v>-14.67</v>
      </c>
      <c r="HE34" s="166">
        <v>8.0836000000000006</v>
      </c>
      <c r="HF34" s="166">
        <v>0</v>
      </c>
      <c r="HG34" s="166">
        <v>43.488100000000003</v>
      </c>
      <c r="HH34" s="166">
        <v>73.737099999999998</v>
      </c>
      <c r="HI34" s="166">
        <v>-38.7913</v>
      </c>
      <c r="HJ34" s="166">
        <v>13.807399999999999</v>
      </c>
      <c r="HK34" s="167"/>
      <c r="HL34" s="167"/>
      <c r="HM34" s="166">
        <v>0</v>
      </c>
      <c r="HN34" s="167"/>
      <c r="HO34" s="167"/>
      <c r="HP34" s="167"/>
      <c r="HQ34" s="166">
        <v>-15.5555</v>
      </c>
      <c r="HR34" s="166">
        <v>-15.4072</v>
      </c>
      <c r="HS34" s="166">
        <v>-22.289200000000001</v>
      </c>
      <c r="HT34" s="166">
        <v>-22.392099999999999</v>
      </c>
      <c r="HU34" s="166">
        <v>31.1</v>
      </c>
      <c r="HV34" s="166">
        <v>31.09</v>
      </c>
      <c r="HW34" s="166">
        <v>-18.8</v>
      </c>
      <c r="HX34" s="166">
        <v>-19.100000000000001</v>
      </c>
      <c r="HY34" s="166">
        <v>0.38729999999999998</v>
      </c>
      <c r="HZ34" s="166">
        <v>7.2</v>
      </c>
      <c r="IA34" s="166">
        <v>41.985900000000001</v>
      </c>
      <c r="IB34" s="166">
        <v>17.664200000000001</v>
      </c>
      <c r="IC34" s="167"/>
      <c r="ID34" s="166">
        <v>-12.6</v>
      </c>
      <c r="IE34" s="166">
        <v>-21.4</v>
      </c>
      <c r="IF34" s="166">
        <v>-1.6</v>
      </c>
      <c r="IG34" s="166">
        <v>-2.1</v>
      </c>
      <c r="IH34" s="167"/>
      <c r="II34" s="167"/>
      <c r="IJ34" s="166">
        <v>-158.3151</v>
      </c>
      <c r="IK34" s="166">
        <v>16.459099999999999</v>
      </c>
      <c r="IL34" s="166">
        <v>-214.88919999999999</v>
      </c>
      <c r="IM34" s="166">
        <v>-14.1699</v>
      </c>
      <c r="IN34" s="166">
        <v>-24.204699999999999</v>
      </c>
      <c r="IO34" s="166">
        <v>55.7791</v>
      </c>
      <c r="IP34" s="166">
        <v>113.03579999999999</v>
      </c>
      <c r="IQ34" s="166">
        <v>88.091200000000001</v>
      </c>
      <c r="IR34" s="166">
        <v>116.28959999999999</v>
      </c>
      <c r="IS34" s="166">
        <v>-21.814</v>
      </c>
      <c r="IT34" s="167"/>
      <c r="IU34" s="166">
        <v>31.004799999999999</v>
      </c>
      <c r="IV34" s="166">
        <v>22.280200000000001</v>
      </c>
      <c r="IW34" s="166">
        <v>81.384900000000002</v>
      </c>
      <c r="IX34" s="167"/>
      <c r="IY34" s="166">
        <v>-7.8334999999999999</v>
      </c>
      <c r="IZ34" s="166">
        <v>7.7984999999999998</v>
      </c>
      <c r="JA34" s="166">
        <v>-1.1951000000000001</v>
      </c>
      <c r="JB34" s="166">
        <v>2.1589999999999998</v>
      </c>
      <c r="JC34" s="166">
        <v>-3.92</v>
      </c>
      <c r="JD34" s="166">
        <v>-1.3380000000000001</v>
      </c>
      <c r="JE34" s="166">
        <v>-1.3460000000000001</v>
      </c>
      <c r="JF34" s="166">
        <v>-0.64</v>
      </c>
      <c r="JG34" s="166">
        <v>-0.08</v>
      </c>
      <c r="JH34" s="166">
        <v>-0.88349999999999995</v>
      </c>
      <c r="JI34" s="166">
        <v>-5.9463999999999997</v>
      </c>
      <c r="JJ34" s="166">
        <v>2.4033000000000002</v>
      </c>
      <c r="JK34" s="166">
        <v>-6.3859000000000004</v>
      </c>
      <c r="JL34" s="166">
        <v>14.8</v>
      </c>
      <c r="JM34" s="166">
        <v>4.1509999999999998</v>
      </c>
      <c r="JN34" s="166">
        <v>2.2130000000000001</v>
      </c>
      <c r="JO34" s="167"/>
      <c r="JP34" s="167"/>
      <c r="JQ34" s="166">
        <v>2.8635000000000002</v>
      </c>
      <c r="JR34" s="166">
        <v>2.4058000000000002</v>
      </c>
      <c r="JS34" s="166">
        <v>2.1089000000000002</v>
      </c>
      <c r="JT34" s="167"/>
      <c r="JU34" s="166">
        <v>6</v>
      </c>
      <c r="JV34" s="166">
        <v>5.8131000000000004</v>
      </c>
      <c r="JW34" s="167"/>
      <c r="JX34" s="167"/>
      <c r="JY34" s="166">
        <v>4.4306999999999999</v>
      </c>
      <c r="JZ34" s="166">
        <v>-17.827100000000002</v>
      </c>
      <c r="KA34" s="166">
        <v>-24.953700000000001</v>
      </c>
      <c r="KB34" s="166">
        <v>7.2210000000000001</v>
      </c>
      <c r="KC34" s="166">
        <v>13.613200000000001</v>
      </c>
      <c r="KD34" s="166">
        <v>-21.3842</v>
      </c>
      <c r="KE34" s="166">
        <v>6.9043000000000001</v>
      </c>
      <c r="KF34" s="166">
        <v>0.3</v>
      </c>
      <c r="KG34" s="166">
        <v>-15</v>
      </c>
      <c r="KH34" s="166">
        <v>11.8268</v>
      </c>
      <c r="KI34" s="166">
        <v>-74.788600000000002</v>
      </c>
    </row>
    <row r="35" spans="1:295" ht="18" customHeight="1" x14ac:dyDescent="0.25">
      <c r="A35" s="161" t="s">
        <v>50</v>
      </c>
      <c r="B35" s="161" t="s">
        <v>798</v>
      </c>
      <c r="C35" s="165">
        <v>0</v>
      </c>
      <c r="D35" s="166">
        <v>3.5695000000000001</v>
      </c>
      <c r="E35" s="167"/>
      <c r="F35" s="166">
        <v>-0.2301</v>
      </c>
      <c r="G35" s="166">
        <v>13.7159</v>
      </c>
      <c r="H35" s="167"/>
      <c r="I35" s="166">
        <v>18.5852</v>
      </c>
      <c r="J35" s="167"/>
      <c r="K35" s="166">
        <v>25.119599999999998</v>
      </c>
      <c r="L35" s="166">
        <v>10.8507</v>
      </c>
      <c r="M35" s="166">
        <v>10.523400000000001</v>
      </c>
      <c r="N35" s="166">
        <v>-19.98</v>
      </c>
      <c r="O35" s="166">
        <v>-35.200000000000003</v>
      </c>
      <c r="P35" s="166">
        <v>11</v>
      </c>
      <c r="Q35" s="166">
        <v>5.7960000000000003</v>
      </c>
      <c r="R35" s="167"/>
      <c r="S35" s="166">
        <v>3.4796999999999998</v>
      </c>
      <c r="T35" s="166">
        <v>-0.34870000000000001</v>
      </c>
      <c r="U35" s="166">
        <v>6.0054999999999996</v>
      </c>
      <c r="V35" s="166">
        <v>5.8048000000000002</v>
      </c>
      <c r="W35" s="166">
        <v>10.285399999999999</v>
      </c>
      <c r="X35" s="166">
        <v>2.4251</v>
      </c>
      <c r="Y35" s="166">
        <v>1.9777</v>
      </c>
      <c r="Z35" s="166">
        <v>1.2996000000000001</v>
      </c>
      <c r="AA35" s="167"/>
      <c r="AB35" s="166">
        <v>-0.96730000000000005</v>
      </c>
      <c r="AC35" s="166">
        <v>-0.45300000000000001</v>
      </c>
      <c r="AD35" s="166">
        <v>-0.47599999999999998</v>
      </c>
      <c r="AE35" s="166">
        <v>1.4430000000000001</v>
      </c>
      <c r="AF35" s="166">
        <v>-2.2200000000000002</v>
      </c>
      <c r="AG35" s="166">
        <v>4.4000000000000004</v>
      </c>
      <c r="AH35" s="166">
        <v>-0.246</v>
      </c>
      <c r="AI35" s="166">
        <v>0.185</v>
      </c>
      <c r="AJ35" s="167"/>
      <c r="AK35" s="166">
        <v>-13.01</v>
      </c>
      <c r="AL35" s="167"/>
      <c r="AM35" s="166">
        <v>-11.81</v>
      </c>
      <c r="AN35" s="166">
        <v>-11.84</v>
      </c>
      <c r="AO35" s="166">
        <v>8.2795000000000005</v>
      </c>
      <c r="AP35" s="166">
        <v>3.3940000000000001</v>
      </c>
      <c r="AQ35" s="167"/>
      <c r="AR35" s="167"/>
      <c r="AS35" s="166">
        <v>-12.648899999999999</v>
      </c>
      <c r="AT35" s="166">
        <v>-8.8709000000000007</v>
      </c>
      <c r="AU35" s="166">
        <v>-8.9717000000000002</v>
      </c>
      <c r="AV35" s="166">
        <v>0.3775</v>
      </c>
      <c r="AW35" s="166">
        <v>0.46539999999999998</v>
      </c>
      <c r="AX35" s="166">
        <v>-13.894600000000001</v>
      </c>
      <c r="AY35" s="166">
        <v>-11.742800000000001</v>
      </c>
      <c r="AZ35" s="166">
        <v>22.922999999999998</v>
      </c>
      <c r="BA35" s="166">
        <v>24.016300000000001</v>
      </c>
      <c r="BB35" s="166">
        <v>78.772599999999997</v>
      </c>
      <c r="BC35" s="166">
        <v>21.702100000000002</v>
      </c>
      <c r="BD35" s="166">
        <v>-6.1</v>
      </c>
      <c r="BE35" s="166">
        <v>-6.2</v>
      </c>
      <c r="BF35" s="166">
        <v>-25.7423</v>
      </c>
      <c r="BG35" s="166">
        <v>-25.4681</v>
      </c>
      <c r="BH35" s="166">
        <v>-2.9653999999999998</v>
      </c>
      <c r="BI35" s="167"/>
      <c r="BJ35" s="166">
        <v>8.1272000000000002</v>
      </c>
      <c r="BK35" s="166">
        <v>6.25</v>
      </c>
      <c r="BL35" s="166">
        <v>4.0304000000000002</v>
      </c>
      <c r="BM35" s="166">
        <v>2.8308</v>
      </c>
      <c r="BN35" s="166">
        <v>-153.05029999999999</v>
      </c>
      <c r="BO35" s="167"/>
      <c r="BP35" s="166">
        <v>117.09950000000001</v>
      </c>
      <c r="BQ35" s="166">
        <v>-37.852899999999998</v>
      </c>
      <c r="BR35" s="166">
        <v>-151.44810000000001</v>
      </c>
      <c r="BS35" s="167"/>
      <c r="BT35" s="167"/>
      <c r="BU35" s="167"/>
      <c r="BV35" s="166">
        <v>26.954799999999999</v>
      </c>
      <c r="BW35" s="166">
        <v>15.8</v>
      </c>
      <c r="BX35" s="166">
        <v>8.6</v>
      </c>
      <c r="BY35" s="166">
        <v>-9.43</v>
      </c>
      <c r="BZ35" s="166">
        <v>14.11</v>
      </c>
      <c r="CA35" s="166">
        <v>-13.1236</v>
      </c>
      <c r="CB35" s="166">
        <v>-12.989599999999999</v>
      </c>
      <c r="CC35" s="166">
        <v>19.438500000000001</v>
      </c>
      <c r="CD35" s="166">
        <v>17.6312</v>
      </c>
      <c r="CE35" s="166">
        <v>11.8005</v>
      </c>
      <c r="CF35" s="166">
        <v>-13.845499999999999</v>
      </c>
      <c r="CG35" s="166">
        <v>-14.3245</v>
      </c>
      <c r="CH35" s="166">
        <v>8.0823</v>
      </c>
      <c r="CI35" s="166">
        <v>4.9042000000000003</v>
      </c>
      <c r="CJ35" s="167"/>
      <c r="CK35" s="167"/>
      <c r="CL35" s="166">
        <v>0</v>
      </c>
      <c r="CM35" s="166">
        <v>-9.4</v>
      </c>
      <c r="CN35" s="166">
        <v>-4.51</v>
      </c>
      <c r="CO35" s="166">
        <v>35.515500000000003</v>
      </c>
      <c r="CP35" s="166">
        <v>35.960299999999997</v>
      </c>
      <c r="CQ35" s="166">
        <v>35.472200000000001</v>
      </c>
      <c r="CR35" s="166">
        <v>25.5108</v>
      </c>
      <c r="CS35" s="166">
        <v>25.637899999999998</v>
      </c>
      <c r="CT35" s="166">
        <v>-28.673500000000001</v>
      </c>
      <c r="CU35" s="166">
        <v>-11.7409</v>
      </c>
      <c r="CV35" s="166">
        <v>-24.3414</v>
      </c>
      <c r="CW35" s="166">
        <v>4.3148999999999997</v>
      </c>
      <c r="CX35" s="166">
        <v>34.49</v>
      </c>
      <c r="CY35" s="166">
        <v>14.08</v>
      </c>
      <c r="CZ35" s="166">
        <v>15.317399999999999</v>
      </c>
      <c r="DA35" s="166">
        <v>14.0656</v>
      </c>
      <c r="DB35" s="166">
        <v>-9.3000000000000007</v>
      </c>
      <c r="DC35" s="167"/>
      <c r="DD35" s="166">
        <v>-5.3891</v>
      </c>
      <c r="DE35" s="166">
        <v>-5.2567000000000004</v>
      </c>
      <c r="DF35" s="166">
        <v>38.028799999999997</v>
      </c>
      <c r="DG35" s="167"/>
      <c r="DH35" s="166">
        <v>-8.2819000000000003</v>
      </c>
      <c r="DI35" s="166">
        <v>-55.7</v>
      </c>
      <c r="DJ35" s="166">
        <v>-53.6</v>
      </c>
      <c r="DK35" s="166">
        <v>-0.62870000000000004</v>
      </c>
      <c r="DL35" s="166">
        <v>15.3405</v>
      </c>
      <c r="DM35" s="166">
        <v>17.826699999999999</v>
      </c>
      <c r="DN35" s="166">
        <v>29.322199999999999</v>
      </c>
      <c r="DO35" s="166">
        <v>16.41</v>
      </c>
      <c r="DP35" s="166">
        <v>-3.93</v>
      </c>
      <c r="DQ35" s="166">
        <v>12.012499999999999</v>
      </c>
      <c r="DR35" s="166">
        <v>-37.062100000000001</v>
      </c>
      <c r="DS35" s="166">
        <v>-10.63</v>
      </c>
      <c r="DT35" s="166">
        <v>-10.62</v>
      </c>
      <c r="DU35" s="166">
        <v>32.44</v>
      </c>
      <c r="DV35" s="166">
        <v>-12.14</v>
      </c>
      <c r="DW35" s="166">
        <v>-36.090899999999998</v>
      </c>
      <c r="DX35" s="166">
        <v>-17.4909</v>
      </c>
      <c r="DY35" s="166">
        <v>-37.792299999999997</v>
      </c>
      <c r="DZ35" s="166">
        <v>-36.109099999999998</v>
      </c>
      <c r="EA35" s="166">
        <v>37.436500000000002</v>
      </c>
      <c r="EB35" s="166">
        <v>6.0438000000000001</v>
      </c>
      <c r="EC35" s="166">
        <v>-5.2823000000000002</v>
      </c>
      <c r="ED35" s="166">
        <v>-5.1051000000000002</v>
      </c>
      <c r="EE35" s="166">
        <v>-19.282499999999999</v>
      </c>
      <c r="EF35" s="166">
        <v>-28.554500000000001</v>
      </c>
      <c r="EG35" s="166">
        <v>-10.023999999999999</v>
      </c>
      <c r="EH35" s="166">
        <v>-38.762999999999998</v>
      </c>
      <c r="EI35" s="166">
        <v>-60.863900000000001</v>
      </c>
      <c r="EJ35" s="167"/>
      <c r="EK35" s="166">
        <v>-20.349</v>
      </c>
      <c r="EL35" s="166">
        <v>-19.488299999999999</v>
      </c>
      <c r="EM35" s="166">
        <v>0</v>
      </c>
      <c r="EN35" s="166">
        <v>-2.6099000000000001</v>
      </c>
      <c r="EO35" s="166">
        <v>-2.6446999999999998</v>
      </c>
      <c r="EP35" s="166">
        <v>-12.292</v>
      </c>
      <c r="EQ35" s="166">
        <v>-25.01</v>
      </c>
      <c r="ER35" s="166">
        <v>-24.5625</v>
      </c>
      <c r="ES35" s="166">
        <v>7.2792000000000003</v>
      </c>
      <c r="ET35" s="166">
        <v>12.34</v>
      </c>
      <c r="EU35" s="166">
        <v>-4.53</v>
      </c>
      <c r="EV35" s="166">
        <v>6.2</v>
      </c>
      <c r="EW35" s="166">
        <v>8.3914000000000009</v>
      </c>
      <c r="EX35" s="166">
        <v>-20.0486</v>
      </c>
      <c r="EY35" s="166">
        <v>-11.0098</v>
      </c>
      <c r="EZ35" s="166">
        <v>-11.1105</v>
      </c>
      <c r="FA35" s="166">
        <v>7.2012999999999998</v>
      </c>
      <c r="FB35" s="166">
        <v>13.3977</v>
      </c>
      <c r="FC35" s="166">
        <v>-6.8644999999999996</v>
      </c>
      <c r="FD35" s="166">
        <v>5.8570000000000002</v>
      </c>
      <c r="FE35" s="167"/>
      <c r="FF35" s="166">
        <v>5.5614999999999997</v>
      </c>
      <c r="FG35" s="166">
        <v>2.8130000000000002</v>
      </c>
      <c r="FH35" s="166">
        <v>2.5146000000000002</v>
      </c>
      <c r="FI35" s="166">
        <v>0</v>
      </c>
      <c r="FJ35" s="166">
        <v>2.8468</v>
      </c>
      <c r="FK35" s="166">
        <v>2.6793</v>
      </c>
      <c r="FL35" s="166">
        <v>-1.8420000000000001</v>
      </c>
      <c r="FM35" s="166">
        <v>21.151700000000002</v>
      </c>
      <c r="FN35" s="166">
        <v>21.194099999999999</v>
      </c>
      <c r="FO35" s="166">
        <v>15.840999999999999</v>
      </c>
      <c r="FP35" s="166">
        <v>32.979100000000003</v>
      </c>
      <c r="FQ35" s="166">
        <v>30.494900000000001</v>
      </c>
      <c r="FR35" s="166">
        <v>-19.79</v>
      </c>
      <c r="FS35" s="166">
        <v>1.3299999999999999E-2</v>
      </c>
      <c r="FT35" s="166">
        <v>0.20069999999999999</v>
      </c>
      <c r="FU35" s="166">
        <v>0</v>
      </c>
      <c r="FV35" s="166">
        <v>-0.04</v>
      </c>
      <c r="FW35" s="166">
        <v>-30.154800000000002</v>
      </c>
      <c r="FX35" s="167"/>
      <c r="FY35" s="166">
        <v>7.4880000000000004</v>
      </c>
      <c r="FZ35" s="166">
        <v>0.41099999999999998</v>
      </c>
      <c r="GA35" s="167"/>
      <c r="GB35" s="166">
        <v>27.71</v>
      </c>
      <c r="GC35" s="166">
        <v>-41.402299999999997</v>
      </c>
      <c r="GD35" s="166">
        <v>-29.074400000000001</v>
      </c>
      <c r="GE35" s="167"/>
      <c r="GF35" s="166">
        <v>14.866899999999999</v>
      </c>
      <c r="GG35" s="167"/>
      <c r="GH35" s="166">
        <v>29.040800000000001</v>
      </c>
      <c r="GI35" s="166">
        <v>-9.6415000000000006</v>
      </c>
      <c r="GJ35" s="166">
        <v>-10.2623</v>
      </c>
      <c r="GK35" s="166">
        <v>2.3420999999999998</v>
      </c>
      <c r="GL35" s="167"/>
      <c r="GM35" s="167"/>
      <c r="GN35" s="167"/>
      <c r="GO35" s="166">
        <v>-55.398000000000003</v>
      </c>
      <c r="GP35" s="166">
        <v>4.3863000000000003</v>
      </c>
      <c r="GQ35" s="166">
        <v>-23.719200000000001</v>
      </c>
      <c r="GR35" s="166">
        <v>4.7550999999999997</v>
      </c>
      <c r="GS35" s="166">
        <v>4.1486000000000001</v>
      </c>
      <c r="GT35" s="166">
        <v>163.56299999999999</v>
      </c>
      <c r="GU35" s="166">
        <v>-5.8552999999999997</v>
      </c>
      <c r="GV35" s="166">
        <v>-7.6973000000000003</v>
      </c>
      <c r="GW35" s="166">
        <v>-13.302099999999999</v>
      </c>
      <c r="GX35" s="166">
        <v>2.6139999999999999</v>
      </c>
      <c r="GY35" s="166">
        <v>7.9414999999999996</v>
      </c>
      <c r="GZ35" s="166">
        <v>8.0775000000000006</v>
      </c>
      <c r="HA35" s="166">
        <v>2</v>
      </c>
      <c r="HB35" s="166">
        <v>-19.8764</v>
      </c>
      <c r="HC35" s="166">
        <v>-18.709900000000001</v>
      </c>
      <c r="HD35" s="166">
        <v>-16.34</v>
      </c>
      <c r="HE35" s="166">
        <v>14.7362</v>
      </c>
      <c r="HF35" s="166">
        <v>16.136500000000002</v>
      </c>
      <c r="HG35" s="166">
        <v>39.1479</v>
      </c>
      <c r="HH35" s="166">
        <v>67.918499999999995</v>
      </c>
      <c r="HI35" s="166">
        <v>-37.986499999999999</v>
      </c>
      <c r="HJ35" s="166">
        <v>15.5136</v>
      </c>
      <c r="HK35" s="167"/>
      <c r="HL35" s="167"/>
      <c r="HM35" s="167"/>
      <c r="HN35" s="167"/>
      <c r="HO35" s="167"/>
      <c r="HP35" s="166">
        <v>1.847</v>
      </c>
      <c r="HQ35" s="166">
        <v>-15.9785</v>
      </c>
      <c r="HR35" s="166">
        <v>-15.4511</v>
      </c>
      <c r="HS35" s="166">
        <v>-22.256</v>
      </c>
      <c r="HT35" s="166">
        <v>-22.703900000000001</v>
      </c>
      <c r="HU35" s="166">
        <v>21.75</v>
      </c>
      <c r="HV35" s="166">
        <v>21.92</v>
      </c>
      <c r="HW35" s="166">
        <v>-19.8</v>
      </c>
      <c r="HX35" s="166">
        <v>-19.899999999999999</v>
      </c>
      <c r="HY35" s="166">
        <v>0.31769999999999998</v>
      </c>
      <c r="HZ35" s="166">
        <v>7.36</v>
      </c>
      <c r="IA35" s="166">
        <v>50.929900000000004</v>
      </c>
      <c r="IB35" s="166">
        <v>14.2523</v>
      </c>
      <c r="IC35" s="167"/>
      <c r="ID35" s="166">
        <v>-12.3</v>
      </c>
      <c r="IE35" s="166">
        <v>-21.2</v>
      </c>
      <c r="IF35" s="166">
        <v>-1.4</v>
      </c>
      <c r="IG35" s="166">
        <v>-1.7</v>
      </c>
      <c r="IH35" s="167"/>
      <c r="II35" s="167"/>
      <c r="IJ35" s="166">
        <v>-150.90870000000001</v>
      </c>
      <c r="IK35" s="166">
        <v>10.0436</v>
      </c>
      <c r="IL35" s="166">
        <v>-217.23140000000001</v>
      </c>
      <c r="IM35" s="166">
        <v>-13.861700000000001</v>
      </c>
      <c r="IN35" s="166">
        <v>-23.4832</v>
      </c>
      <c r="IO35" s="166">
        <v>55.331600000000002</v>
      </c>
      <c r="IP35" s="166">
        <v>114.6247</v>
      </c>
      <c r="IQ35" s="166">
        <v>86.895099999999999</v>
      </c>
      <c r="IR35" s="166">
        <v>115.4796</v>
      </c>
      <c r="IS35" s="166">
        <v>-22.3416</v>
      </c>
      <c r="IT35" s="166">
        <v>0</v>
      </c>
      <c r="IU35" s="166">
        <v>18.089600000000001</v>
      </c>
      <c r="IV35" s="166">
        <v>23.467300000000002</v>
      </c>
      <c r="IW35" s="166">
        <v>81.206999999999994</v>
      </c>
      <c r="IX35" s="166">
        <v>-227.13419999999999</v>
      </c>
      <c r="IY35" s="166">
        <v>-8.5873000000000008</v>
      </c>
      <c r="IZ35" s="166">
        <v>9.5066000000000006</v>
      </c>
      <c r="JA35" s="166">
        <v>-0.18679999999999999</v>
      </c>
      <c r="JB35" s="166">
        <v>2.3079999999999998</v>
      </c>
      <c r="JC35" s="166">
        <v>-2.72</v>
      </c>
      <c r="JD35" s="166">
        <v>-1.3420000000000001</v>
      </c>
      <c r="JE35" s="166">
        <v>-1.35</v>
      </c>
      <c r="JF35" s="166">
        <v>-1.6</v>
      </c>
      <c r="JG35" s="166">
        <v>-0.32</v>
      </c>
      <c r="JH35" s="166">
        <v>-0.4224</v>
      </c>
      <c r="JI35" s="166">
        <v>-5.4764999999999997</v>
      </c>
      <c r="JJ35" s="166">
        <v>2.2873000000000001</v>
      </c>
      <c r="JK35" s="166">
        <v>-6.4744000000000002</v>
      </c>
      <c r="JL35" s="166">
        <v>12.4</v>
      </c>
      <c r="JM35" s="166">
        <v>0.39500000000000002</v>
      </c>
      <c r="JN35" s="166">
        <v>0.54300000000000004</v>
      </c>
      <c r="JO35" s="167"/>
      <c r="JP35" s="167"/>
      <c r="JQ35" s="166">
        <v>2.4704000000000002</v>
      </c>
      <c r="JR35" s="166">
        <v>2.2928000000000002</v>
      </c>
      <c r="JS35" s="166">
        <v>1.7829999999999999</v>
      </c>
      <c r="JT35" s="167"/>
      <c r="JU35" s="166">
        <v>6.2</v>
      </c>
      <c r="JV35" s="166">
        <v>6.0655999999999999</v>
      </c>
      <c r="JW35" s="167"/>
      <c r="JX35" s="167"/>
      <c r="JY35" s="166">
        <v>4.4565000000000001</v>
      </c>
      <c r="JZ35" s="166">
        <v>-18.591000000000001</v>
      </c>
      <c r="KA35" s="166">
        <v>-25.061299999999999</v>
      </c>
      <c r="KB35" s="166">
        <v>7.2222</v>
      </c>
      <c r="KC35" s="166">
        <v>14.1867</v>
      </c>
      <c r="KD35" s="166">
        <v>-21.2254</v>
      </c>
      <c r="KE35" s="166">
        <v>6.5805999999999996</v>
      </c>
      <c r="KF35" s="166">
        <v>0.6</v>
      </c>
      <c r="KG35" s="166">
        <v>-14.8</v>
      </c>
      <c r="KH35" s="166">
        <v>28.777799999999999</v>
      </c>
      <c r="KI35" s="166">
        <v>-89.666600000000003</v>
      </c>
    </row>
    <row r="36" spans="1:295" ht="18" customHeight="1" x14ac:dyDescent="0.25">
      <c r="A36" s="161" t="s">
        <v>50</v>
      </c>
      <c r="B36" s="161" t="s">
        <v>799</v>
      </c>
      <c r="C36" s="165">
        <v>0</v>
      </c>
      <c r="D36" s="166">
        <v>3.4895</v>
      </c>
      <c r="E36" s="166">
        <v>-9.1126000000000005</v>
      </c>
      <c r="F36" s="166">
        <v>0.52149999999999996</v>
      </c>
      <c r="G36" s="166">
        <v>14.2033</v>
      </c>
      <c r="H36" s="167"/>
      <c r="I36" s="166">
        <v>18.2836</v>
      </c>
      <c r="J36" s="167"/>
      <c r="K36" s="166">
        <v>24.590800000000002</v>
      </c>
      <c r="L36" s="166">
        <v>10.682700000000001</v>
      </c>
      <c r="M36" s="166">
        <v>10.356199999999999</v>
      </c>
      <c r="N36" s="166">
        <v>-19.98</v>
      </c>
      <c r="O36" s="166">
        <v>-33</v>
      </c>
      <c r="P36" s="166">
        <v>11</v>
      </c>
      <c r="Q36" s="166">
        <v>6.6239999999999997</v>
      </c>
      <c r="R36" s="166">
        <v>-24.2</v>
      </c>
      <c r="S36" s="166">
        <v>3.4540000000000002</v>
      </c>
      <c r="T36" s="166">
        <v>-0.63490000000000002</v>
      </c>
      <c r="U36" s="166">
        <v>5.5903999999999998</v>
      </c>
      <c r="V36" s="166">
        <v>5.4462000000000002</v>
      </c>
      <c r="W36" s="166">
        <v>9.8618000000000006</v>
      </c>
      <c r="X36" s="166">
        <v>1.6243000000000001</v>
      </c>
      <c r="Y36" s="166">
        <v>2.0558000000000001</v>
      </c>
      <c r="Z36" s="166">
        <v>1.2907999999999999</v>
      </c>
      <c r="AA36" s="167"/>
      <c r="AB36" s="166">
        <v>-1.1181000000000001</v>
      </c>
      <c r="AC36" s="166">
        <v>-0.41</v>
      </c>
      <c r="AD36" s="166">
        <v>-0.40100000000000002</v>
      </c>
      <c r="AE36" s="166">
        <v>1.85</v>
      </c>
      <c r="AF36" s="166">
        <v>-2.2200000000000002</v>
      </c>
      <c r="AG36" s="166">
        <v>2.2000000000000002</v>
      </c>
      <c r="AH36" s="166">
        <v>-0.26800000000000002</v>
      </c>
      <c r="AI36" s="166">
        <v>0.19700000000000001</v>
      </c>
      <c r="AJ36" s="167"/>
      <c r="AK36" s="166">
        <v>-15.73</v>
      </c>
      <c r="AL36" s="167"/>
      <c r="AM36" s="166">
        <v>-10.87</v>
      </c>
      <c r="AN36" s="166">
        <v>-10.93</v>
      </c>
      <c r="AO36" s="166">
        <v>8.1115999999999993</v>
      </c>
      <c r="AP36" s="166">
        <v>3.5083000000000002</v>
      </c>
      <c r="AQ36" s="166">
        <v>21.299499999999998</v>
      </c>
      <c r="AR36" s="166">
        <v>23.525300000000001</v>
      </c>
      <c r="AS36" s="166">
        <v>-14.1265</v>
      </c>
      <c r="AT36" s="166">
        <v>-11.108599999999999</v>
      </c>
      <c r="AU36" s="166">
        <v>-11.259</v>
      </c>
      <c r="AV36" s="166">
        <v>0.64970000000000006</v>
      </c>
      <c r="AW36" s="166">
        <v>0.79220000000000002</v>
      </c>
      <c r="AX36" s="166">
        <v>-12.998900000000001</v>
      </c>
      <c r="AY36" s="166">
        <v>-10.7583</v>
      </c>
      <c r="AZ36" s="166">
        <v>30.623899999999999</v>
      </c>
      <c r="BA36" s="166">
        <v>31.926200000000001</v>
      </c>
      <c r="BB36" s="166">
        <v>61.213000000000001</v>
      </c>
      <c r="BC36" s="166">
        <v>22.2485</v>
      </c>
      <c r="BD36" s="166">
        <v>-6.1</v>
      </c>
      <c r="BE36" s="166">
        <v>-6.2</v>
      </c>
      <c r="BF36" s="166">
        <v>-24.665400000000002</v>
      </c>
      <c r="BG36" s="166">
        <v>-24.680900000000001</v>
      </c>
      <c r="BH36" s="166">
        <v>-2.9384000000000001</v>
      </c>
      <c r="BI36" s="167"/>
      <c r="BJ36" s="166">
        <v>6.5720999999999998</v>
      </c>
      <c r="BK36" s="166">
        <v>6.4138000000000002</v>
      </c>
      <c r="BL36" s="166">
        <v>3.9923000000000002</v>
      </c>
      <c r="BM36" s="166">
        <v>2.7587999999999999</v>
      </c>
      <c r="BN36" s="166">
        <v>-163.15190000000001</v>
      </c>
      <c r="BO36" s="167"/>
      <c r="BP36" s="166">
        <v>123.41679999999999</v>
      </c>
      <c r="BQ36" s="166">
        <v>-31.574300000000001</v>
      </c>
      <c r="BR36" s="166">
        <v>-151.2946</v>
      </c>
      <c r="BS36" s="167"/>
      <c r="BT36" s="167"/>
      <c r="BU36" s="167"/>
      <c r="BV36" s="166">
        <v>30.058399999999999</v>
      </c>
      <c r="BW36" s="166">
        <v>16.37</v>
      </c>
      <c r="BX36" s="166">
        <v>8.91</v>
      </c>
      <c r="BY36" s="166">
        <v>-8.4600000000000009</v>
      </c>
      <c r="BZ36" s="166">
        <v>14.59</v>
      </c>
      <c r="CA36" s="166">
        <v>-14.1953</v>
      </c>
      <c r="CB36" s="166">
        <v>-13.2576</v>
      </c>
      <c r="CC36" s="166">
        <v>19.9754</v>
      </c>
      <c r="CD36" s="166">
        <v>17.951599999999999</v>
      </c>
      <c r="CE36" s="166">
        <v>13.224299999999999</v>
      </c>
      <c r="CF36" s="166">
        <v>-15.583399999999999</v>
      </c>
      <c r="CG36" s="166">
        <v>-15.8569</v>
      </c>
      <c r="CH36" s="166">
        <v>6.3935000000000004</v>
      </c>
      <c r="CI36" s="166">
        <v>4.2980999999999998</v>
      </c>
      <c r="CJ36" s="167"/>
      <c r="CK36" s="167"/>
      <c r="CL36" s="167"/>
      <c r="CM36" s="166">
        <v>-8.8000000000000007</v>
      </c>
      <c r="CN36" s="166">
        <v>-4.42</v>
      </c>
      <c r="CO36" s="166">
        <v>35.725900000000003</v>
      </c>
      <c r="CP36" s="166">
        <v>35.553699999999999</v>
      </c>
      <c r="CQ36" s="166">
        <v>34.8581</v>
      </c>
      <c r="CR36" s="166">
        <v>26.5169</v>
      </c>
      <c r="CS36" s="166">
        <v>26.7883</v>
      </c>
      <c r="CT36" s="166">
        <v>-27.195399999999999</v>
      </c>
      <c r="CU36" s="166">
        <v>-14.907299999999999</v>
      </c>
      <c r="CV36" s="166">
        <v>-22.1602</v>
      </c>
      <c r="CW36" s="166">
        <v>4.6090999999999998</v>
      </c>
      <c r="CX36" s="166">
        <v>34.1</v>
      </c>
      <c r="CY36" s="166">
        <v>13.89</v>
      </c>
      <c r="CZ36" s="166">
        <v>15.629899999999999</v>
      </c>
      <c r="DA36" s="166">
        <v>14.358499999999999</v>
      </c>
      <c r="DB36" s="166">
        <v>-9.73</v>
      </c>
      <c r="DC36" s="167"/>
      <c r="DD36" s="166">
        <v>-4.7864000000000004</v>
      </c>
      <c r="DE36" s="166">
        <v>-5.3097000000000003</v>
      </c>
      <c r="DF36" s="166">
        <v>36.749299999999998</v>
      </c>
      <c r="DG36" s="167"/>
      <c r="DH36" s="166">
        <v>-8.5225000000000009</v>
      </c>
      <c r="DI36" s="167"/>
      <c r="DJ36" s="166">
        <v>-56</v>
      </c>
      <c r="DK36" s="166">
        <v>-0.60299999999999998</v>
      </c>
      <c r="DL36" s="166">
        <v>15.153499999999999</v>
      </c>
      <c r="DM36" s="166">
        <v>17.669</v>
      </c>
      <c r="DN36" s="166">
        <v>28.58</v>
      </c>
      <c r="DO36" s="166">
        <v>16.100000000000001</v>
      </c>
      <c r="DP36" s="166">
        <v>-3.9</v>
      </c>
      <c r="DQ36" s="166">
        <v>13.0665</v>
      </c>
      <c r="DR36" s="166">
        <v>-37.247100000000003</v>
      </c>
      <c r="DS36" s="166">
        <v>-10.8</v>
      </c>
      <c r="DT36" s="166">
        <v>-10.97</v>
      </c>
      <c r="DU36" s="166">
        <v>34.25</v>
      </c>
      <c r="DV36" s="166">
        <v>-11.42</v>
      </c>
      <c r="DW36" s="166">
        <v>-36.109099999999998</v>
      </c>
      <c r="DX36" s="166">
        <v>-18.0364</v>
      </c>
      <c r="DY36" s="166">
        <v>-38.170400000000001</v>
      </c>
      <c r="DZ36" s="166">
        <v>-37.063600000000001</v>
      </c>
      <c r="EA36" s="166">
        <v>37.872</v>
      </c>
      <c r="EB36" s="166">
        <v>5.5323000000000002</v>
      </c>
      <c r="EC36" s="166">
        <v>-5.6158999999999999</v>
      </c>
      <c r="ED36" s="166">
        <v>-5.0229999999999997</v>
      </c>
      <c r="EE36" s="166">
        <v>-17.462599999999998</v>
      </c>
      <c r="EF36" s="166">
        <v>-27.103400000000001</v>
      </c>
      <c r="EG36" s="166">
        <v>-10.106</v>
      </c>
      <c r="EH36" s="166">
        <v>-46.563499999999998</v>
      </c>
      <c r="EI36" s="166">
        <v>-58.237299999999998</v>
      </c>
      <c r="EJ36" s="167"/>
      <c r="EK36" s="166">
        <v>-19.963899999999999</v>
      </c>
      <c r="EL36" s="166">
        <v>-18.770800000000001</v>
      </c>
      <c r="EM36" s="166">
        <v>0</v>
      </c>
      <c r="EN36" s="166">
        <v>-2.8824999999999998</v>
      </c>
      <c r="EO36" s="166">
        <v>-4.1391</v>
      </c>
      <c r="EP36" s="166">
        <v>-6.1479999999999997</v>
      </c>
      <c r="EQ36" s="166">
        <v>-28.4589</v>
      </c>
      <c r="ER36" s="166">
        <v>-28.242999999999999</v>
      </c>
      <c r="ES36" s="166">
        <v>6.3478000000000003</v>
      </c>
      <c r="ET36" s="166">
        <v>0</v>
      </c>
      <c r="EU36" s="166">
        <v>0</v>
      </c>
      <c r="EV36" s="166">
        <v>0</v>
      </c>
      <c r="EW36" s="166">
        <v>8.1407000000000007</v>
      </c>
      <c r="EX36" s="166">
        <v>-17.145299999999999</v>
      </c>
      <c r="EY36" s="166">
        <v>-11.6173</v>
      </c>
      <c r="EZ36" s="166">
        <v>-11.962199999999999</v>
      </c>
      <c r="FA36" s="166">
        <v>8.4141999999999992</v>
      </c>
      <c r="FB36" s="166">
        <v>11.021100000000001</v>
      </c>
      <c r="FC36" s="166">
        <v>-7.3619000000000003</v>
      </c>
      <c r="FD36" s="166">
        <v>6.0063000000000004</v>
      </c>
      <c r="FE36" s="167"/>
      <c r="FF36" s="166">
        <v>5.6289999999999996</v>
      </c>
      <c r="FG36" s="166">
        <v>2.8199000000000001</v>
      </c>
      <c r="FH36" s="166">
        <v>2.6145999999999998</v>
      </c>
      <c r="FI36" s="166">
        <v>0</v>
      </c>
      <c r="FJ36" s="166">
        <v>3.6840000000000002</v>
      </c>
      <c r="FK36" s="166">
        <v>3.0142000000000002</v>
      </c>
      <c r="FL36" s="166">
        <v>5.1910999999999996</v>
      </c>
      <c r="FM36" s="166">
        <v>21.690799999999999</v>
      </c>
      <c r="FN36" s="166">
        <v>21.747399999999999</v>
      </c>
      <c r="FO36" s="166">
        <v>19.875699999999998</v>
      </c>
      <c r="FP36" s="166">
        <v>35.133200000000002</v>
      </c>
      <c r="FQ36" s="166">
        <v>28.815100000000001</v>
      </c>
      <c r="FR36" s="166">
        <v>-19.07</v>
      </c>
      <c r="FS36" s="166">
        <v>0.1012</v>
      </c>
      <c r="FT36" s="166">
        <v>0.19159999999999999</v>
      </c>
      <c r="FU36" s="166">
        <v>-0.42</v>
      </c>
      <c r="FV36" s="166">
        <v>1.42</v>
      </c>
      <c r="FW36" s="166">
        <v>-26.495799999999999</v>
      </c>
      <c r="FX36" s="166">
        <v>0</v>
      </c>
      <c r="FY36" s="166">
        <v>7.5839999999999996</v>
      </c>
      <c r="FZ36" s="166">
        <v>0.375</v>
      </c>
      <c r="GA36" s="167"/>
      <c r="GB36" s="166">
        <v>29.95</v>
      </c>
      <c r="GC36" s="166">
        <v>-42.875</v>
      </c>
      <c r="GD36" s="166">
        <v>-30.918600000000001</v>
      </c>
      <c r="GE36" s="167"/>
      <c r="GF36" s="166">
        <v>16.895499999999998</v>
      </c>
      <c r="GG36" s="167"/>
      <c r="GH36" s="166">
        <v>28.876000000000001</v>
      </c>
      <c r="GI36" s="166">
        <v>-9.9276</v>
      </c>
      <c r="GJ36" s="166">
        <v>-10.695399999999999</v>
      </c>
      <c r="GK36" s="166">
        <v>2.3046000000000002</v>
      </c>
      <c r="GL36" s="167"/>
      <c r="GM36" s="167"/>
      <c r="GN36" s="167"/>
      <c r="GO36" s="166">
        <v>-31.528500000000001</v>
      </c>
      <c r="GP36" s="166">
        <v>4.4405999999999999</v>
      </c>
      <c r="GQ36" s="166">
        <v>-23.7073</v>
      </c>
      <c r="GR36" s="166">
        <v>4.2523</v>
      </c>
      <c r="GS36" s="166">
        <v>3.7631000000000001</v>
      </c>
      <c r="GT36" s="166">
        <v>155.79480000000001</v>
      </c>
      <c r="GU36" s="166">
        <v>-5.6390000000000002</v>
      </c>
      <c r="GV36" s="166">
        <v>-6.8277000000000001</v>
      </c>
      <c r="GW36" s="166">
        <v>-13.7264</v>
      </c>
      <c r="GX36" s="166">
        <v>2.2452999999999999</v>
      </c>
      <c r="GY36" s="166">
        <v>8.1465999999999994</v>
      </c>
      <c r="GZ36" s="166">
        <v>8.1496999999999993</v>
      </c>
      <c r="HA36" s="166">
        <v>1.6988000000000001</v>
      </c>
      <c r="HB36" s="166">
        <v>-18.914899999999999</v>
      </c>
      <c r="HC36" s="166">
        <v>-17.6112</v>
      </c>
      <c r="HD36" s="166">
        <v>-14.25</v>
      </c>
      <c r="HE36" s="166">
        <v>6.7529000000000003</v>
      </c>
      <c r="HF36" s="166">
        <v>-7.3779000000000003</v>
      </c>
      <c r="HG36" s="166">
        <v>38.295099999999998</v>
      </c>
      <c r="HH36" s="166">
        <v>85.828400000000002</v>
      </c>
      <c r="HI36" s="166">
        <v>-39.404899999999998</v>
      </c>
      <c r="HJ36" s="166">
        <v>13.4488</v>
      </c>
      <c r="HK36" s="167"/>
      <c r="HL36" s="167"/>
      <c r="HM36" s="167"/>
      <c r="HN36" s="167"/>
      <c r="HO36" s="167"/>
      <c r="HP36" s="167"/>
      <c r="HQ36" s="166">
        <v>-13.4955</v>
      </c>
      <c r="HR36" s="166">
        <v>-13.3307</v>
      </c>
      <c r="HS36" s="166">
        <v>-23.287600000000001</v>
      </c>
      <c r="HT36" s="166">
        <v>-23.173400000000001</v>
      </c>
      <c r="HU36" s="166">
        <v>20.86</v>
      </c>
      <c r="HV36" s="166">
        <v>20.83</v>
      </c>
      <c r="HW36" s="166">
        <v>-18.7</v>
      </c>
      <c r="HX36" s="166">
        <v>-19.100000000000001</v>
      </c>
      <c r="HY36" s="166">
        <v>0.47520000000000001</v>
      </c>
      <c r="HZ36" s="166">
        <v>8.24</v>
      </c>
      <c r="IA36" s="166">
        <v>50.536299999999997</v>
      </c>
      <c r="IB36" s="166">
        <v>18.9238</v>
      </c>
      <c r="IC36" s="167"/>
      <c r="ID36" s="166">
        <v>-12.3</v>
      </c>
      <c r="IE36" s="166">
        <v>-21.8</v>
      </c>
      <c r="IF36" s="166">
        <v>-3.3</v>
      </c>
      <c r="IG36" s="166">
        <v>-3.8</v>
      </c>
      <c r="IH36" s="166">
        <v>-17.8705</v>
      </c>
      <c r="II36" s="167"/>
      <c r="IJ36" s="166">
        <v>-173.58369999999999</v>
      </c>
      <c r="IK36" s="166">
        <v>10.9573</v>
      </c>
      <c r="IL36" s="166">
        <v>-212.9794</v>
      </c>
      <c r="IM36" s="166">
        <v>-13.401</v>
      </c>
      <c r="IN36" s="166">
        <v>-30.112200000000001</v>
      </c>
      <c r="IO36" s="166">
        <v>55.339300000000001</v>
      </c>
      <c r="IP36" s="166">
        <v>114.514</v>
      </c>
      <c r="IQ36" s="166">
        <v>77.249799999999993</v>
      </c>
      <c r="IR36" s="166">
        <v>114.1707</v>
      </c>
      <c r="IS36" s="166">
        <v>-21.050999999999998</v>
      </c>
      <c r="IT36" s="166">
        <v>0</v>
      </c>
      <c r="IU36" s="166">
        <v>19.869399999999999</v>
      </c>
      <c r="IV36" s="166">
        <v>29.250699999999998</v>
      </c>
      <c r="IW36" s="166">
        <v>82.353499999999997</v>
      </c>
      <c r="IX36" s="166">
        <v>-226.2525</v>
      </c>
      <c r="IY36" s="166">
        <v>-6.2609000000000004</v>
      </c>
      <c r="IZ36" s="166">
        <v>6.1757</v>
      </c>
      <c r="JA36" s="166">
        <v>-0.74829999999999997</v>
      </c>
      <c r="JB36" s="166">
        <v>1.9179999999999999</v>
      </c>
      <c r="JC36" s="166">
        <v>-1.92</v>
      </c>
      <c r="JD36" s="166">
        <v>-1.266</v>
      </c>
      <c r="JE36" s="166">
        <v>-1.28</v>
      </c>
      <c r="JF36" s="166">
        <v>-2.2400000000000002</v>
      </c>
      <c r="JG36" s="166">
        <v>-0.72</v>
      </c>
      <c r="JH36" s="166">
        <v>0.96060000000000001</v>
      </c>
      <c r="JI36" s="166">
        <v>-4.9790000000000001</v>
      </c>
      <c r="JJ36" s="166">
        <v>2.7848000000000002</v>
      </c>
      <c r="JK36" s="166">
        <v>-6.2393999999999998</v>
      </c>
      <c r="JL36" s="166">
        <v>13.1</v>
      </c>
      <c r="JM36" s="166">
        <v>2.0059999999999998</v>
      </c>
      <c r="JN36" s="166">
        <v>3.165</v>
      </c>
      <c r="JO36" s="167"/>
      <c r="JP36" s="167"/>
      <c r="JQ36" s="166">
        <v>2.2656000000000001</v>
      </c>
      <c r="JR36" s="166">
        <v>2.2715999999999998</v>
      </c>
      <c r="JS36" s="166">
        <v>2.1541999999999999</v>
      </c>
      <c r="JT36" s="167"/>
      <c r="JU36" s="166">
        <v>6.3</v>
      </c>
      <c r="JV36" s="166">
        <v>6.4090999999999996</v>
      </c>
      <c r="JW36" s="167"/>
      <c r="JX36" s="167"/>
      <c r="JY36" s="166">
        <v>3.7341000000000002</v>
      </c>
      <c r="JZ36" s="166">
        <v>-18.1815</v>
      </c>
      <c r="KA36" s="166">
        <v>-25.4803</v>
      </c>
      <c r="KB36" s="166">
        <v>6.6919000000000004</v>
      </c>
      <c r="KC36" s="166">
        <v>14.057399999999999</v>
      </c>
      <c r="KD36" s="166">
        <v>-22.100300000000001</v>
      </c>
      <c r="KE36" s="166">
        <v>7.1806000000000001</v>
      </c>
      <c r="KF36" s="166">
        <v>0.3</v>
      </c>
      <c r="KG36" s="166">
        <v>-15.2</v>
      </c>
      <c r="KH36" s="166">
        <v>13.305300000000001</v>
      </c>
      <c r="KI36" s="166">
        <v>-83.4876</v>
      </c>
    </row>
    <row r="37" spans="1:295" ht="18" customHeight="1" x14ac:dyDescent="0.25">
      <c r="A37" s="161" t="s">
        <v>50</v>
      </c>
      <c r="B37" s="161" t="s">
        <v>800</v>
      </c>
      <c r="C37" s="165">
        <v>0</v>
      </c>
      <c r="D37" s="166">
        <v>3.7198000000000002</v>
      </c>
      <c r="E37" s="166">
        <v>-9.4451000000000001</v>
      </c>
      <c r="F37" s="166">
        <v>0.43840000000000001</v>
      </c>
      <c r="G37" s="166">
        <v>14.3347</v>
      </c>
      <c r="H37" s="167"/>
      <c r="I37" s="166">
        <v>18.491099999999999</v>
      </c>
      <c r="J37" s="167"/>
      <c r="K37" s="166">
        <v>28.024100000000001</v>
      </c>
      <c r="L37" s="166">
        <v>12.448600000000001</v>
      </c>
      <c r="M37" s="166">
        <v>12.055</v>
      </c>
      <c r="N37" s="167"/>
      <c r="O37" s="167"/>
      <c r="P37" s="167"/>
      <c r="Q37" s="167"/>
      <c r="R37" s="167"/>
      <c r="S37" s="166">
        <v>3.4722</v>
      </c>
      <c r="T37" s="166">
        <v>-2.4759000000000002</v>
      </c>
      <c r="U37" s="166">
        <v>6.6269999999999998</v>
      </c>
      <c r="V37" s="166">
        <v>6.4061000000000003</v>
      </c>
      <c r="W37" s="166">
        <v>11.3725</v>
      </c>
      <c r="X37" s="166">
        <v>3.9685000000000001</v>
      </c>
      <c r="Y37" s="166">
        <v>1.9830000000000001</v>
      </c>
      <c r="Z37" s="166">
        <v>1.1172</v>
      </c>
      <c r="AA37" s="167"/>
      <c r="AB37" s="166">
        <v>-0.49130000000000001</v>
      </c>
      <c r="AC37" s="166">
        <v>-0.26500000000000001</v>
      </c>
      <c r="AD37" s="166">
        <v>-0.248</v>
      </c>
      <c r="AE37" s="166">
        <v>1.7729999999999999</v>
      </c>
      <c r="AF37" s="167"/>
      <c r="AG37" s="167"/>
      <c r="AH37" s="166">
        <v>-0.28299999999999997</v>
      </c>
      <c r="AI37" s="166">
        <v>0.19600000000000001</v>
      </c>
      <c r="AJ37" s="167"/>
      <c r="AK37" s="166">
        <v>-14.7</v>
      </c>
      <c r="AL37" s="167"/>
      <c r="AM37" s="166">
        <v>-11.05</v>
      </c>
      <c r="AN37" s="166">
        <v>-11.17</v>
      </c>
      <c r="AO37" s="166">
        <v>8.4963999999999995</v>
      </c>
      <c r="AP37" s="166">
        <v>3.1726000000000001</v>
      </c>
      <c r="AQ37" s="166">
        <v>23.325600000000001</v>
      </c>
      <c r="AR37" s="166">
        <v>25.569400000000002</v>
      </c>
      <c r="AS37" s="166">
        <v>-13.225300000000001</v>
      </c>
      <c r="AT37" s="166">
        <v>-10.6777</v>
      </c>
      <c r="AU37" s="166">
        <v>-10.843</v>
      </c>
      <c r="AV37" s="166">
        <v>0.71089999999999998</v>
      </c>
      <c r="AW37" s="166">
        <v>0.88170000000000004</v>
      </c>
      <c r="AX37" s="166">
        <v>-12.1311</v>
      </c>
      <c r="AY37" s="166">
        <v>-10.026</v>
      </c>
      <c r="AZ37" s="166">
        <v>28.0642</v>
      </c>
      <c r="BA37" s="166">
        <v>29.3461</v>
      </c>
      <c r="BB37" s="166">
        <v>68.003200000000007</v>
      </c>
      <c r="BC37" s="166">
        <v>20.3949</v>
      </c>
      <c r="BD37" s="166">
        <v>-5.8</v>
      </c>
      <c r="BE37" s="166">
        <v>-5.8</v>
      </c>
      <c r="BF37" s="166">
        <v>-24.211500000000001</v>
      </c>
      <c r="BG37" s="166">
        <v>-23.987400000000001</v>
      </c>
      <c r="BH37" s="166">
        <v>-2.9559000000000002</v>
      </c>
      <c r="BI37" s="167"/>
      <c r="BJ37" s="166">
        <v>7.7855999999999996</v>
      </c>
      <c r="BK37" s="166">
        <v>6.5644999999999998</v>
      </c>
      <c r="BL37" s="166">
        <v>4.5561999999999996</v>
      </c>
      <c r="BM37" s="166">
        <v>3.036</v>
      </c>
      <c r="BN37" s="166">
        <v>-157.44489999999999</v>
      </c>
      <c r="BO37" s="167"/>
      <c r="BP37" s="166">
        <v>123.63039999999999</v>
      </c>
      <c r="BQ37" s="166">
        <v>-53.181699999999999</v>
      </c>
      <c r="BR37" s="166">
        <v>-145.44820000000001</v>
      </c>
      <c r="BS37" s="167"/>
      <c r="BT37" s="167"/>
      <c r="BU37" s="167"/>
      <c r="BV37" s="166">
        <v>33.680999999999997</v>
      </c>
      <c r="BW37" s="166">
        <v>17.29</v>
      </c>
      <c r="BX37" s="166">
        <v>10.82</v>
      </c>
      <c r="BY37" s="166">
        <v>-5.89</v>
      </c>
      <c r="BZ37" s="166">
        <v>14.84</v>
      </c>
      <c r="CA37" s="166">
        <v>-18.883800000000001</v>
      </c>
      <c r="CB37" s="166">
        <v>-17.5442</v>
      </c>
      <c r="CC37" s="166">
        <v>21.206199999999999</v>
      </c>
      <c r="CD37" s="166">
        <v>18.900200000000002</v>
      </c>
      <c r="CE37" s="166">
        <v>11.4833</v>
      </c>
      <c r="CF37" s="166">
        <v>-3.7909999999999999</v>
      </c>
      <c r="CG37" s="166">
        <v>-4.0114999999999998</v>
      </c>
      <c r="CH37" s="166">
        <v>7.9127999999999998</v>
      </c>
      <c r="CI37" s="166">
        <v>4.2324000000000002</v>
      </c>
      <c r="CJ37" s="167"/>
      <c r="CK37" s="167"/>
      <c r="CL37" s="167"/>
      <c r="CM37" s="166">
        <v>-9.6999999999999993</v>
      </c>
      <c r="CN37" s="166">
        <v>-4.8899999999999997</v>
      </c>
      <c r="CO37" s="166">
        <v>40.561399999999999</v>
      </c>
      <c r="CP37" s="166">
        <v>41.021599999999999</v>
      </c>
      <c r="CQ37" s="166">
        <v>39.938200000000002</v>
      </c>
      <c r="CR37" s="166">
        <v>18.285399999999999</v>
      </c>
      <c r="CS37" s="166">
        <v>18.419799999999999</v>
      </c>
      <c r="CT37" s="166">
        <v>-28.4969</v>
      </c>
      <c r="CU37" s="166">
        <v>-8.1373999999999995</v>
      </c>
      <c r="CV37" s="166">
        <v>-23.818200000000001</v>
      </c>
      <c r="CW37" s="166">
        <v>4.5164</v>
      </c>
      <c r="CX37" s="166">
        <v>36.35</v>
      </c>
      <c r="CY37" s="166">
        <v>15.06</v>
      </c>
      <c r="CZ37" s="166">
        <v>16.567399999999999</v>
      </c>
      <c r="DA37" s="166">
        <v>15.237399999999999</v>
      </c>
      <c r="DB37" s="166">
        <v>-10.25</v>
      </c>
      <c r="DC37" s="167"/>
      <c r="DD37" s="166">
        <v>-5.1726999999999999</v>
      </c>
      <c r="DE37" s="166">
        <v>-4.8592000000000004</v>
      </c>
      <c r="DF37" s="166">
        <v>31.3505</v>
      </c>
      <c r="DG37" s="167"/>
      <c r="DH37" s="166">
        <v>-9.1531000000000002</v>
      </c>
      <c r="DI37" s="166">
        <v>-60.4</v>
      </c>
      <c r="DJ37" s="166">
        <v>-60.6</v>
      </c>
      <c r="DK37" s="166">
        <v>-0.1404</v>
      </c>
      <c r="DL37" s="166">
        <v>15.5275</v>
      </c>
      <c r="DM37" s="166">
        <v>19.7193</v>
      </c>
      <c r="DN37" s="166">
        <v>29.693300000000001</v>
      </c>
      <c r="DO37" s="166">
        <v>16.77</v>
      </c>
      <c r="DP37" s="166">
        <v>-4.7</v>
      </c>
      <c r="DQ37" s="166">
        <v>15.717000000000001</v>
      </c>
      <c r="DR37" s="166">
        <v>-31.036799999999999</v>
      </c>
      <c r="DS37" s="166">
        <v>-10.82</v>
      </c>
      <c r="DT37" s="166">
        <v>-10.73</v>
      </c>
      <c r="DU37" s="166">
        <v>34.42</v>
      </c>
      <c r="DV37" s="166">
        <v>-8.41</v>
      </c>
      <c r="DW37" s="166">
        <v>-28.7818</v>
      </c>
      <c r="DX37" s="166">
        <v>-14.6091</v>
      </c>
      <c r="DY37" s="166">
        <v>-38.566200000000002</v>
      </c>
      <c r="DZ37" s="166">
        <v>-37.409100000000002</v>
      </c>
      <c r="EA37" s="166">
        <v>48.005499999999998</v>
      </c>
      <c r="EB37" s="166">
        <v>13.1068</v>
      </c>
      <c r="EC37" s="166">
        <v>2.1372</v>
      </c>
      <c r="ED37" s="166">
        <v>2.1225000000000001</v>
      </c>
      <c r="EE37" s="166">
        <v>-18.179600000000001</v>
      </c>
      <c r="EF37" s="166">
        <v>-27.154499999999999</v>
      </c>
      <c r="EG37" s="166">
        <v>-10.294</v>
      </c>
      <c r="EH37" s="166">
        <v>-23.3612</v>
      </c>
      <c r="EI37" s="166">
        <v>-59.167900000000003</v>
      </c>
      <c r="EJ37" s="167"/>
      <c r="EK37" s="166">
        <v>-20.4862</v>
      </c>
      <c r="EL37" s="166">
        <v>-19.018000000000001</v>
      </c>
      <c r="EM37" s="166">
        <v>0</v>
      </c>
      <c r="EN37" s="166">
        <v>-4.7710999999999997</v>
      </c>
      <c r="EO37" s="166">
        <v>-4.3875000000000002</v>
      </c>
      <c r="EP37" s="166">
        <v>-6.1479999999999997</v>
      </c>
      <c r="EQ37" s="166">
        <v>-29.855799999999999</v>
      </c>
      <c r="ER37" s="166">
        <v>-29.704699999999999</v>
      </c>
      <c r="ES37" s="166">
        <v>4.8202999999999996</v>
      </c>
      <c r="ET37" s="166">
        <v>-10.210000000000001</v>
      </c>
      <c r="EU37" s="166">
        <v>-4.5199999999999996</v>
      </c>
      <c r="EV37" s="166">
        <v>0</v>
      </c>
      <c r="EW37" s="166">
        <v>8.0525000000000002</v>
      </c>
      <c r="EX37" s="166">
        <v>-21.606100000000001</v>
      </c>
      <c r="EY37" s="166">
        <v>-11.273899999999999</v>
      </c>
      <c r="EZ37" s="166">
        <v>-11.404</v>
      </c>
      <c r="FA37" s="166">
        <v>7.7774999999999999</v>
      </c>
      <c r="FB37" s="166">
        <v>10.1053</v>
      </c>
      <c r="FC37" s="166">
        <v>-7.4184999999999999</v>
      </c>
      <c r="FD37" s="166">
        <v>5.2321999999999997</v>
      </c>
      <c r="FE37" s="167"/>
      <c r="FF37" s="166">
        <v>5.0145999999999997</v>
      </c>
      <c r="FG37" s="166">
        <v>0</v>
      </c>
      <c r="FH37" s="166">
        <v>2.4506999999999999</v>
      </c>
      <c r="FI37" s="166">
        <v>0</v>
      </c>
      <c r="FJ37" s="166">
        <v>8.0379000000000005</v>
      </c>
      <c r="FK37" s="166">
        <v>7.8704000000000001</v>
      </c>
      <c r="FL37" s="166">
        <v>-0.83730000000000004</v>
      </c>
      <c r="FM37" s="166">
        <v>23.168700000000001</v>
      </c>
      <c r="FN37" s="166">
        <v>22.932600000000001</v>
      </c>
      <c r="FO37" s="166">
        <v>15.7555</v>
      </c>
      <c r="FP37" s="166">
        <v>31.010899999999999</v>
      </c>
      <c r="FQ37" s="166">
        <v>25.0016</v>
      </c>
      <c r="FR37" s="166">
        <v>-20.84</v>
      </c>
      <c r="FS37" s="166">
        <v>0.29709999999999998</v>
      </c>
      <c r="FT37" s="167"/>
      <c r="FU37" s="166">
        <v>0.36</v>
      </c>
      <c r="FV37" s="166">
        <v>2.65</v>
      </c>
      <c r="FW37" s="166">
        <v>-27.996400000000001</v>
      </c>
      <c r="FX37" s="167"/>
      <c r="FY37" s="166">
        <v>7.069</v>
      </c>
      <c r="FZ37" s="166">
        <v>0.35899999999999999</v>
      </c>
      <c r="GA37" s="167"/>
      <c r="GB37" s="166">
        <v>30.09</v>
      </c>
      <c r="GC37" s="166">
        <v>-39.406199999999998</v>
      </c>
      <c r="GD37" s="166">
        <v>-27.616800000000001</v>
      </c>
      <c r="GE37" s="166">
        <v>0.19</v>
      </c>
      <c r="GF37" s="166">
        <v>16.9374</v>
      </c>
      <c r="GG37" s="167"/>
      <c r="GH37" s="166">
        <v>27.956700000000001</v>
      </c>
      <c r="GI37" s="166">
        <v>-10.0311</v>
      </c>
      <c r="GJ37" s="166">
        <v>-10.4536</v>
      </c>
      <c r="GK37" s="166">
        <v>2.3643999999999998</v>
      </c>
      <c r="GL37" s="167"/>
      <c r="GM37" s="167"/>
      <c r="GN37" s="166">
        <v>-8.8963000000000001</v>
      </c>
      <c r="GO37" s="166">
        <v>-34.897300000000001</v>
      </c>
      <c r="GP37" s="166">
        <v>4.5968999999999998</v>
      </c>
      <c r="GQ37" s="166">
        <v>-24.047499999999999</v>
      </c>
      <c r="GR37" s="166">
        <v>4.5838000000000001</v>
      </c>
      <c r="GS37" s="166">
        <v>4.4297000000000004</v>
      </c>
      <c r="GT37" s="166">
        <v>157.72059999999999</v>
      </c>
      <c r="GU37" s="166">
        <v>-5.7835000000000001</v>
      </c>
      <c r="GV37" s="166">
        <v>-7.0023</v>
      </c>
      <c r="GW37" s="166">
        <v>-14.6784</v>
      </c>
      <c r="GX37" s="166">
        <v>2.9946000000000002</v>
      </c>
      <c r="GY37" s="166">
        <v>8.1245999999999992</v>
      </c>
      <c r="GZ37" s="166">
        <v>8.2446000000000002</v>
      </c>
      <c r="HA37" s="167"/>
      <c r="HB37" s="166">
        <v>-16.337900000000001</v>
      </c>
      <c r="HC37" s="166">
        <v>-14.8703</v>
      </c>
      <c r="HD37" s="166">
        <v>-7.54</v>
      </c>
      <c r="HE37" s="166">
        <v>6.9499000000000004</v>
      </c>
      <c r="HF37" s="166">
        <v>5.4377000000000004</v>
      </c>
      <c r="HG37" s="166">
        <v>55.011299999999999</v>
      </c>
      <c r="HH37" s="166">
        <v>71.998000000000005</v>
      </c>
      <c r="HI37" s="166">
        <v>-32.870800000000003</v>
      </c>
      <c r="HJ37" s="166">
        <v>19.6158</v>
      </c>
      <c r="HK37" s="167"/>
      <c r="HL37" s="167"/>
      <c r="HM37" s="167"/>
      <c r="HN37" s="167"/>
      <c r="HO37" s="167"/>
      <c r="HP37" s="167"/>
      <c r="HQ37" s="167"/>
      <c r="HR37" s="167"/>
      <c r="HS37" s="166">
        <v>-22.176400000000001</v>
      </c>
      <c r="HT37" s="166">
        <v>-21.861499999999999</v>
      </c>
      <c r="HU37" s="166">
        <v>18.760000000000002</v>
      </c>
      <c r="HV37" s="166">
        <v>19.149999999999999</v>
      </c>
      <c r="HW37" s="167"/>
      <c r="HX37" s="167"/>
      <c r="HY37" s="166">
        <v>0.3342</v>
      </c>
      <c r="HZ37" s="166">
        <v>5.36</v>
      </c>
      <c r="IA37" s="166">
        <v>44.141199999999998</v>
      </c>
      <c r="IB37" s="166">
        <v>20.4711</v>
      </c>
      <c r="IC37" s="167"/>
      <c r="ID37" s="167"/>
      <c r="IE37" s="167"/>
      <c r="IF37" s="167"/>
      <c r="IG37" s="167"/>
      <c r="IH37" s="166">
        <v>-17.830300000000001</v>
      </c>
      <c r="II37" s="166">
        <v>-17.899000000000001</v>
      </c>
      <c r="IJ37" s="166">
        <v>-144.7473</v>
      </c>
      <c r="IK37" s="166">
        <v>11.7913</v>
      </c>
      <c r="IL37" s="166">
        <v>-224.6301</v>
      </c>
      <c r="IM37" s="166">
        <v>-21.582000000000001</v>
      </c>
      <c r="IN37" s="166">
        <v>-30.113399999999999</v>
      </c>
      <c r="IO37" s="166">
        <v>69.465800000000002</v>
      </c>
      <c r="IP37" s="166">
        <v>98.402299999999997</v>
      </c>
      <c r="IQ37" s="166">
        <v>79.279200000000003</v>
      </c>
      <c r="IR37" s="166">
        <v>127.7244</v>
      </c>
      <c r="IS37" s="166">
        <v>-2.9607000000000001</v>
      </c>
      <c r="IT37" s="167"/>
      <c r="IU37" s="166">
        <v>23.609400000000001</v>
      </c>
      <c r="IV37" s="166">
        <v>29.4099</v>
      </c>
      <c r="IW37" s="166">
        <v>105.91160000000001</v>
      </c>
      <c r="IX37" s="166">
        <v>-238.9391</v>
      </c>
      <c r="IY37" s="166">
        <v>6.4494999999999996</v>
      </c>
      <c r="IZ37" s="166">
        <v>-6.0476000000000001</v>
      </c>
      <c r="JA37" s="166">
        <v>-1.615</v>
      </c>
      <c r="JB37" s="166">
        <v>2.3420000000000001</v>
      </c>
      <c r="JC37" s="166">
        <v>-2.56</v>
      </c>
      <c r="JD37" s="166">
        <v>-1.103</v>
      </c>
      <c r="JE37" s="166">
        <v>-1.109</v>
      </c>
      <c r="JF37" s="166">
        <v>-1.44</v>
      </c>
      <c r="JG37" s="166">
        <v>-0.56000000000000005</v>
      </c>
      <c r="JH37" s="166">
        <v>0.51759999999999995</v>
      </c>
      <c r="JI37" s="166">
        <v>-5.1835000000000004</v>
      </c>
      <c r="JJ37" s="166">
        <v>4.3380999999999998</v>
      </c>
      <c r="JK37" s="166">
        <v>-6.2088999999999999</v>
      </c>
      <c r="JL37" s="167"/>
      <c r="JM37" s="166">
        <v>3.274</v>
      </c>
      <c r="JN37" s="166">
        <v>3.1150000000000002</v>
      </c>
      <c r="JO37" s="167"/>
      <c r="JP37" s="167"/>
      <c r="JQ37" s="166">
        <v>2.3677999999999999</v>
      </c>
      <c r="JR37" s="166">
        <v>2.6</v>
      </c>
      <c r="JS37" s="166">
        <v>2.8262999999999998</v>
      </c>
      <c r="JT37" s="167"/>
      <c r="JU37" s="167"/>
      <c r="JV37" s="166">
        <v>6.1073000000000004</v>
      </c>
      <c r="JW37" s="167"/>
      <c r="JX37" s="167"/>
      <c r="JY37" s="166">
        <v>0</v>
      </c>
      <c r="JZ37" s="166">
        <v>-16.8443</v>
      </c>
      <c r="KA37" s="166">
        <v>-24.179300000000001</v>
      </c>
      <c r="KB37" s="166">
        <v>4.9866000000000001</v>
      </c>
      <c r="KC37" s="166">
        <v>12.8401</v>
      </c>
      <c r="KD37" s="166">
        <v>-20.289200000000001</v>
      </c>
      <c r="KE37" s="166">
        <v>6.9760999999999997</v>
      </c>
      <c r="KF37" s="167"/>
      <c r="KG37" s="167"/>
      <c r="KH37" s="166">
        <v>18.059899999999999</v>
      </c>
      <c r="KI37" s="166">
        <v>-82.952799999999996</v>
      </c>
    </row>
    <row r="38" spans="1:295" ht="18" customHeight="1" x14ac:dyDescent="0.25">
      <c r="A38" s="161" t="s">
        <v>50</v>
      </c>
      <c r="B38" s="161" t="s">
        <v>801</v>
      </c>
      <c r="C38" s="165">
        <v>0</v>
      </c>
      <c r="D38" s="166">
        <v>3.6042000000000001</v>
      </c>
      <c r="E38" s="166">
        <v>-9.3521999999999998</v>
      </c>
      <c r="F38" s="166">
        <v>8.3799999999999999E-2</v>
      </c>
      <c r="G38" s="166">
        <v>14.291700000000001</v>
      </c>
      <c r="H38" s="167"/>
      <c r="I38" s="166">
        <v>19.220199999999998</v>
      </c>
      <c r="J38" s="167"/>
      <c r="K38" s="166">
        <v>28.448699999999999</v>
      </c>
      <c r="L38" s="166">
        <v>12.6586</v>
      </c>
      <c r="M38" s="166">
        <v>12.4133</v>
      </c>
      <c r="N38" s="167"/>
      <c r="O38" s="167"/>
      <c r="P38" s="167"/>
      <c r="Q38" s="167"/>
      <c r="R38" s="167"/>
      <c r="S38" s="166">
        <v>3.9916</v>
      </c>
      <c r="T38" s="166">
        <v>-3.5975000000000001</v>
      </c>
      <c r="U38" s="166">
        <v>6.8621999999999996</v>
      </c>
      <c r="V38" s="166">
        <v>6.5357000000000003</v>
      </c>
      <c r="W38" s="166">
        <v>11.8591</v>
      </c>
      <c r="X38" s="166">
        <v>3.6833999999999998</v>
      </c>
      <c r="Y38" s="166">
        <v>2.1149</v>
      </c>
      <c r="Z38" s="166">
        <v>1.0468</v>
      </c>
      <c r="AA38" s="167"/>
      <c r="AB38" s="166">
        <v>-0.58289999999999997</v>
      </c>
      <c r="AC38" s="166">
        <v>-0.127</v>
      </c>
      <c r="AD38" s="166">
        <v>-0.126</v>
      </c>
      <c r="AE38" s="166">
        <v>2.2789999999999999</v>
      </c>
      <c r="AF38" s="167"/>
      <c r="AG38" s="167"/>
      <c r="AH38" s="166">
        <v>-0.36899999999999999</v>
      </c>
      <c r="AI38" s="166">
        <v>0.21099999999999999</v>
      </c>
      <c r="AJ38" s="167"/>
      <c r="AK38" s="166">
        <v>-13.02</v>
      </c>
      <c r="AL38" s="167"/>
      <c r="AM38" s="166">
        <v>-11.41</v>
      </c>
      <c r="AN38" s="166">
        <v>-11.48</v>
      </c>
      <c r="AO38" s="166">
        <v>9.3302999999999994</v>
      </c>
      <c r="AP38" s="166">
        <v>3.5607000000000002</v>
      </c>
      <c r="AQ38" s="166">
        <v>23.454499999999999</v>
      </c>
      <c r="AR38" s="166">
        <v>25.7941</v>
      </c>
      <c r="AS38" s="166">
        <v>-14.079700000000001</v>
      </c>
      <c r="AT38" s="166">
        <v>-7.5273000000000003</v>
      </c>
      <c r="AU38" s="166">
        <v>-8.9135000000000009</v>
      </c>
      <c r="AV38" s="166">
        <v>10.935499999999999</v>
      </c>
      <c r="AW38" s="166">
        <v>22.5032</v>
      </c>
      <c r="AX38" s="166">
        <v>-15.8049</v>
      </c>
      <c r="AY38" s="166">
        <v>-15.9968</v>
      </c>
      <c r="AZ38" s="166">
        <v>52.583300000000001</v>
      </c>
      <c r="BA38" s="166">
        <v>30.678899999999999</v>
      </c>
      <c r="BB38" s="166">
        <v>53.863900000000001</v>
      </c>
      <c r="BC38" s="166">
        <v>17.065200000000001</v>
      </c>
      <c r="BD38" s="166">
        <v>-5.0999999999999996</v>
      </c>
      <c r="BE38" s="166">
        <v>-5</v>
      </c>
      <c r="BF38" s="166">
        <v>-22.5459</v>
      </c>
      <c r="BG38" s="166">
        <v>-23.830200000000001</v>
      </c>
      <c r="BH38" s="166">
        <v>-2.9883999999999999</v>
      </c>
      <c r="BI38" s="167"/>
      <c r="BJ38" s="166">
        <v>11.0739</v>
      </c>
      <c r="BK38" s="166">
        <v>5.8681000000000001</v>
      </c>
      <c r="BL38" s="166">
        <v>5.2483000000000004</v>
      </c>
      <c r="BM38" s="166">
        <v>3.6616</v>
      </c>
      <c r="BN38" s="166">
        <v>-136.60079999999999</v>
      </c>
      <c r="BO38" s="167"/>
      <c r="BP38" s="166">
        <v>124.97329999999999</v>
      </c>
      <c r="BQ38" s="166">
        <v>-64.453900000000004</v>
      </c>
      <c r="BR38" s="166">
        <v>-136.47640000000001</v>
      </c>
      <c r="BS38" s="167"/>
      <c r="BT38" s="167"/>
      <c r="BU38" s="167"/>
      <c r="BV38" s="166">
        <v>33.670999999999999</v>
      </c>
      <c r="BW38" s="166">
        <v>17.670000000000002</v>
      </c>
      <c r="BX38" s="166">
        <v>11.5</v>
      </c>
      <c r="BY38" s="166">
        <v>-5.62</v>
      </c>
      <c r="BZ38" s="166">
        <v>15.32</v>
      </c>
      <c r="CA38" s="166">
        <v>-18.883800000000001</v>
      </c>
      <c r="CB38" s="166">
        <v>-18.347899999999999</v>
      </c>
      <c r="CC38" s="166">
        <v>21.487200000000001</v>
      </c>
      <c r="CD38" s="166">
        <v>19.472000000000001</v>
      </c>
      <c r="CE38" s="166">
        <v>13.1815</v>
      </c>
      <c r="CF38" s="166">
        <v>-4.4846000000000004</v>
      </c>
      <c r="CG38" s="166">
        <v>-4.5831</v>
      </c>
      <c r="CH38" s="166">
        <v>13.781599999999999</v>
      </c>
      <c r="CI38" s="166">
        <v>2.8702000000000001</v>
      </c>
      <c r="CJ38" s="167"/>
      <c r="CK38" s="167"/>
      <c r="CL38" s="166">
        <v>0</v>
      </c>
      <c r="CM38" s="166">
        <v>-7.2</v>
      </c>
      <c r="CN38" s="166">
        <v>-4.62</v>
      </c>
      <c r="CO38" s="166">
        <v>40.445</v>
      </c>
      <c r="CP38" s="166">
        <v>40.366999999999997</v>
      </c>
      <c r="CQ38" s="166">
        <v>38.900500000000001</v>
      </c>
      <c r="CR38" s="166">
        <v>13.906700000000001</v>
      </c>
      <c r="CS38" s="166">
        <v>13.5036</v>
      </c>
      <c r="CT38" s="166">
        <v>-21.1053</v>
      </c>
      <c r="CU38" s="166">
        <v>-10.650700000000001</v>
      </c>
      <c r="CV38" s="166">
        <v>-15.05</v>
      </c>
      <c r="CW38" s="166">
        <v>4.2784000000000004</v>
      </c>
      <c r="CX38" s="166">
        <v>38.950000000000003</v>
      </c>
      <c r="CY38" s="166">
        <v>16.48</v>
      </c>
      <c r="CZ38" s="166">
        <v>16.723600000000001</v>
      </c>
      <c r="DA38" s="166">
        <v>15.5304</v>
      </c>
      <c r="DB38" s="166">
        <v>-10.33</v>
      </c>
      <c r="DC38" s="167"/>
      <c r="DD38" s="166">
        <v>-3.6735000000000002</v>
      </c>
      <c r="DE38" s="166">
        <v>-3.6783999999999999</v>
      </c>
      <c r="DF38" s="166">
        <v>25.1539</v>
      </c>
      <c r="DG38" s="167"/>
      <c r="DH38" s="166">
        <v>-9.1013999999999999</v>
      </c>
      <c r="DI38" s="166">
        <v>-60.5</v>
      </c>
      <c r="DJ38" s="166">
        <v>-60.8</v>
      </c>
      <c r="DK38" s="166">
        <v>-0.58840000000000003</v>
      </c>
      <c r="DL38" s="166">
        <v>15.5275</v>
      </c>
      <c r="DM38" s="166">
        <v>20.034700000000001</v>
      </c>
      <c r="DN38" s="166">
        <v>29.322199999999999</v>
      </c>
      <c r="DO38" s="166">
        <v>16.739999999999998</v>
      </c>
      <c r="DP38" s="166">
        <v>-4.92</v>
      </c>
      <c r="DQ38" s="166">
        <v>14.647500000000001</v>
      </c>
      <c r="DR38" s="166">
        <v>-26.136500000000002</v>
      </c>
      <c r="DS38" s="166">
        <v>-10.67</v>
      </c>
      <c r="DT38" s="166">
        <v>-10.79</v>
      </c>
      <c r="DU38" s="166">
        <v>33.51</v>
      </c>
      <c r="DV38" s="166">
        <v>-8.6300000000000008</v>
      </c>
      <c r="DW38" s="166">
        <v>-24.2</v>
      </c>
      <c r="DX38" s="166">
        <v>-12.8</v>
      </c>
      <c r="DY38" s="166">
        <v>-38.706000000000003</v>
      </c>
      <c r="DZ38" s="166">
        <v>-37.236400000000003</v>
      </c>
      <c r="EA38" s="166">
        <v>48.530500000000004</v>
      </c>
      <c r="EB38" s="166">
        <v>15.755599999999999</v>
      </c>
      <c r="EC38" s="166">
        <v>4.0007000000000001</v>
      </c>
      <c r="ED38" s="166">
        <v>4.4027000000000003</v>
      </c>
      <c r="EE38" s="166">
        <v>-21.165400000000002</v>
      </c>
      <c r="EF38" s="166">
        <v>-30.7502</v>
      </c>
      <c r="EG38" s="166">
        <v>-10.695</v>
      </c>
      <c r="EH38" s="166">
        <v>-13.215400000000001</v>
      </c>
      <c r="EI38" s="166">
        <v>-56.827300000000001</v>
      </c>
      <c r="EJ38" s="167"/>
      <c r="EK38" s="166">
        <v>-20.5504</v>
      </c>
      <c r="EL38" s="166">
        <v>-19.183599999999998</v>
      </c>
      <c r="EM38" s="166">
        <v>11.9979</v>
      </c>
      <c r="EN38" s="166">
        <v>-1.8555999999999999</v>
      </c>
      <c r="EO38" s="166">
        <v>-2.2191999999999998</v>
      </c>
      <c r="EP38" s="166">
        <v>-14.852</v>
      </c>
      <c r="EQ38" s="166">
        <v>-28.056100000000001</v>
      </c>
      <c r="ER38" s="166">
        <v>-27.938800000000001</v>
      </c>
      <c r="ES38" s="166">
        <v>8.2226999999999997</v>
      </c>
      <c r="ET38" s="166">
        <v>6.56</v>
      </c>
      <c r="EU38" s="166">
        <v>-2.85</v>
      </c>
      <c r="EV38" s="166">
        <v>0</v>
      </c>
      <c r="EW38" s="166">
        <v>8.1989999999999998</v>
      </c>
      <c r="EX38" s="166">
        <v>-15.5402</v>
      </c>
      <c r="EY38" s="166">
        <v>-11.539</v>
      </c>
      <c r="EZ38" s="166">
        <v>-11.6204</v>
      </c>
      <c r="FA38" s="166">
        <v>8.2262000000000004</v>
      </c>
      <c r="FB38" s="166">
        <v>12.85</v>
      </c>
      <c r="FC38" s="166">
        <v>-8.0021000000000004</v>
      </c>
      <c r="FD38" s="166">
        <v>5.2789000000000001</v>
      </c>
      <c r="FE38" s="167"/>
      <c r="FF38" s="166">
        <v>4.8689</v>
      </c>
      <c r="FG38" s="166">
        <v>3.0135999999999998</v>
      </c>
      <c r="FH38" s="166">
        <v>2.4214000000000002</v>
      </c>
      <c r="FI38" s="166">
        <v>0</v>
      </c>
      <c r="FJ38" s="166">
        <v>8.0379000000000005</v>
      </c>
      <c r="FK38" s="166">
        <v>8.7077000000000009</v>
      </c>
      <c r="FL38" s="166">
        <v>-2.3443999999999998</v>
      </c>
      <c r="FM38" s="166">
        <v>22.221</v>
      </c>
      <c r="FN38" s="166">
        <v>22.349699999999999</v>
      </c>
      <c r="FO38" s="166">
        <v>15.030099999999999</v>
      </c>
      <c r="FP38" s="166">
        <v>31.4541</v>
      </c>
      <c r="FQ38" s="166">
        <v>28.400099999999998</v>
      </c>
      <c r="FR38" s="166">
        <v>-19.73</v>
      </c>
      <c r="FS38" s="166">
        <v>0.50770000000000004</v>
      </c>
      <c r="FT38" s="166">
        <v>0.14949999999999999</v>
      </c>
      <c r="FU38" s="166">
        <v>-0.68</v>
      </c>
      <c r="FV38" s="166">
        <v>2.86</v>
      </c>
      <c r="FW38" s="166">
        <v>-29.8765</v>
      </c>
      <c r="FX38" s="167"/>
      <c r="FY38" s="166">
        <v>7.15</v>
      </c>
      <c r="FZ38" s="166">
        <v>0.219</v>
      </c>
      <c r="GA38" s="166">
        <v>0</v>
      </c>
      <c r="GB38" s="166">
        <v>29.07</v>
      </c>
      <c r="GC38" s="166">
        <v>-38.83</v>
      </c>
      <c r="GD38" s="166">
        <v>-27.073699999999999</v>
      </c>
      <c r="GE38" s="166">
        <v>0.61</v>
      </c>
      <c r="GF38" s="166">
        <v>16.681999999999999</v>
      </c>
      <c r="GG38" s="167"/>
      <c r="GH38" s="166">
        <v>28.85</v>
      </c>
      <c r="GI38" s="166">
        <v>-9.8231999999999999</v>
      </c>
      <c r="GJ38" s="166">
        <v>-10.238300000000001</v>
      </c>
      <c r="GK38" s="166">
        <v>2.4144000000000001</v>
      </c>
      <c r="GL38" s="167"/>
      <c r="GM38" s="167"/>
      <c r="GN38" s="166">
        <v>-9.3928999999999991</v>
      </c>
      <c r="GO38" s="166">
        <v>-33.457999999999998</v>
      </c>
      <c r="GP38" s="166">
        <v>4.3916000000000004</v>
      </c>
      <c r="GQ38" s="166">
        <v>-24.044</v>
      </c>
      <c r="GR38" s="166">
        <v>5.3975999999999997</v>
      </c>
      <c r="GS38" s="166">
        <v>5.8482000000000003</v>
      </c>
      <c r="GT38" s="166">
        <v>159.97229999999999</v>
      </c>
      <c r="GU38" s="166">
        <v>-5.5369000000000002</v>
      </c>
      <c r="GV38" s="166">
        <v>-6.3093000000000004</v>
      </c>
      <c r="GW38" s="166">
        <v>-13.4152</v>
      </c>
      <c r="GX38" s="166">
        <v>2.2159</v>
      </c>
      <c r="GY38" s="166">
        <v>8.3150999999999993</v>
      </c>
      <c r="GZ38" s="166">
        <v>8.4027999999999992</v>
      </c>
      <c r="HA38" s="166">
        <v>1.9398</v>
      </c>
      <c r="HB38" s="166">
        <v>-11.9823</v>
      </c>
      <c r="HC38" s="166">
        <v>-10.8713</v>
      </c>
      <c r="HD38" s="166">
        <v>-7.12</v>
      </c>
      <c r="HE38" s="166">
        <v>6.9008000000000003</v>
      </c>
      <c r="HF38" s="166">
        <v>3.4735999999999998</v>
      </c>
      <c r="HG38" s="166">
        <v>58.958300000000001</v>
      </c>
      <c r="HH38" s="166">
        <v>71.496499999999997</v>
      </c>
      <c r="HI38" s="166">
        <v>-35.187899999999999</v>
      </c>
      <c r="HJ38" s="166">
        <v>16.845800000000001</v>
      </c>
      <c r="HK38" s="166">
        <v>-6.2983000000000002</v>
      </c>
      <c r="HL38" s="166">
        <v>0</v>
      </c>
      <c r="HM38" s="166">
        <v>-15.5467</v>
      </c>
      <c r="HN38" s="166">
        <v>-16.712299999999999</v>
      </c>
      <c r="HO38" s="167"/>
      <c r="HP38" s="167"/>
      <c r="HQ38" s="167"/>
      <c r="HR38" s="167"/>
      <c r="HS38" s="166">
        <v>-20.761199999999999</v>
      </c>
      <c r="HT38" s="166">
        <v>-20.9206</v>
      </c>
      <c r="HU38" s="166">
        <v>18.73</v>
      </c>
      <c r="HV38" s="166">
        <v>18.55</v>
      </c>
      <c r="HW38" s="167"/>
      <c r="HX38" s="167"/>
      <c r="HY38" s="166">
        <v>0.35249999999999998</v>
      </c>
      <c r="HZ38" s="166">
        <v>3.36</v>
      </c>
      <c r="IA38" s="166">
        <v>47.822299999999998</v>
      </c>
      <c r="IB38" s="166">
        <v>9.2647999999999993</v>
      </c>
      <c r="IC38" s="166">
        <v>9.1663999999999994</v>
      </c>
      <c r="ID38" s="167"/>
      <c r="IE38" s="167"/>
      <c r="IF38" s="167"/>
      <c r="IG38" s="167"/>
      <c r="IH38" s="166">
        <v>-17.849399999999999</v>
      </c>
      <c r="II38" s="166">
        <v>-17.781700000000001</v>
      </c>
      <c r="IJ38" s="166">
        <v>-146.36879999999999</v>
      </c>
      <c r="IK38" s="166">
        <v>10.1927</v>
      </c>
      <c r="IL38" s="166">
        <v>-224.50800000000001</v>
      </c>
      <c r="IM38" s="166">
        <v>-22.403500000000001</v>
      </c>
      <c r="IN38" s="166">
        <v>-32.362699999999997</v>
      </c>
      <c r="IO38" s="166">
        <v>72.243200000000002</v>
      </c>
      <c r="IP38" s="166">
        <v>95.114199999999997</v>
      </c>
      <c r="IQ38" s="166">
        <v>76.433899999999994</v>
      </c>
      <c r="IR38" s="166">
        <v>129.11160000000001</v>
      </c>
      <c r="IS38" s="166">
        <v>-2.2477999999999998</v>
      </c>
      <c r="IT38" s="167"/>
      <c r="IU38" s="166">
        <v>27.796700000000001</v>
      </c>
      <c r="IV38" s="166">
        <v>31.229800000000001</v>
      </c>
      <c r="IW38" s="166">
        <v>109.765</v>
      </c>
      <c r="IX38" s="166">
        <v>-237.72800000000001</v>
      </c>
      <c r="IY38" s="166">
        <v>10.2035</v>
      </c>
      <c r="IZ38" s="166">
        <v>-6.6467999999999998</v>
      </c>
      <c r="JA38" s="166">
        <v>-2.1545999999999998</v>
      </c>
      <c r="JB38" s="166">
        <v>0.92300000000000004</v>
      </c>
      <c r="JC38" s="166">
        <v>-2.16</v>
      </c>
      <c r="JD38" s="166">
        <v>-1.2310000000000001</v>
      </c>
      <c r="JE38" s="166">
        <v>-1.24</v>
      </c>
      <c r="JF38" s="166">
        <v>-1.76</v>
      </c>
      <c r="JG38" s="166">
        <v>-0.72</v>
      </c>
      <c r="JH38" s="166">
        <v>0.86099999999999999</v>
      </c>
      <c r="JI38" s="166">
        <v>-5.3025000000000002</v>
      </c>
      <c r="JJ38" s="166">
        <v>4.1337000000000002</v>
      </c>
      <c r="JK38" s="166">
        <v>-6.2393999999999998</v>
      </c>
      <c r="JL38" s="167"/>
      <c r="JM38" s="166">
        <v>2.4950000000000001</v>
      </c>
      <c r="JN38" s="166">
        <v>3.1219999999999999</v>
      </c>
      <c r="JO38" s="167"/>
      <c r="JP38" s="167"/>
      <c r="JQ38" s="166">
        <v>2.7547999999999999</v>
      </c>
      <c r="JR38" s="166">
        <v>2.2208999999999999</v>
      </c>
      <c r="JS38" s="166">
        <v>1.9196</v>
      </c>
      <c r="JT38" s="167"/>
      <c r="JU38" s="167"/>
      <c r="JV38" s="166">
        <v>5.6406000000000001</v>
      </c>
      <c r="JW38" s="167"/>
      <c r="JX38" s="167"/>
      <c r="JY38" s="166">
        <v>0</v>
      </c>
      <c r="JZ38" s="166">
        <v>-14.775399999999999</v>
      </c>
      <c r="KA38" s="166">
        <v>-21.660399999999999</v>
      </c>
      <c r="KB38" s="166">
        <v>0.97240000000000004</v>
      </c>
      <c r="KC38" s="166">
        <v>10.5398</v>
      </c>
      <c r="KD38" s="166">
        <v>-18.0715</v>
      </c>
      <c r="KE38" s="166">
        <v>6.5266000000000002</v>
      </c>
      <c r="KF38" s="167"/>
      <c r="KG38" s="167"/>
      <c r="KH38" s="166">
        <v>19.0107</v>
      </c>
      <c r="KI38" s="166">
        <v>-82.657799999999995</v>
      </c>
    </row>
    <row r="39" spans="1:295" ht="18" customHeight="1" x14ac:dyDescent="0.25">
      <c r="A39" s="161" t="s">
        <v>50</v>
      </c>
      <c r="B39" s="161" t="s">
        <v>802</v>
      </c>
      <c r="C39" s="165">
        <v>0</v>
      </c>
      <c r="D39" s="166">
        <v>3.3165</v>
      </c>
      <c r="E39" s="166">
        <v>-8.7577999999999996</v>
      </c>
      <c r="F39" s="166">
        <v>-0.2656</v>
      </c>
      <c r="G39" s="166">
        <v>14.5297</v>
      </c>
      <c r="H39" s="167"/>
      <c r="I39" s="166">
        <v>19.511500000000002</v>
      </c>
      <c r="J39" s="167"/>
      <c r="K39" s="166">
        <v>29.4696</v>
      </c>
      <c r="L39" s="166">
        <v>13.041600000000001</v>
      </c>
      <c r="M39" s="166">
        <v>12.442399999999999</v>
      </c>
      <c r="N39" s="167"/>
      <c r="O39" s="167"/>
      <c r="P39" s="167"/>
      <c r="Q39" s="167"/>
      <c r="R39" s="167"/>
      <c r="S39" s="166">
        <v>3.8696000000000002</v>
      </c>
      <c r="T39" s="166">
        <v>-2.8424999999999998</v>
      </c>
      <c r="U39" s="166">
        <v>6.0986000000000002</v>
      </c>
      <c r="V39" s="166">
        <v>6.0172999999999996</v>
      </c>
      <c r="W39" s="166">
        <v>10.4087</v>
      </c>
      <c r="X39" s="166">
        <v>1.6355999999999999</v>
      </c>
      <c r="Y39" s="166">
        <v>1.9182999999999999</v>
      </c>
      <c r="Z39" s="166">
        <v>1.0753999999999999</v>
      </c>
      <c r="AA39" s="167"/>
      <c r="AB39" s="166">
        <v>-0.58179999999999998</v>
      </c>
      <c r="AC39" s="166">
        <v>-0.13800000000000001</v>
      </c>
      <c r="AD39" s="166">
        <v>-0.158</v>
      </c>
      <c r="AE39" s="166">
        <v>2.3490000000000002</v>
      </c>
      <c r="AF39" s="167"/>
      <c r="AG39" s="167"/>
      <c r="AH39" s="166">
        <v>-0.41699999999999998</v>
      </c>
      <c r="AI39" s="166">
        <v>0.219</v>
      </c>
      <c r="AJ39" s="167"/>
      <c r="AK39" s="166">
        <v>-12.45</v>
      </c>
      <c r="AL39" s="167"/>
      <c r="AM39" s="166">
        <v>-12.01</v>
      </c>
      <c r="AN39" s="166">
        <v>-11.95</v>
      </c>
      <c r="AO39" s="166">
        <v>9.5550999999999995</v>
      </c>
      <c r="AP39" s="166">
        <v>3.524</v>
      </c>
      <c r="AQ39" s="166">
        <v>23.414400000000001</v>
      </c>
      <c r="AR39" s="166">
        <v>25.71</v>
      </c>
      <c r="AS39" s="166">
        <v>-13.975899999999999</v>
      </c>
      <c r="AT39" s="166">
        <v>-5.1898999999999997</v>
      </c>
      <c r="AU39" s="166">
        <v>-5.8076999999999996</v>
      </c>
      <c r="AV39" s="166">
        <v>10.5733</v>
      </c>
      <c r="AW39" s="166">
        <v>14.158099999999999</v>
      </c>
      <c r="AX39" s="166">
        <v>-15.8619</v>
      </c>
      <c r="AY39" s="166">
        <v>-13.751799999999999</v>
      </c>
      <c r="AZ39" s="166">
        <v>38.301600000000001</v>
      </c>
      <c r="BA39" s="166">
        <v>38.6937</v>
      </c>
      <c r="BB39" s="166">
        <v>55.931699999999999</v>
      </c>
      <c r="BC39" s="166">
        <v>17.7379</v>
      </c>
      <c r="BD39" s="166">
        <v>-5.5</v>
      </c>
      <c r="BE39" s="166">
        <v>-5.4</v>
      </c>
      <c r="BF39" s="166">
        <v>-25.114599999999999</v>
      </c>
      <c r="BG39" s="166">
        <v>-25.351800000000001</v>
      </c>
      <c r="BH39" s="166">
        <v>-2.8511000000000002</v>
      </c>
      <c r="BI39" s="167"/>
      <c r="BJ39" s="166">
        <v>14.3102</v>
      </c>
      <c r="BK39" s="166">
        <v>6.1203000000000003</v>
      </c>
      <c r="BL39" s="166">
        <v>5.4135999999999997</v>
      </c>
      <c r="BM39" s="166">
        <v>3.7738</v>
      </c>
      <c r="BN39" s="166">
        <v>-137.2722</v>
      </c>
      <c r="BO39" s="167"/>
      <c r="BP39" s="166">
        <v>127.6589</v>
      </c>
      <c r="BQ39" s="166">
        <v>-71.497200000000007</v>
      </c>
      <c r="BR39" s="166">
        <v>-135.31950000000001</v>
      </c>
      <c r="BS39" s="167"/>
      <c r="BT39" s="167"/>
      <c r="BU39" s="167"/>
      <c r="BV39" s="166">
        <v>36.664900000000003</v>
      </c>
      <c r="BW39" s="166">
        <v>18.39</v>
      </c>
      <c r="BX39" s="166">
        <v>11.14</v>
      </c>
      <c r="BY39" s="166">
        <v>-4.8899999999999997</v>
      </c>
      <c r="BZ39" s="166">
        <v>18.07</v>
      </c>
      <c r="CA39" s="166">
        <v>-19.419599999999999</v>
      </c>
      <c r="CB39" s="166">
        <v>-19.151700000000002</v>
      </c>
      <c r="CC39" s="166">
        <v>21.184999999999999</v>
      </c>
      <c r="CD39" s="166">
        <v>19.6282</v>
      </c>
      <c r="CE39" s="166">
        <v>13.477499999999999</v>
      </c>
      <c r="CF39" s="166">
        <v>-8.4788999999999994</v>
      </c>
      <c r="CG39" s="166">
        <v>-8.9314999999999998</v>
      </c>
      <c r="CH39" s="166">
        <v>14.330299999999999</v>
      </c>
      <c r="CI39" s="166">
        <v>1.7007000000000001</v>
      </c>
      <c r="CJ39" s="167"/>
      <c r="CK39" s="167"/>
      <c r="CL39" s="167"/>
      <c r="CM39" s="166">
        <v>-3.3</v>
      </c>
      <c r="CN39" s="166">
        <v>-4.5199999999999996</v>
      </c>
      <c r="CO39" s="166">
        <v>42.084400000000002</v>
      </c>
      <c r="CP39" s="166">
        <v>42.004199999999997</v>
      </c>
      <c r="CQ39" s="166">
        <v>41.601799999999997</v>
      </c>
      <c r="CR39" s="166">
        <v>13.026999999999999</v>
      </c>
      <c r="CS39" s="166">
        <v>13.6114</v>
      </c>
      <c r="CT39" s="166">
        <v>-20.8308</v>
      </c>
      <c r="CU39" s="166">
        <v>-11.7752</v>
      </c>
      <c r="CV39" s="166">
        <v>-16.655999999999999</v>
      </c>
      <c r="CW39" s="166">
        <v>4.1623999999999999</v>
      </c>
      <c r="CX39" s="166">
        <v>40.020000000000003</v>
      </c>
      <c r="CY39" s="166">
        <v>16.850000000000001</v>
      </c>
      <c r="CZ39" s="166">
        <v>17.192399999999999</v>
      </c>
      <c r="DA39" s="166">
        <v>15.920999999999999</v>
      </c>
      <c r="DB39" s="166">
        <v>-10.84</v>
      </c>
      <c r="DC39" s="167"/>
      <c r="DD39" s="166">
        <v>-2.3883000000000001</v>
      </c>
      <c r="DE39" s="166">
        <v>-2.2254999999999998</v>
      </c>
      <c r="DF39" s="166">
        <v>23.200399999999998</v>
      </c>
      <c r="DG39" s="167"/>
      <c r="DH39" s="166">
        <v>-9.6226000000000003</v>
      </c>
      <c r="DI39" s="166">
        <v>-60.9</v>
      </c>
      <c r="DJ39" s="166">
        <v>-61.1</v>
      </c>
      <c r="DK39" s="166">
        <v>-0.86550000000000005</v>
      </c>
      <c r="DL39" s="166">
        <v>15.153499999999999</v>
      </c>
      <c r="DM39" s="166">
        <v>20.665600000000001</v>
      </c>
      <c r="DN39" s="166">
        <v>28.58</v>
      </c>
      <c r="DO39" s="166">
        <v>16.149999999999999</v>
      </c>
      <c r="DP39" s="166">
        <v>-5.19</v>
      </c>
      <c r="DQ39" s="166">
        <v>16.367999999999999</v>
      </c>
      <c r="DR39" s="166">
        <v>-23.001300000000001</v>
      </c>
      <c r="DS39" s="166">
        <v>-10.74</v>
      </c>
      <c r="DT39" s="166">
        <v>-10.77</v>
      </c>
      <c r="DU39" s="166">
        <v>33.94</v>
      </c>
      <c r="DV39" s="166">
        <v>-9.19</v>
      </c>
      <c r="DW39" s="166">
        <v>-20.4909</v>
      </c>
      <c r="DX39" s="166">
        <v>-10.4909</v>
      </c>
      <c r="DY39" s="166">
        <v>-38.1434</v>
      </c>
      <c r="DZ39" s="166">
        <v>-36.7273</v>
      </c>
      <c r="EA39" s="166">
        <v>49.168500000000002</v>
      </c>
      <c r="EB39" s="166">
        <v>16.368600000000001</v>
      </c>
      <c r="EC39" s="166">
        <v>5.1558999999999999</v>
      </c>
      <c r="ED39" s="166">
        <v>5.4985999999999997</v>
      </c>
      <c r="EE39" s="166">
        <v>-19.793800000000001</v>
      </c>
      <c r="EF39" s="166">
        <v>-29.668700000000001</v>
      </c>
      <c r="EG39" s="166">
        <v>-10.906000000000001</v>
      </c>
      <c r="EH39" s="166">
        <v>-8.1530000000000005</v>
      </c>
      <c r="EI39" s="166">
        <v>-55.909300000000002</v>
      </c>
      <c r="EJ39" s="167"/>
      <c r="EK39" s="166">
        <v>-20.352699999999999</v>
      </c>
      <c r="EL39" s="166">
        <v>-19.259599999999999</v>
      </c>
      <c r="EM39" s="166">
        <v>10.178100000000001</v>
      </c>
      <c r="EN39" s="166">
        <v>-3.4594</v>
      </c>
      <c r="EO39" s="166">
        <v>-3.6568000000000001</v>
      </c>
      <c r="EP39" s="166">
        <v>-7.1719999999999997</v>
      </c>
      <c r="EQ39" s="166">
        <v>-27.4986</v>
      </c>
      <c r="ER39" s="166">
        <v>-27.319400000000002</v>
      </c>
      <c r="ES39" s="166">
        <v>6.6963999999999997</v>
      </c>
      <c r="ET39" s="166">
        <v>0</v>
      </c>
      <c r="EU39" s="166">
        <v>-3.38</v>
      </c>
      <c r="EV39" s="166">
        <v>0.1</v>
      </c>
      <c r="EW39" s="166">
        <v>7.8506999999999998</v>
      </c>
      <c r="EX39" s="166">
        <v>-17.569800000000001</v>
      </c>
      <c r="EY39" s="166">
        <v>-11.3566</v>
      </c>
      <c r="EZ39" s="166">
        <v>-11.6089</v>
      </c>
      <c r="FA39" s="166">
        <v>7.7504</v>
      </c>
      <c r="FB39" s="166">
        <v>11.5139</v>
      </c>
      <c r="FC39" s="166">
        <v>-7.1215999999999999</v>
      </c>
      <c r="FD39" s="166">
        <v>5.0522</v>
      </c>
      <c r="FE39" s="167"/>
      <c r="FF39" s="166">
        <v>4.7910000000000004</v>
      </c>
      <c r="FG39" s="166">
        <v>2.5038999999999998</v>
      </c>
      <c r="FH39" s="166">
        <v>2.7616000000000001</v>
      </c>
      <c r="FI39" s="166">
        <v>0</v>
      </c>
      <c r="FJ39" s="166">
        <v>9.5449999999999999</v>
      </c>
      <c r="FK39" s="166">
        <v>9.5449999999999999</v>
      </c>
      <c r="FL39" s="166">
        <v>-4.3539000000000003</v>
      </c>
      <c r="FM39" s="166">
        <v>22.024699999999999</v>
      </c>
      <c r="FN39" s="166">
        <v>21.872199999999999</v>
      </c>
      <c r="FO39" s="166">
        <v>15.8835</v>
      </c>
      <c r="FP39" s="166">
        <v>31.725999999999999</v>
      </c>
      <c r="FQ39" s="166">
        <v>32.394300000000001</v>
      </c>
      <c r="FR39" s="166">
        <v>-19.739999999999998</v>
      </c>
      <c r="FS39" s="166">
        <v>0.59560000000000002</v>
      </c>
      <c r="FT39" s="166">
        <v>0.16589999999999999</v>
      </c>
      <c r="FU39" s="166">
        <v>-0.06</v>
      </c>
      <c r="FV39" s="166">
        <v>0.39</v>
      </c>
      <c r="FW39" s="166">
        <v>-30.474699999999999</v>
      </c>
      <c r="FX39" s="167"/>
      <c r="FY39" s="166">
        <v>7.0570000000000004</v>
      </c>
      <c r="FZ39" s="166">
        <v>0.33700000000000002</v>
      </c>
      <c r="GA39" s="167"/>
      <c r="GB39" s="166">
        <v>29.22</v>
      </c>
      <c r="GC39" s="166">
        <v>-38.8125</v>
      </c>
      <c r="GD39" s="166">
        <v>-27.261299999999999</v>
      </c>
      <c r="GE39" s="166">
        <v>0.68</v>
      </c>
      <c r="GF39" s="166">
        <v>16.642199999999999</v>
      </c>
      <c r="GG39" s="167"/>
      <c r="GH39" s="166">
        <v>27.5258</v>
      </c>
      <c r="GI39" s="166">
        <v>-10.342599999999999</v>
      </c>
      <c r="GJ39" s="166">
        <v>-10.8582</v>
      </c>
      <c r="GK39" s="166">
        <v>2.4378000000000002</v>
      </c>
      <c r="GL39" s="166">
        <v>3.2300000000000002E-2</v>
      </c>
      <c r="GM39" s="167"/>
      <c r="GN39" s="166">
        <v>-8.9574999999999996</v>
      </c>
      <c r="GO39" s="166">
        <v>-34.620600000000003</v>
      </c>
      <c r="GP39" s="166">
        <v>4.5338000000000003</v>
      </c>
      <c r="GQ39" s="166">
        <v>-23.4285</v>
      </c>
      <c r="GR39" s="166">
        <v>3.9944999999999999</v>
      </c>
      <c r="GS39" s="166">
        <v>4.5807000000000002</v>
      </c>
      <c r="GT39" s="166">
        <v>159.10210000000001</v>
      </c>
      <c r="GU39" s="166">
        <v>-5.4218000000000002</v>
      </c>
      <c r="GV39" s="166">
        <v>-6.2507000000000001</v>
      </c>
      <c r="GW39" s="166">
        <v>-14.902900000000001</v>
      </c>
      <c r="GX39" s="166">
        <v>2.8944999999999999</v>
      </c>
      <c r="GY39" s="166">
        <v>8.5640999999999998</v>
      </c>
      <c r="GZ39" s="166">
        <v>8.6242999999999999</v>
      </c>
      <c r="HA39" s="166">
        <v>2.4822000000000002</v>
      </c>
      <c r="HB39" s="166">
        <v>-11.030099999999999</v>
      </c>
      <c r="HC39" s="166">
        <v>-8.907</v>
      </c>
      <c r="HD39" s="166">
        <v>-9.64</v>
      </c>
      <c r="HE39" s="166">
        <v>10.4674</v>
      </c>
      <c r="HF39" s="166">
        <v>13.006600000000001</v>
      </c>
      <c r="HG39" s="166">
        <v>58.306199999999997</v>
      </c>
      <c r="HH39" s="166">
        <v>67.732799999999997</v>
      </c>
      <c r="HI39" s="166">
        <v>-32.220199999999998</v>
      </c>
      <c r="HJ39" s="166">
        <v>19.402799999999999</v>
      </c>
      <c r="HK39" s="166">
        <v>-5.8330000000000002</v>
      </c>
      <c r="HL39" s="166">
        <v>0</v>
      </c>
      <c r="HM39" s="166">
        <v>-16.435199999999998</v>
      </c>
      <c r="HN39" s="166">
        <v>-17.540199999999999</v>
      </c>
      <c r="HO39" s="167"/>
      <c r="HP39" s="167"/>
      <c r="HQ39" s="167"/>
      <c r="HR39" s="167"/>
      <c r="HS39" s="166">
        <v>-21.939800000000002</v>
      </c>
      <c r="HT39" s="166">
        <v>-21.677099999999999</v>
      </c>
      <c r="HU39" s="166">
        <v>17.38</v>
      </c>
      <c r="HV39" s="166">
        <v>18.02</v>
      </c>
      <c r="HW39" s="167"/>
      <c r="HX39" s="167"/>
      <c r="HY39" s="166">
        <v>0.3342</v>
      </c>
      <c r="HZ39" s="166">
        <v>3.04</v>
      </c>
      <c r="IA39" s="166">
        <v>39.159399999999998</v>
      </c>
      <c r="IB39" s="166">
        <v>10.847300000000001</v>
      </c>
      <c r="IC39" s="166">
        <v>11.0291</v>
      </c>
      <c r="ID39" s="167"/>
      <c r="IE39" s="167"/>
      <c r="IF39" s="167"/>
      <c r="IG39" s="167"/>
      <c r="IH39" s="167"/>
      <c r="II39" s="167"/>
      <c r="IJ39" s="166">
        <v>-134.6558</v>
      </c>
      <c r="IK39" s="166">
        <v>8.3528000000000002</v>
      </c>
      <c r="IL39" s="166">
        <v>-228.44239999999999</v>
      </c>
      <c r="IM39" s="166">
        <v>-23.074999999999999</v>
      </c>
      <c r="IN39" s="166">
        <v>-30.005500000000001</v>
      </c>
      <c r="IO39" s="166">
        <v>79.081900000000005</v>
      </c>
      <c r="IP39" s="166">
        <v>87.142099999999999</v>
      </c>
      <c r="IQ39" s="166">
        <v>80.390699999999995</v>
      </c>
      <c r="IR39" s="166">
        <v>134.13480000000001</v>
      </c>
      <c r="IS39" s="166">
        <v>4.1837</v>
      </c>
      <c r="IT39" s="167"/>
      <c r="IU39" s="166">
        <v>26.769200000000001</v>
      </c>
      <c r="IV39" s="166">
        <v>26.7105</v>
      </c>
      <c r="IW39" s="166">
        <v>120.71080000000001</v>
      </c>
      <c r="IX39" s="166">
        <v>-244.31229999999999</v>
      </c>
      <c r="IY39" s="166">
        <v>15.423299999999999</v>
      </c>
      <c r="IZ39" s="166">
        <v>-10.376200000000001</v>
      </c>
      <c r="JA39" s="166">
        <v>-2.367</v>
      </c>
      <c r="JB39" s="166">
        <v>0.25600000000000001</v>
      </c>
      <c r="JC39" s="166">
        <v>-2.56</v>
      </c>
      <c r="JD39" s="166">
        <v>-1.157</v>
      </c>
      <c r="JE39" s="166">
        <v>-1.1599999999999999</v>
      </c>
      <c r="JF39" s="166">
        <v>-1.44</v>
      </c>
      <c r="JG39" s="166">
        <v>-0.64</v>
      </c>
      <c r="JH39" s="166">
        <v>0.18579999999999999</v>
      </c>
      <c r="JI39" s="166">
        <v>-4.9210000000000003</v>
      </c>
      <c r="JJ39" s="166">
        <v>5.0125999999999999</v>
      </c>
      <c r="JK39" s="166">
        <v>-6.2088999999999999</v>
      </c>
      <c r="JL39" s="167"/>
      <c r="JM39" s="166">
        <v>1.8080000000000001</v>
      </c>
      <c r="JN39" s="166">
        <v>2.2189999999999999</v>
      </c>
      <c r="JO39" s="167"/>
      <c r="JP39" s="167"/>
      <c r="JQ39" s="166">
        <v>1.8933</v>
      </c>
      <c r="JR39" s="166">
        <v>2.6032999999999999</v>
      </c>
      <c r="JS39" s="166">
        <v>2.093</v>
      </c>
      <c r="JT39" s="167"/>
      <c r="JU39" s="167"/>
      <c r="JV39" s="166">
        <v>4.3194999999999997</v>
      </c>
      <c r="JW39" s="167"/>
      <c r="JX39" s="167"/>
      <c r="JY39" s="166">
        <v>0</v>
      </c>
      <c r="JZ39" s="166">
        <v>-15.272</v>
      </c>
      <c r="KA39" s="166">
        <v>-21.1873</v>
      </c>
      <c r="KB39" s="166">
        <v>0</v>
      </c>
      <c r="KC39" s="166">
        <v>11.2453</v>
      </c>
      <c r="KD39" s="166">
        <v>-17.5032</v>
      </c>
      <c r="KE39" s="166">
        <v>5.4255000000000004</v>
      </c>
      <c r="KF39" s="167"/>
      <c r="KG39" s="167"/>
      <c r="KH39" s="166">
        <v>23.777200000000001</v>
      </c>
      <c r="KI39" s="166">
        <v>-85.906499999999994</v>
      </c>
    </row>
    <row r="40" spans="1:295" ht="18" customHeight="1" x14ac:dyDescent="0.25">
      <c r="A40" s="161" t="s">
        <v>50</v>
      </c>
      <c r="B40" s="161" t="s">
        <v>803</v>
      </c>
      <c r="C40" s="168">
        <v>0</v>
      </c>
      <c r="D40" s="170">
        <v>3.3012000000000001</v>
      </c>
      <c r="E40" s="170">
        <v>-8.6860999999999997</v>
      </c>
      <c r="F40" s="170">
        <v>-0.1099</v>
      </c>
      <c r="G40" s="170">
        <v>14.015700000000001</v>
      </c>
      <c r="H40" s="169"/>
      <c r="I40" s="170">
        <v>19.610499999999998</v>
      </c>
      <c r="J40" s="169"/>
      <c r="K40" s="170">
        <v>28.6052</v>
      </c>
      <c r="L40" s="170">
        <v>12.730600000000001</v>
      </c>
      <c r="M40" s="170">
        <v>12.420199999999999</v>
      </c>
      <c r="N40" s="169"/>
      <c r="O40" s="169"/>
      <c r="P40" s="169"/>
      <c r="Q40" s="169"/>
      <c r="R40" s="169"/>
      <c r="S40" s="170">
        <v>3.8172999999999999</v>
      </c>
      <c r="T40" s="170">
        <v>-2.6644000000000001</v>
      </c>
      <c r="U40" s="170">
        <v>6.8171999999999997</v>
      </c>
      <c r="V40" s="170">
        <v>6.7436999999999996</v>
      </c>
      <c r="W40" s="170">
        <v>11.786300000000001</v>
      </c>
      <c r="X40" s="170">
        <v>3.4687000000000001</v>
      </c>
      <c r="Y40" s="170">
        <v>2.0316999999999998</v>
      </c>
      <c r="Z40" s="170">
        <v>1.0761000000000001</v>
      </c>
      <c r="AA40" s="169"/>
      <c r="AB40" s="170">
        <v>-0.60599999999999998</v>
      </c>
      <c r="AC40" s="170">
        <v>-0.08</v>
      </c>
      <c r="AD40" s="170">
        <v>-6.7000000000000004E-2</v>
      </c>
      <c r="AE40" s="170">
        <v>2.726</v>
      </c>
      <c r="AF40" s="169"/>
      <c r="AG40" s="169"/>
      <c r="AH40" s="170">
        <v>-0.30399999999999999</v>
      </c>
      <c r="AI40" s="170">
        <v>0.22</v>
      </c>
      <c r="AJ40" s="169"/>
      <c r="AK40" s="170">
        <v>-12.69</v>
      </c>
      <c r="AL40" s="169"/>
      <c r="AM40" s="170">
        <v>-12</v>
      </c>
      <c r="AN40" s="170">
        <v>-11.96</v>
      </c>
      <c r="AO40" s="170">
        <v>9.8439999999999994</v>
      </c>
      <c r="AP40" s="170">
        <v>3.4704000000000002</v>
      </c>
      <c r="AQ40" s="170">
        <v>23.0337</v>
      </c>
      <c r="AR40" s="170">
        <v>25.150200000000002</v>
      </c>
      <c r="AS40" s="170">
        <v>-13.0413</v>
      </c>
      <c r="AT40" s="170">
        <v>-5.3905000000000003</v>
      </c>
      <c r="AU40" s="170">
        <v>-6.1037999999999997</v>
      </c>
      <c r="AV40" s="170">
        <v>16.985900000000001</v>
      </c>
      <c r="AW40" s="170">
        <v>14.0176</v>
      </c>
      <c r="AX40" s="170">
        <v>-14.9274</v>
      </c>
      <c r="AY40" s="170">
        <v>-13.633699999999999</v>
      </c>
      <c r="AZ40" s="170">
        <v>35.7714</v>
      </c>
      <c r="BA40" s="170">
        <v>31.881399999999999</v>
      </c>
      <c r="BB40" s="170">
        <v>52.090299999999999</v>
      </c>
      <c r="BC40" s="170">
        <v>17.649100000000001</v>
      </c>
      <c r="BD40" s="170">
        <v>-5.4</v>
      </c>
      <c r="BE40" s="170">
        <v>-5.4</v>
      </c>
      <c r="BF40" s="170">
        <v>-26.729299999999999</v>
      </c>
      <c r="BG40" s="170">
        <v>-26.945799999999998</v>
      </c>
      <c r="BH40" s="170">
        <v>-2.8475999999999999</v>
      </c>
      <c r="BI40" s="169"/>
      <c r="BJ40" s="170">
        <v>16.000900000000001</v>
      </c>
      <c r="BK40" s="170">
        <v>6.3954000000000004</v>
      </c>
      <c r="BL40" s="170">
        <v>5.0964</v>
      </c>
      <c r="BM40" s="170">
        <v>3.6581999999999999</v>
      </c>
      <c r="BN40" s="170">
        <v>-137.91309999999999</v>
      </c>
      <c r="BO40" s="169"/>
      <c r="BP40" s="170">
        <v>134.61709999999999</v>
      </c>
      <c r="BQ40" s="170">
        <v>-76.224900000000005</v>
      </c>
      <c r="BR40" s="170">
        <v>-135.95609999999999</v>
      </c>
      <c r="BS40" s="169"/>
      <c r="BT40" s="169"/>
      <c r="BU40" s="169"/>
      <c r="BV40" s="170">
        <v>36.744700000000002</v>
      </c>
      <c r="BW40" s="170">
        <v>18.41</v>
      </c>
      <c r="BX40" s="170">
        <v>10.69</v>
      </c>
      <c r="BY40" s="170">
        <v>-5.12</v>
      </c>
      <c r="BZ40" s="170">
        <v>17.989999999999998</v>
      </c>
      <c r="CA40" s="170">
        <v>-20.223299999999998</v>
      </c>
      <c r="CB40" s="170">
        <v>-20.357299999999999</v>
      </c>
      <c r="CC40" s="170">
        <v>23.656300000000002</v>
      </c>
      <c r="CD40" s="170">
        <v>21.8993</v>
      </c>
      <c r="CE40" s="170">
        <v>19.4129</v>
      </c>
      <c r="CF40" s="170">
        <v>-16.006599999999999</v>
      </c>
      <c r="CG40" s="170">
        <v>-16.223700000000001</v>
      </c>
      <c r="CH40" s="170">
        <v>15.1342</v>
      </c>
      <c r="CI40" s="170">
        <v>1.2886</v>
      </c>
      <c r="CJ40" s="169"/>
      <c r="CK40" s="169"/>
      <c r="CL40" s="169"/>
      <c r="CM40" s="170">
        <v>-4</v>
      </c>
      <c r="CN40" s="170">
        <v>-4.5599999999999996</v>
      </c>
      <c r="CO40" s="170">
        <v>37.3812</v>
      </c>
      <c r="CP40" s="170">
        <v>37.312899999999999</v>
      </c>
      <c r="CQ40" s="170">
        <v>36.705199999999998</v>
      </c>
      <c r="CR40" s="170">
        <v>23.5486</v>
      </c>
      <c r="CS40" s="170">
        <v>23.5486</v>
      </c>
      <c r="CT40" s="170">
        <v>-21.417100000000001</v>
      </c>
      <c r="CU40" s="170">
        <v>-21.857900000000001</v>
      </c>
      <c r="CV40" s="170">
        <v>-16.862400000000001</v>
      </c>
      <c r="CW40" s="170">
        <v>4.2049000000000003</v>
      </c>
      <c r="CX40" s="170">
        <v>38.79</v>
      </c>
      <c r="CY40" s="170">
        <v>16.39</v>
      </c>
      <c r="CZ40" s="170">
        <v>17.192399999999999</v>
      </c>
      <c r="DA40" s="170">
        <v>15.7257</v>
      </c>
      <c r="DB40" s="170">
        <v>-10.69</v>
      </c>
      <c r="DC40" s="169"/>
      <c r="DD40" s="170">
        <v>-1.5482</v>
      </c>
      <c r="DE40" s="170">
        <v>-2.1511999999999998</v>
      </c>
      <c r="DF40" s="170">
        <v>17.362300000000001</v>
      </c>
      <c r="DG40" s="169"/>
      <c r="DH40" s="170">
        <v>-9.5724</v>
      </c>
      <c r="DI40" s="170">
        <v>-59.1</v>
      </c>
      <c r="DJ40" s="170">
        <v>-59.4</v>
      </c>
      <c r="DK40" s="170">
        <v>-1.2903</v>
      </c>
      <c r="DL40" s="170">
        <v>14.592499999999999</v>
      </c>
      <c r="DM40" s="170">
        <v>19.7193</v>
      </c>
      <c r="DN40" s="170">
        <v>28.023399999999999</v>
      </c>
      <c r="DO40" s="170">
        <v>15.65</v>
      </c>
      <c r="DP40" s="170">
        <v>-4.82</v>
      </c>
      <c r="DQ40" s="170">
        <v>18.119499999999999</v>
      </c>
      <c r="DR40" s="170">
        <v>-17.596</v>
      </c>
      <c r="DS40" s="170">
        <v>-10.71</v>
      </c>
      <c r="DT40" s="170">
        <v>-10.74</v>
      </c>
      <c r="DU40" s="170">
        <v>34.409999999999997</v>
      </c>
      <c r="DV40" s="170">
        <v>-10.06</v>
      </c>
      <c r="DW40" s="170">
        <v>-17.818200000000001</v>
      </c>
      <c r="DX40" s="170">
        <v>-9.0545000000000009</v>
      </c>
      <c r="DY40" s="170">
        <v>-38.669499999999999</v>
      </c>
      <c r="DZ40" s="170">
        <v>-37.2545</v>
      </c>
      <c r="EA40" s="170">
        <v>47.726399999999998</v>
      </c>
      <c r="EB40" s="170">
        <v>15.5137</v>
      </c>
      <c r="EC40" s="170">
        <v>4.6489000000000003</v>
      </c>
      <c r="ED40" s="170">
        <v>4.9589999999999996</v>
      </c>
      <c r="EE40" s="170">
        <v>-17.813199999999998</v>
      </c>
      <c r="EF40" s="170">
        <v>-27.5076</v>
      </c>
      <c r="EG40" s="170">
        <v>-10.680999999999999</v>
      </c>
      <c r="EH40" s="170">
        <v>-4.4157999999999999</v>
      </c>
      <c r="EI40" s="170">
        <v>-51.1648</v>
      </c>
      <c r="EJ40" s="169"/>
      <c r="EK40" s="170">
        <v>-19.769300000000001</v>
      </c>
      <c r="EL40" s="170">
        <v>-18.515499999999999</v>
      </c>
      <c r="EM40" s="170">
        <v>0</v>
      </c>
      <c r="EN40" s="170">
        <v>-5.5206999999999997</v>
      </c>
      <c r="EO40" s="170">
        <v>-5.7095000000000002</v>
      </c>
      <c r="EP40" s="170">
        <v>10.256</v>
      </c>
      <c r="EQ40" s="170">
        <v>-29.565799999999999</v>
      </c>
      <c r="ER40" s="170">
        <v>-29.415400000000002</v>
      </c>
      <c r="ES40" s="170">
        <v>4.7666000000000004</v>
      </c>
      <c r="ET40" s="170">
        <v>-16.5</v>
      </c>
      <c r="EU40" s="170">
        <v>-2.46</v>
      </c>
      <c r="EV40" s="170">
        <v>0</v>
      </c>
      <c r="EW40" s="170">
        <v>7.9345999999999997</v>
      </c>
      <c r="EX40" s="170">
        <v>-21.992899999999999</v>
      </c>
      <c r="EY40" s="170">
        <v>-11.66</v>
      </c>
      <c r="EZ40" s="170">
        <v>-11.6645</v>
      </c>
      <c r="FA40" s="170">
        <v>7.8913000000000002</v>
      </c>
      <c r="FB40" s="170">
        <v>10.4221</v>
      </c>
      <c r="FC40" s="170">
        <v>-7.8250000000000002</v>
      </c>
      <c r="FD40" s="170">
        <v>4.7267000000000001</v>
      </c>
      <c r="FE40" s="169"/>
      <c r="FF40" s="170">
        <v>4.4664000000000001</v>
      </c>
      <c r="FG40" s="170">
        <v>0</v>
      </c>
      <c r="FH40" s="170">
        <v>0</v>
      </c>
      <c r="FI40" s="170">
        <v>0</v>
      </c>
      <c r="FJ40" s="170">
        <v>10.382300000000001</v>
      </c>
      <c r="FK40" s="170">
        <v>9.5449999999999999</v>
      </c>
      <c r="FL40" s="170">
        <v>-3.0142000000000002</v>
      </c>
      <c r="FM40" s="170">
        <v>22.459499999999998</v>
      </c>
      <c r="FN40" s="170">
        <v>22.2804</v>
      </c>
      <c r="FO40" s="170">
        <v>15.5197</v>
      </c>
      <c r="FP40" s="169"/>
      <c r="FQ40" s="170">
        <v>30.0212</v>
      </c>
      <c r="FR40" s="169"/>
      <c r="FS40" s="170">
        <v>0.29709999999999998</v>
      </c>
      <c r="FT40" s="170">
        <v>0.2364</v>
      </c>
      <c r="FU40" s="170">
        <v>-0.47</v>
      </c>
      <c r="FV40" s="170">
        <v>0.82</v>
      </c>
      <c r="FW40" s="170">
        <v>-30.337199999999999</v>
      </c>
      <c r="FX40" s="169"/>
      <c r="FY40" s="169"/>
      <c r="FZ40" s="170">
        <v>0.36899999999999999</v>
      </c>
      <c r="GA40" s="169"/>
      <c r="GB40" s="170">
        <v>28.56</v>
      </c>
      <c r="GC40" s="170">
        <v>-39.176099999999998</v>
      </c>
      <c r="GD40" s="170">
        <v>-27.171800000000001</v>
      </c>
      <c r="GE40" s="170">
        <v>0.56999999999999995</v>
      </c>
      <c r="GF40" s="170">
        <v>16.188800000000001</v>
      </c>
      <c r="GG40" s="169"/>
      <c r="GH40" s="170">
        <v>27.317900000000002</v>
      </c>
      <c r="GI40" s="170">
        <v>-10.047499999999999</v>
      </c>
      <c r="GJ40" s="170">
        <v>-10.626899999999999</v>
      </c>
      <c r="GK40" s="170">
        <v>2.4333</v>
      </c>
      <c r="GL40" s="170">
        <v>3.4500000000000003E-2</v>
      </c>
      <c r="GM40" s="169"/>
      <c r="GN40" s="170">
        <v>-9.1478999999999999</v>
      </c>
      <c r="GO40" s="170">
        <v>-34.244199999999999</v>
      </c>
      <c r="GP40" s="170">
        <v>3.5316999999999998</v>
      </c>
      <c r="GQ40" s="169"/>
      <c r="GR40" s="170">
        <v>5.4993999999999996</v>
      </c>
      <c r="GS40" s="170">
        <v>5.2232000000000003</v>
      </c>
      <c r="GT40" s="170">
        <v>161.3492</v>
      </c>
      <c r="GU40" s="170">
        <v>-5.3925999999999998</v>
      </c>
      <c r="GV40" s="170">
        <v>-6.7544000000000004</v>
      </c>
      <c r="GW40" s="170">
        <v>-14.5906</v>
      </c>
      <c r="GX40" s="170">
        <v>2.1246999999999998</v>
      </c>
      <c r="GY40" s="170">
        <v>8.6081000000000003</v>
      </c>
      <c r="GZ40" s="170">
        <v>8.7034000000000002</v>
      </c>
      <c r="HA40" s="170">
        <v>2</v>
      </c>
      <c r="HB40" s="170">
        <v>-9.5425000000000004</v>
      </c>
      <c r="HC40" s="170">
        <v>-8.2438000000000002</v>
      </c>
      <c r="HD40" s="170">
        <v>-7.96</v>
      </c>
      <c r="HE40" s="170">
        <v>8.5207999999999995</v>
      </c>
      <c r="HF40" s="170">
        <v>9.3065999999999995</v>
      </c>
      <c r="HG40" s="170">
        <v>59.346299999999999</v>
      </c>
      <c r="HH40" s="170">
        <v>71.688900000000004</v>
      </c>
      <c r="HI40" s="170">
        <v>-31.298500000000001</v>
      </c>
      <c r="HJ40" s="170">
        <v>20.755199999999999</v>
      </c>
      <c r="HK40" s="170">
        <v>0</v>
      </c>
      <c r="HL40" s="170">
        <v>0</v>
      </c>
      <c r="HM40" s="170">
        <v>-16.764099999999999</v>
      </c>
      <c r="HN40" s="170">
        <v>-17.1252</v>
      </c>
      <c r="HO40" s="169"/>
      <c r="HP40" s="169"/>
      <c r="HQ40" s="169"/>
      <c r="HR40" s="169"/>
      <c r="HS40" s="170">
        <v>-21.008500000000002</v>
      </c>
      <c r="HT40" s="170">
        <v>-20.955300000000001</v>
      </c>
      <c r="HU40" s="170">
        <v>15.97</v>
      </c>
      <c r="HV40" s="170">
        <v>16.39</v>
      </c>
      <c r="HW40" s="169"/>
      <c r="HX40" s="169"/>
      <c r="HY40" s="170">
        <v>0.38729999999999998</v>
      </c>
      <c r="HZ40" s="170">
        <v>0.48</v>
      </c>
      <c r="IA40" s="170">
        <v>50.604399999999998</v>
      </c>
      <c r="IB40" s="170">
        <v>9.6092999999999993</v>
      </c>
      <c r="IC40" s="170">
        <v>9.4998000000000005</v>
      </c>
      <c r="ID40" s="169"/>
      <c r="IE40" s="169"/>
      <c r="IF40" s="169"/>
      <c r="IG40" s="169"/>
      <c r="IH40" s="170">
        <v>-17.659700000000001</v>
      </c>
      <c r="II40" s="170">
        <v>-17.6145</v>
      </c>
      <c r="IJ40" s="170">
        <v>-135.8561</v>
      </c>
      <c r="IK40" s="170">
        <v>7.4352999999999998</v>
      </c>
      <c r="IL40" s="170">
        <v>-228.72020000000001</v>
      </c>
      <c r="IM40" s="170">
        <v>-23.525700000000001</v>
      </c>
      <c r="IN40" s="170">
        <v>-30.6647</v>
      </c>
      <c r="IO40" s="170">
        <v>84.519800000000004</v>
      </c>
      <c r="IP40" s="170">
        <v>82.963800000000006</v>
      </c>
      <c r="IQ40" s="170">
        <v>80.284400000000005</v>
      </c>
      <c r="IR40" s="170">
        <v>140.37029999999999</v>
      </c>
      <c r="IS40" s="170">
        <v>10.673500000000001</v>
      </c>
      <c r="IT40" s="169"/>
      <c r="IU40" s="170">
        <v>28.273399999999999</v>
      </c>
      <c r="IV40" s="170">
        <v>26.145299999999999</v>
      </c>
      <c r="IW40" s="170">
        <v>126.4434</v>
      </c>
      <c r="IX40" s="170">
        <v>-248.9924</v>
      </c>
      <c r="IY40" s="170">
        <v>19.4116</v>
      </c>
      <c r="IZ40" s="170">
        <v>-13.965</v>
      </c>
      <c r="JA40" s="170">
        <v>-1.5686</v>
      </c>
      <c r="JB40" s="170">
        <v>2.6080000000000001</v>
      </c>
      <c r="JC40" s="170">
        <v>-2.2400000000000002</v>
      </c>
      <c r="JD40" s="170">
        <v>-1.177</v>
      </c>
      <c r="JE40" s="170">
        <v>-1.1739999999999999</v>
      </c>
      <c r="JF40" s="170">
        <v>-1.76</v>
      </c>
      <c r="JG40" s="170">
        <v>-0.8</v>
      </c>
      <c r="JH40" s="170">
        <v>0.37369999999999998</v>
      </c>
      <c r="JI40" s="170">
        <v>-5.0674999999999999</v>
      </c>
      <c r="JJ40" s="170">
        <v>4.9516</v>
      </c>
      <c r="JK40" s="170">
        <v>-6.2088999999999999</v>
      </c>
      <c r="JL40" s="169"/>
      <c r="JM40" s="170">
        <v>2.7469999999999999</v>
      </c>
      <c r="JN40" s="170">
        <v>2.7709999999999999</v>
      </c>
      <c r="JO40" s="169"/>
      <c r="JP40" s="169"/>
      <c r="JQ40" s="170">
        <v>1.9258999999999999</v>
      </c>
      <c r="JR40" s="170">
        <v>2.1248999999999998</v>
      </c>
      <c r="JS40" s="170">
        <v>2.3090000000000002</v>
      </c>
      <c r="JT40" s="169"/>
      <c r="JU40" s="169"/>
      <c r="JV40" s="170">
        <v>5.0166000000000004</v>
      </c>
      <c r="JW40" s="169"/>
      <c r="JX40" s="169"/>
      <c r="JY40" s="170">
        <v>0</v>
      </c>
      <c r="JZ40" s="170">
        <v>-15.1907</v>
      </c>
      <c r="KA40" s="170">
        <v>-20.700299999999999</v>
      </c>
      <c r="KB40" s="170">
        <v>0</v>
      </c>
      <c r="KC40" s="170">
        <v>11.466900000000001</v>
      </c>
      <c r="KD40" s="170">
        <v>-17.2531</v>
      </c>
      <c r="KE40" s="170">
        <v>5.6391999999999998</v>
      </c>
      <c r="KF40" s="169"/>
      <c r="KG40" s="169"/>
      <c r="KH40" s="170">
        <v>20.943200000000001</v>
      </c>
      <c r="KI40" s="170">
        <v>-85.923599999999993</v>
      </c>
    </row>
    <row r="41" spans="1:295" ht="18" customHeight="1" x14ac:dyDescent="0.25">
      <c r="A41" s="161" t="s">
        <v>50</v>
      </c>
      <c r="B41" s="161" t="s">
        <v>804</v>
      </c>
      <c r="C41" s="162">
        <v>0</v>
      </c>
      <c r="D41" s="163">
        <v>3.1625999999999999</v>
      </c>
      <c r="E41" s="163">
        <v>-8.5980000000000008</v>
      </c>
      <c r="F41" s="163">
        <v>1.4076</v>
      </c>
      <c r="G41" s="163">
        <v>13.0961</v>
      </c>
      <c r="H41" s="164"/>
      <c r="I41" s="163">
        <v>18.360499999999998</v>
      </c>
      <c r="J41" s="164"/>
      <c r="K41" s="163">
        <v>28.066099999999999</v>
      </c>
      <c r="L41" s="163">
        <v>12.2516</v>
      </c>
      <c r="M41" s="163">
        <v>11.780200000000001</v>
      </c>
      <c r="N41" s="164"/>
      <c r="O41" s="164"/>
      <c r="P41" s="164"/>
      <c r="Q41" s="164"/>
      <c r="R41" s="164"/>
      <c r="S41" s="163">
        <v>3.7519</v>
      </c>
      <c r="T41" s="163">
        <v>-2.0630000000000002</v>
      </c>
      <c r="U41" s="163">
        <v>6.6957000000000004</v>
      </c>
      <c r="V41" s="163">
        <v>6.5462999999999996</v>
      </c>
      <c r="W41" s="163">
        <v>11.516299999999999</v>
      </c>
      <c r="X41" s="163">
        <v>3.5129000000000001</v>
      </c>
      <c r="Y41" s="163">
        <v>1.9843</v>
      </c>
      <c r="Z41" s="163">
        <v>1.0693999999999999</v>
      </c>
      <c r="AA41" s="164"/>
      <c r="AB41" s="163">
        <v>-1.111</v>
      </c>
      <c r="AC41" s="163">
        <v>-0.16</v>
      </c>
      <c r="AD41" s="163">
        <v>-0.14399999999999999</v>
      </c>
      <c r="AE41" s="163">
        <v>3.1850000000000001</v>
      </c>
      <c r="AF41" s="164"/>
      <c r="AG41" s="164"/>
      <c r="AH41" s="163">
        <v>-0.45900000000000002</v>
      </c>
      <c r="AI41" s="163">
        <v>0.23300000000000001</v>
      </c>
      <c r="AJ41" s="164"/>
      <c r="AK41" s="163">
        <v>-12.93</v>
      </c>
      <c r="AL41" s="164"/>
      <c r="AM41" s="163">
        <v>-12.13</v>
      </c>
      <c r="AN41" s="163">
        <v>-11.78</v>
      </c>
      <c r="AO41" s="163">
        <v>9.6629000000000005</v>
      </c>
      <c r="AP41" s="163">
        <v>3.4241000000000001</v>
      </c>
      <c r="AQ41" s="163">
        <v>23.504000000000001</v>
      </c>
      <c r="AR41" s="163">
        <v>26.049099999999999</v>
      </c>
      <c r="AS41" s="163">
        <v>-13.341200000000001</v>
      </c>
      <c r="AT41" s="163">
        <v>-4.5191999999999997</v>
      </c>
      <c r="AU41" s="163">
        <v>-4.444</v>
      </c>
      <c r="AV41" s="163">
        <v>0.76049999999999995</v>
      </c>
      <c r="AW41" s="163">
        <v>1.3148</v>
      </c>
      <c r="AX41" s="163">
        <v>-13.5486</v>
      </c>
      <c r="AY41" s="163">
        <v>-11.3881</v>
      </c>
      <c r="AZ41" s="163">
        <v>29.456099999999999</v>
      </c>
      <c r="BA41" s="163">
        <v>30.759699999999999</v>
      </c>
      <c r="BB41" s="163">
        <v>57.155900000000003</v>
      </c>
      <c r="BC41" s="163">
        <v>18.203600000000002</v>
      </c>
      <c r="BD41" s="163">
        <v>-5.6</v>
      </c>
      <c r="BE41" s="163">
        <v>-5.8</v>
      </c>
      <c r="BF41" s="163">
        <v>-27.383600000000001</v>
      </c>
      <c r="BG41" s="163">
        <v>-27.506499999999999</v>
      </c>
      <c r="BH41" s="163">
        <v>-3.0200999999999998</v>
      </c>
      <c r="BI41" s="164"/>
      <c r="BJ41" s="163">
        <v>16.019300000000001</v>
      </c>
      <c r="BK41" s="163">
        <v>6.4119999999999999</v>
      </c>
      <c r="BL41" s="163">
        <v>4.5651999999999999</v>
      </c>
      <c r="BM41" s="163">
        <v>3.1833</v>
      </c>
      <c r="BN41" s="163">
        <v>-149.17439999999999</v>
      </c>
      <c r="BO41" s="164"/>
      <c r="BP41" s="163">
        <v>133.79310000000001</v>
      </c>
      <c r="BQ41" s="163">
        <v>-61.016599999999997</v>
      </c>
      <c r="BR41" s="163">
        <v>-140.95670000000001</v>
      </c>
      <c r="BS41" s="164"/>
      <c r="BT41" s="164"/>
      <c r="BU41" s="164"/>
      <c r="BV41" s="163">
        <v>36.854500000000002</v>
      </c>
      <c r="BW41" s="163">
        <v>17.84</v>
      </c>
      <c r="BX41" s="163">
        <v>10.210000000000001</v>
      </c>
      <c r="BY41" s="163">
        <v>-5.39</v>
      </c>
      <c r="BZ41" s="163">
        <v>17.809999999999999</v>
      </c>
      <c r="CA41" s="163">
        <v>-22.098700000000001</v>
      </c>
      <c r="CB41" s="163">
        <v>-22.232700000000001</v>
      </c>
      <c r="CC41" s="163">
        <v>25.2395</v>
      </c>
      <c r="CD41" s="163">
        <v>23.0199</v>
      </c>
      <c r="CE41" s="163">
        <v>14.238200000000001</v>
      </c>
      <c r="CF41" s="163">
        <v>-14.7956</v>
      </c>
      <c r="CG41" s="163">
        <v>-14.9672</v>
      </c>
      <c r="CH41" s="163">
        <v>16.1248</v>
      </c>
      <c r="CI41" s="163">
        <v>3.2446000000000002</v>
      </c>
      <c r="CJ41" s="164"/>
      <c r="CK41" s="164"/>
      <c r="CL41" s="164"/>
      <c r="CM41" s="163">
        <v>-7.6</v>
      </c>
      <c r="CN41" s="163">
        <v>-4.5999999999999996</v>
      </c>
      <c r="CO41" s="163">
        <v>38.669699999999999</v>
      </c>
      <c r="CP41" s="163">
        <v>39.120199999999997</v>
      </c>
      <c r="CQ41" s="163">
        <v>38.116700000000002</v>
      </c>
      <c r="CR41" s="163">
        <v>27.3614</v>
      </c>
      <c r="CS41" s="163">
        <v>27.442399999999999</v>
      </c>
      <c r="CT41" s="163">
        <v>-22.288</v>
      </c>
      <c r="CU41" s="163">
        <v>-23.8003</v>
      </c>
      <c r="CV41" s="163">
        <v>-16.976800000000001</v>
      </c>
      <c r="CW41" s="163">
        <v>4.5781000000000001</v>
      </c>
      <c r="CX41" s="163">
        <v>37.21</v>
      </c>
      <c r="CY41" s="163">
        <v>15.81</v>
      </c>
      <c r="CZ41" s="163">
        <v>16.879899999999999</v>
      </c>
      <c r="DA41" s="163">
        <v>15.5304</v>
      </c>
      <c r="DB41" s="163">
        <v>-10.7</v>
      </c>
      <c r="DC41" s="164"/>
      <c r="DD41" s="163">
        <v>-3.3714</v>
      </c>
      <c r="DE41" s="163">
        <v>-3.7805</v>
      </c>
      <c r="DF41" s="163">
        <v>15.5953</v>
      </c>
      <c r="DG41" s="164"/>
      <c r="DH41" s="163">
        <v>-9.5555000000000003</v>
      </c>
      <c r="DI41" s="163">
        <v>-57.9</v>
      </c>
      <c r="DJ41" s="163">
        <v>-57.2</v>
      </c>
      <c r="DK41" s="163">
        <v>-0.79830000000000001</v>
      </c>
      <c r="DL41" s="163">
        <v>14.0314</v>
      </c>
      <c r="DM41" s="163">
        <v>18.773</v>
      </c>
      <c r="DN41" s="163">
        <v>27.281199999999998</v>
      </c>
      <c r="DO41" s="163">
        <v>14.95</v>
      </c>
      <c r="DP41" s="163">
        <v>-4.53</v>
      </c>
      <c r="DQ41" s="163">
        <v>14.8025</v>
      </c>
      <c r="DR41" s="163">
        <v>-14.5533</v>
      </c>
      <c r="DS41" s="163">
        <v>-10.64</v>
      </c>
      <c r="DT41" s="163">
        <v>-10.8</v>
      </c>
      <c r="DU41" s="163">
        <v>33.67</v>
      </c>
      <c r="DV41" s="163">
        <v>-10.78</v>
      </c>
      <c r="DW41" s="163">
        <v>-15.0364</v>
      </c>
      <c r="DX41" s="163">
        <v>-8.2090999999999994</v>
      </c>
      <c r="DY41" s="163">
        <v>-39.0548</v>
      </c>
      <c r="DZ41" s="163">
        <v>-37.790900000000001</v>
      </c>
      <c r="EA41" s="163">
        <v>45.132899999999999</v>
      </c>
      <c r="EB41" s="163">
        <v>13.3583</v>
      </c>
      <c r="EC41" s="163">
        <v>2.5505</v>
      </c>
      <c r="ED41" s="163">
        <v>3.8601999999999999</v>
      </c>
      <c r="EE41" s="163">
        <v>-19.4026</v>
      </c>
      <c r="EF41" s="163">
        <v>-28.909700000000001</v>
      </c>
      <c r="EG41" s="163">
        <v>-10.348000000000001</v>
      </c>
      <c r="EH41" s="163">
        <v>-19.518899999999999</v>
      </c>
      <c r="EI41" s="163">
        <v>-44.252699999999997</v>
      </c>
      <c r="EJ41" s="164"/>
      <c r="EK41" s="163">
        <v>-19.516100000000002</v>
      </c>
      <c r="EL41" s="163">
        <v>-18.2788</v>
      </c>
      <c r="EM41" s="163">
        <v>0</v>
      </c>
      <c r="EN41" s="163">
        <v>-6.7945000000000002</v>
      </c>
      <c r="EO41" s="163">
        <v>-7.0629</v>
      </c>
      <c r="EP41" s="163">
        <v>12.816000000000001</v>
      </c>
      <c r="EQ41" s="163">
        <v>-30.359000000000002</v>
      </c>
      <c r="ER41" s="163">
        <v>-30.2774</v>
      </c>
      <c r="ES41" s="163">
        <v>5.6456999999999997</v>
      </c>
      <c r="ET41" s="163">
        <v>-17.79</v>
      </c>
      <c r="EU41" s="163">
        <v>-3.44</v>
      </c>
      <c r="EV41" s="163">
        <v>0</v>
      </c>
      <c r="EW41" s="163">
        <v>7.7305000000000001</v>
      </c>
      <c r="EX41" s="163">
        <v>-23.415400000000002</v>
      </c>
      <c r="EY41" s="163">
        <v>-11.760999999999999</v>
      </c>
      <c r="EZ41" s="163">
        <v>-11.8965</v>
      </c>
      <c r="FA41" s="163">
        <v>7.9283000000000001</v>
      </c>
      <c r="FB41" s="163">
        <v>11.3735</v>
      </c>
      <c r="FC41" s="163">
        <v>-13.343400000000001</v>
      </c>
      <c r="FD41" s="163">
        <v>4.5232000000000001</v>
      </c>
      <c r="FE41" s="164"/>
      <c r="FF41" s="163">
        <v>4.2584</v>
      </c>
      <c r="FG41" s="163">
        <v>0</v>
      </c>
      <c r="FH41" s="163">
        <v>0</v>
      </c>
      <c r="FI41" s="163">
        <v>0</v>
      </c>
      <c r="FJ41" s="163">
        <v>12.056900000000001</v>
      </c>
      <c r="FK41" s="163">
        <v>11.387</v>
      </c>
      <c r="FL41" s="163">
        <v>-0.33489999999999998</v>
      </c>
      <c r="FM41" s="163">
        <v>22.113499999999998</v>
      </c>
      <c r="FN41" s="163">
        <v>22.005700000000001</v>
      </c>
      <c r="FO41" s="163">
        <v>17.078199999999999</v>
      </c>
      <c r="FP41" s="163">
        <v>31.685400000000001</v>
      </c>
      <c r="FQ41" s="163">
        <v>29.4694</v>
      </c>
      <c r="FR41" s="163">
        <v>-20.37</v>
      </c>
      <c r="FS41" s="163">
        <v>-0.60199999999999998</v>
      </c>
      <c r="FT41" s="163">
        <v>0.20069999999999999</v>
      </c>
      <c r="FU41" s="163">
        <v>0.05</v>
      </c>
      <c r="FV41" s="163">
        <v>-0.64</v>
      </c>
      <c r="FW41" s="163">
        <v>-30.573399999999999</v>
      </c>
      <c r="FX41" s="164"/>
      <c r="FY41" s="164"/>
      <c r="FZ41" s="163">
        <v>0.441</v>
      </c>
      <c r="GA41" s="164"/>
      <c r="GB41" s="163">
        <v>28.78</v>
      </c>
      <c r="GC41" s="163">
        <v>-39.601799999999997</v>
      </c>
      <c r="GD41" s="163">
        <v>-28.089200000000002</v>
      </c>
      <c r="GE41" s="163">
        <v>0.35</v>
      </c>
      <c r="GF41" s="163">
        <v>15.975899999999999</v>
      </c>
      <c r="GG41" s="164"/>
      <c r="GH41" s="163">
        <v>27.426600000000001</v>
      </c>
      <c r="GI41" s="163">
        <v>-9.9214000000000002</v>
      </c>
      <c r="GJ41" s="163">
        <v>-10.5123</v>
      </c>
      <c r="GK41" s="163">
        <v>2.5636999999999999</v>
      </c>
      <c r="GL41" s="164"/>
      <c r="GM41" s="164"/>
      <c r="GN41" s="163">
        <v>-8.8603000000000005</v>
      </c>
      <c r="GO41" s="163">
        <v>-32.214300000000001</v>
      </c>
      <c r="GP41" s="163">
        <v>3.6501000000000001</v>
      </c>
      <c r="GQ41" s="163">
        <v>-23.467300000000002</v>
      </c>
      <c r="GR41" s="163">
        <v>5.8406000000000002</v>
      </c>
      <c r="GS41" s="163">
        <v>4.8642000000000003</v>
      </c>
      <c r="GT41" s="163">
        <v>157.5265</v>
      </c>
      <c r="GU41" s="163">
        <v>-5.423</v>
      </c>
      <c r="GV41" s="163">
        <v>-6.9584000000000001</v>
      </c>
      <c r="GW41" s="163">
        <v>-14.2905</v>
      </c>
      <c r="GX41" s="164"/>
      <c r="GY41" s="163">
        <v>8.5568000000000008</v>
      </c>
      <c r="GZ41" s="163">
        <v>8.6479999999999997</v>
      </c>
      <c r="HA41" s="164"/>
      <c r="HB41" s="163">
        <v>-6.5768000000000004</v>
      </c>
      <c r="HC41" s="163">
        <v>-3.8992</v>
      </c>
      <c r="HD41" s="163">
        <v>-6.71</v>
      </c>
      <c r="HE41" s="163">
        <v>3.8992</v>
      </c>
      <c r="HF41" s="163">
        <v>4.8479000000000001</v>
      </c>
      <c r="HG41" s="163">
        <v>62.365900000000003</v>
      </c>
      <c r="HH41" s="163">
        <v>83.767300000000006</v>
      </c>
      <c r="HI41" s="163">
        <v>-25.7879</v>
      </c>
      <c r="HJ41" s="163">
        <v>25.180499999999999</v>
      </c>
      <c r="HK41" s="163">
        <v>-6.2481999999999998</v>
      </c>
      <c r="HL41" s="163">
        <v>-6.1421999999999999</v>
      </c>
      <c r="HM41" s="163">
        <v>-16.0595</v>
      </c>
      <c r="HN41" s="163">
        <v>-18.477599999999999</v>
      </c>
      <c r="HO41" s="163">
        <v>25.407399999999999</v>
      </c>
      <c r="HP41" s="164"/>
      <c r="HQ41" s="164"/>
      <c r="HR41" s="164"/>
      <c r="HS41" s="163">
        <v>-16.404699999999998</v>
      </c>
      <c r="HT41" s="163">
        <v>-16.424600000000002</v>
      </c>
      <c r="HU41" s="163">
        <v>18.48</v>
      </c>
      <c r="HV41" s="163">
        <v>18.579999999999998</v>
      </c>
      <c r="HW41" s="164"/>
      <c r="HX41" s="164"/>
      <c r="HY41" s="163">
        <v>0.19500000000000001</v>
      </c>
      <c r="HZ41" s="163">
        <v>-0.56000000000000005</v>
      </c>
      <c r="IA41" s="163">
        <v>52.2271</v>
      </c>
      <c r="IB41" s="163">
        <v>10.1609</v>
      </c>
      <c r="IC41" s="163">
        <v>10.0565</v>
      </c>
      <c r="ID41" s="164"/>
      <c r="IE41" s="164"/>
      <c r="IF41" s="164"/>
      <c r="IG41" s="164"/>
      <c r="IH41" s="164"/>
      <c r="II41" s="163">
        <v>-17.6341</v>
      </c>
      <c r="IJ41" s="163">
        <v>-128.3126</v>
      </c>
      <c r="IK41" s="163">
        <v>12.4034</v>
      </c>
      <c r="IL41" s="163">
        <v>-229.74180000000001</v>
      </c>
      <c r="IM41" s="163">
        <v>-24.090399999999999</v>
      </c>
      <c r="IN41" s="163">
        <v>-26.866499999999998</v>
      </c>
      <c r="IO41" s="163">
        <v>95.792199999999994</v>
      </c>
      <c r="IP41" s="163">
        <v>71.855000000000004</v>
      </c>
      <c r="IQ41" s="163">
        <v>78.448400000000007</v>
      </c>
      <c r="IR41" s="163">
        <v>146.97200000000001</v>
      </c>
      <c r="IS41" s="163">
        <v>24.399699999999999</v>
      </c>
      <c r="IT41" s="164"/>
      <c r="IU41" s="163">
        <v>34.546199999999999</v>
      </c>
      <c r="IV41" s="163">
        <v>26.0245</v>
      </c>
      <c r="IW41" s="163">
        <v>141.71190000000001</v>
      </c>
      <c r="IX41" s="163">
        <v>-251.62029999999999</v>
      </c>
      <c r="IY41" s="163">
        <v>32.643099999999997</v>
      </c>
      <c r="IZ41" s="163">
        <v>-23.700700000000001</v>
      </c>
      <c r="JA41" s="163">
        <v>-2.0373999999999999</v>
      </c>
      <c r="JB41" s="163">
        <v>2.7290000000000001</v>
      </c>
      <c r="JC41" s="163">
        <v>-2.4</v>
      </c>
      <c r="JD41" s="163">
        <v>-1.238</v>
      </c>
      <c r="JE41" s="163">
        <v>-1.2330000000000001</v>
      </c>
      <c r="JF41" s="163">
        <v>-2.16</v>
      </c>
      <c r="JG41" s="163">
        <v>0.4</v>
      </c>
      <c r="JH41" s="163">
        <v>-0.42949999999999999</v>
      </c>
      <c r="JI41" s="163">
        <v>-6.3278999999999996</v>
      </c>
      <c r="JJ41" s="163">
        <v>6.1234000000000002</v>
      </c>
      <c r="JK41" s="163">
        <v>-6.2668999999999997</v>
      </c>
      <c r="JL41" s="164"/>
      <c r="JM41" s="163">
        <v>1.7669999999999999</v>
      </c>
      <c r="JN41" s="163">
        <v>2.9940000000000002</v>
      </c>
      <c r="JO41" s="164"/>
      <c r="JP41" s="164"/>
      <c r="JQ41" s="163">
        <v>2.3199999999999998</v>
      </c>
      <c r="JR41" s="163">
        <v>2.7063000000000001</v>
      </c>
      <c r="JS41" s="163">
        <v>2.8165</v>
      </c>
      <c r="JT41" s="164"/>
      <c r="JU41" s="164"/>
      <c r="JV41" s="163">
        <v>4.2545999999999999</v>
      </c>
      <c r="JW41" s="164"/>
      <c r="JX41" s="164"/>
      <c r="JY41" s="163">
        <v>-2.9323999999999999</v>
      </c>
      <c r="JZ41" s="163">
        <v>-14.656599999999999</v>
      </c>
      <c r="KA41" s="163">
        <v>-20.151800000000001</v>
      </c>
      <c r="KB41" s="163">
        <v>-1.7036</v>
      </c>
      <c r="KC41" s="163">
        <v>10.260199999999999</v>
      </c>
      <c r="KD41" s="163">
        <v>-15.6991</v>
      </c>
      <c r="KE41" s="163">
        <v>4.7135999999999996</v>
      </c>
      <c r="KF41" s="164"/>
      <c r="KG41" s="164"/>
      <c r="KH41" s="163">
        <v>21.647200000000002</v>
      </c>
      <c r="KI41" s="163">
        <v>-91.9786</v>
      </c>
    </row>
    <row r="42" spans="1:295" ht="18" customHeight="1" x14ac:dyDescent="0.25">
      <c r="A42" s="161" t="s">
        <v>50</v>
      </c>
      <c r="B42" s="161" t="s">
        <v>805</v>
      </c>
      <c r="C42" s="165">
        <v>0</v>
      </c>
      <c r="D42" s="166">
        <v>3.3895</v>
      </c>
      <c r="E42" s="166">
        <v>-8.6188000000000002</v>
      </c>
      <c r="F42" s="166">
        <v>1.772</v>
      </c>
      <c r="G42" s="166">
        <v>13.1075</v>
      </c>
      <c r="H42" s="167"/>
      <c r="I42" s="166">
        <v>18.029800000000002</v>
      </c>
      <c r="J42" s="167"/>
      <c r="K42" s="166">
        <v>26.291899999999998</v>
      </c>
      <c r="L42" s="166">
        <v>11.4147</v>
      </c>
      <c r="M42" s="166">
        <v>11.055300000000001</v>
      </c>
      <c r="N42" s="167"/>
      <c r="O42" s="167"/>
      <c r="P42" s="167"/>
      <c r="Q42" s="167"/>
      <c r="R42" s="167"/>
      <c r="S42" s="166">
        <v>3.7696000000000001</v>
      </c>
      <c r="T42" s="166">
        <v>-1.7062999999999999</v>
      </c>
      <c r="U42" s="166">
        <v>6.0175000000000001</v>
      </c>
      <c r="V42" s="166">
        <v>5.9653</v>
      </c>
      <c r="W42" s="166">
        <v>10.510199999999999</v>
      </c>
      <c r="X42" s="166">
        <v>2.1467999999999998</v>
      </c>
      <c r="Y42" s="166">
        <v>2.0985999999999998</v>
      </c>
      <c r="Z42" s="166">
        <v>0.89500000000000002</v>
      </c>
      <c r="AA42" s="167"/>
      <c r="AB42" s="166">
        <v>-1.0182</v>
      </c>
      <c r="AC42" s="166">
        <v>-3.5999999999999997E-2</v>
      </c>
      <c r="AD42" s="166">
        <v>-0.01</v>
      </c>
      <c r="AE42" s="166">
        <v>2.9390000000000001</v>
      </c>
      <c r="AF42" s="167"/>
      <c r="AG42" s="167"/>
      <c r="AH42" s="166">
        <v>-0.45</v>
      </c>
      <c r="AI42" s="166">
        <v>0.22800000000000001</v>
      </c>
      <c r="AJ42" s="167"/>
      <c r="AK42" s="166">
        <v>-9.39</v>
      </c>
      <c r="AL42" s="167"/>
      <c r="AM42" s="166">
        <v>-12.54</v>
      </c>
      <c r="AN42" s="166">
        <v>-12.58</v>
      </c>
      <c r="AO42" s="166">
        <v>9.1956000000000007</v>
      </c>
      <c r="AP42" s="166">
        <v>3.5901999999999998</v>
      </c>
      <c r="AQ42" s="166">
        <v>23.489599999999999</v>
      </c>
      <c r="AR42" s="166">
        <v>25.627199999999998</v>
      </c>
      <c r="AS42" s="166">
        <v>-15.481</v>
      </c>
      <c r="AT42" s="166">
        <v>-2.3090000000000002</v>
      </c>
      <c r="AU42" s="166">
        <v>-2.6869000000000001</v>
      </c>
      <c r="AV42" s="166">
        <v>16.3063</v>
      </c>
      <c r="AW42" s="166">
        <v>15.9885</v>
      </c>
      <c r="AX42" s="166">
        <v>-16.100999999999999</v>
      </c>
      <c r="AY42" s="166">
        <v>-13.523400000000001</v>
      </c>
      <c r="AZ42" s="166">
        <v>28.2547</v>
      </c>
      <c r="BA42" s="166">
        <v>31.186499999999999</v>
      </c>
      <c r="BB42" s="166">
        <v>61.884099999999997</v>
      </c>
      <c r="BC42" s="166">
        <v>17.6036</v>
      </c>
      <c r="BD42" s="166">
        <v>-5.3</v>
      </c>
      <c r="BE42" s="166">
        <v>-5.4</v>
      </c>
      <c r="BF42" s="166">
        <v>-26.445900000000002</v>
      </c>
      <c r="BG42" s="166">
        <v>-26.095700000000001</v>
      </c>
      <c r="BH42" s="166">
        <v>-2.8910999999999998</v>
      </c>
      <c r="BI42" s="167"/>
      <c r="BJ42" s="166">
        <v>14.3215</v>
      </c>
      <c r="BK42" s="166">
        <v>6.0758000000000001</v>
      </c>
      <c r="BL42" s="166">
        <v>4.4832999999999998</v>
      </c>
      <c r="BM42" s="166">
        <v>3.0192999999999999</v>
      </c>
      <c r="BN42" s="166">
        <v>-136.69239999999999</v>
      </c>
      <c r="BO42" s="167"/>
      <c r="BP42" s="166">
        <v>127.018</v>
      </c>
      <c r="BQ42" s="166">
        <v>-65.2898</v>
      </c>
      <c r="BR42" s="166">
        <v>-139.26079999999999</v>
      </c>
      <c r="BS42" s="167"/>
      <c r="BT42" s="167"/>
      <c r="BU42" s="167"/>
      <c r="BV42" s="166">
        <v>33.661000000000001</v>
      </c>
      <c r="BW42" s="166">
        <v>17.37</v>
      </c>
      <c r="BX42" s="166">
        <v>9.74</v>
      </c>
      <c r="BY42" s="166">
        <v>-6.64</v>
      </c>
      <c r="BZ42" s="166">
        <v>16.649999999999999</v>
      </c>
      <c r="CA42" s="166">
        <v>-19.5535</v>
      </c>
      <c r="CB42" s="166">
        <v>-19.285599999999999</v>
      </c>
      <c r="CC42" s="166">
        <v>23.271999999999998</v>
      </c>
      <c r="CD42" s="166">
        <v>21.4542</v>
      </c>
      <c r="CE42" s="166">
        <v>14.8375</v>
      </c>
      <c r="CF42" s="166">
        <v>-13.5634</v>
      </c>
      <c r="CG42" s="166">
        <v>-13.4528</v>
      </c>
      <c r="CH42" s="166">
        <v>15.1698</v>
      </c>
      <c r="CI42" s="166">
        <v>4.8952999999999998</v>
      </c>
      <c r="CJ42" s="167"/>
      <c r="CK42" s="167"/>
      <c r="CL42" s="167"/>
      <c r="CM42" s="166">
        <v>-11.1</v>
      </c>
      <c r="CN42" s="166">
        <v>-4.32</v>
      </c>
      <c r="CO42" s="166">
        <v>37.785299999999999</v>
      </c>
      <c r="CP42" s="166">
        <v>38.119599999999998</v>
      </c>
      <c r="CQ42" s="166">
        <v>36.837299999999999</v>
      </c>
      <c r="CR42" s="166">
        <v>26.287099999999999</v>
      </c>
      <c r="CS42" s="166">
        <v>26.531600000000001</v>
      </c>
      <c r="CT42" s="166">
        <v>-21.169699999999999</v>
      </c>
      <c r="CU42" s="166">
        <v>-22.6966</v>
      </c>
      <c r="CV42" s="166">
        <v>-16.900400000000001</v>
      </c>
      <c r="CW42" s="166">
        <v>4.2096</v>
      </c>
      <c r="CX42" s="166">
        <v>38.99</v>
      </c>
      <c r="CY42" s="166">
        <v>16.2</v>
      </c>
      <c r="CZ42" s="166">
        <v>16.411100000000001</v>
      </c>
      <c r="DA42" s="166">
        <v>15.237399999999999</v>
      </c>
      <c r="DB42" s="166">
        <v>-10.43</v>
      </c>
      <c r="DC42" s="167"/>
      <c r="DD42" s="166">
        <v>-4.7727000000000004</v>
      </c>
      <c r="DE42" s="166">
        <v>-5.1517999999999997</v>
      </c>
      <c r="DF42" s="166">
        <v>16.414000000000001</v>
      </c>
      <c r="DG42" s="167"/>
      <c r="DH42" s="166">
        <v>-9.2629000000000001</v>
      </c>
      <c r="DI42" s="166">
        <v>-54.9</v>
      </c>
      <c r="DJ42" s="166">
        <v>-57.2</v>
      </c>
      <c r="DK42" s="166">
        <v>-0.85329999999999995</v>
      </c>
      <c r="DL42" s="166">
        <v>13.2834</v>
      </c>
      <c r="DM42" s="166">
        <v>17.3536</v>
      </c>
      <c r="DN42" s="166">
        <v>26.167899999999999</v>
      </c>
      <c r="DO42" s="166">
        <v>14.21</v>
      </c>
      <c r="DP42" s="166">
        <v>-4.3499999999999996</v>
      </c>
      <c r="DQ42" s="166">
        <v>14.818</v>
      </c>
      <c r="DR42" s="166">
        <v>-15.5259</v>
      </c>
      <c r="DS42" s="166">
        <v>-10.47</v>
      </c>
      <c r="DT42" s="166">
        <v>-10.56</v>
      </c>
      <c r="DU42" s="166">
        <v>35.76</v>
      </c>
      <c r="DV42" s="166">
        <v>-11.81</v>
      </c>
      <c r="DW42" s="166">
        <v>-14.327299999999999</v>
      </c>
      <c r="DX42" s="166">
        <v>-7.2363999999999997</v>
      </c>
      <c r="DY42" s="166">
        <v>-37.146500000000003</v>
      </c>
      <c r="DZ42" s="166">
        <v>-35.545499999999997</v>
      </c>
      <c r="EA42" s="166">
        <v>45.533099999999997</v>
      </c>
      <c r="EB42" s="166">
        <v>14.789</v>
      </c>
      <c r="EC42" s="166">
        <v>3.637</v>
      </c>
      <c r="ED42" s="166">
        <v>4.0621</v>
      </c>
      <c r="EE42" s="166">
        <v>-25.366299999999999</v>
      </c>
      <c r="EF42" s="166">
        <v>-34.905900000000003</v>
      </c>
      <c r="EG42" s="166">
        <v>-10.085000000000001</v>
      </c>
      <c r="EH42" s="166">
        <v>-15.728300000000001</v>
      </c>
      <c r="EI42" s="166">
        <v>-37.580800000000004</v>
      </c>
      <c r="EJ42" s="167"/>
      <c r="EK42" s="166">
        <v>-17.835799999999999</v>
      </c>
      <c r="EL42" s="166">
        <v>-16.679400000000001</v>
      </c>
      <c r="EM42" s="166">
        <v>0</v>
      </c>
      <c r="EN42" s="166">
        <v>-1.4363999999999999</v>
      </c>
      <c r="EO42" s="166">
        <v>-1.6143000000000001</v>
      </c>
      <c r="EP42" s="166">
        <v>-13.827999999999999</v>
      </c>
      <c r="EQ42" s="166">
        <v>-27.4939</v>
      </c>
      <c r="ER42" s="166">
        <v>-27.167000000000002</v>
      </c>
      <c r="ES42" s="166">
        <v>9.9042999999999992</v>
      </c>
      <c r="ET42" s="166">
        <v>0</v>
      </c>
      <c r="EU42" s="166">
        <v>-2.42</v>
      </c>
      <c r="EV42" s="166">
        <v>0</v>
      </c>
      <c r="EW42" s="166">
        <v>7.5883000000000003</v>
      </c>
      <c r="EX42" s="166">
        <v>-12.404400000000001</v>
      </c>
      <c r="EY42" s="166">
        <v>-11.9034</v>
      </c>
      <c r="EZ42" s="166">
        <v>-12.0762</v>
      </c>
      <c r="FA42" s="166">
        <v>7.9073000000000002</v>
      </c>
      <c r="FB42" s="166">
        <v>17.090299999999999</v>
      </c>
      <c r="FC42" s="166">
        <v>-13.9009</v>
      </c>
      <c r="FD42" s="166">
        <v>4.9260999999999999</v>
      </c>
      <c r="FE42" s="167"/>
      <c r="FF42" s="166">
        <v>4.6684999999999999</v>
      </c>
      <c r="FG42" s="166">
        <v>0</v>
      </c>
      <c r="FH42" s="166">
        <v>0</v>
      </c>
      <c r="FI42" s="166">
        <v>0</v>
      </c>
      <c r="FJ42" s="166">
        <v>9.0426000000000002</v>
      </c>
      <c r="FK42" s="166">
        <v>8.7077000000000009</v>
      </c>
      <c r="FL42" s="166">
        <v>4.8562000000000003</v>
      </c>
      <c r="FM42" s="166">
        <v>21.037800000000001</v>
      </c>
      <c r="FN42" s="166">
        <v>20.2133</v>
      </c>
      <c r="FO42" s="166">
        <v>21.132899999999999</v>
      </c>
      <c r="FP42" s="166">
        <v>35.5595</v>
      </c>
      <c r="FQ42" s="166">
        <v>28.400099999999998</v>
      </c>
      <c r="FR42" s="166">
        <v>-17.670000000000002</v>
      </c>
      <c r="FS42" s="166">
        <v>0.10299999999999999</v>
      </c>
      <c r="FT42" s="166">
        <v>0.154</v>
      </c>
      <c r="FU42" s="166">
        <v>-0.34</v>
      </c>
      <c r="FV42" s="166">
        <v>-0.14000000000000001</v>
      </c>
      <c r="FW42" s="166">
        <v>-28.8188</v>
      </c>
      <c r="FX42" s="167"/>
      <c r="FY42" s="166">
        <v>7.0049999999999999</v>
      </c>
      <c r="FZ42" s="166">
        <v>0.51900000000000002</v>
      </c>
      <c r="GA42" s="167"/>
      <c r="GB42" s="166">
        <v>29.4</v>
      </c>
      <c r="GC42" s="166">
        <v>-40.038499999999999</v>
      </c>
      <c r="GD42" s="166">
        <v>-29.125599999999999</v>
      </c>
      <c r="GE42" s="166">
        <v>-0.05</v>
      </c>
      <c r="GF42" s="166">
        <v>14.7318</v>
      </c>
      <c r="GG42" s="167"/>
      <c r="GH42" s="166">
        <v>28.388200000000001</v>
      </c>
      <c r="GI42" s="166">
        <v>-9.9053000000000004</v>
      </c>
      <c r="GJ42" s="166">
        <v>-10.449199999999999</v>
      </c>
      <c r="GK42" s="166">
        <v>2.5453999999999999</v>
      </c>
      <c r="GL42" s="167"/>
      <c r="GM42" s="167"/>
      <c r="GN42" s="166">
        <v>-8.1753</v>
      </c>
      <c r="GO42" s="166">
        <v>-30.968</v>
      </c>
      <c r="GP42" s="166">
        <v>2.8929</v>
      </c>
      <c r="GQ42" s="166">
        <v>-23.780899999999999</v>
      </c>
      <c r="GR42" s="166">
        <v>4.4531999999999998</v>
      </c>
      <c r="GS42" s="166">
        <v>6.4295999999999998</v>
      </c>
      <c r="GT42" s="166">
        <v>170.99270000000001</v>
      </c>
      <c r="GU42" s="166">
        <v>-5.7533000000000003</v>
      </c>
      <c r="GV42" s="166">
        <v>-7.9528999999999996</v>
      </c>
      <c r="GW42" s="166">
        <v>-14.3225</v>
      </c>
      <c r="GX42" s="166">
        <v>3.0028999999999999</v>
      </c>
      <c r="GY42" s="166">
        <v>8.5568000000000008</v>
      </c>
      <c r="GZ42" s="166">
        <v>8.7430000000000003</v>
      </c>
      <c r="HA42" s="166">
        <v>2</v>
      </c>
      <c r="HB42" s="166">
        <v>-2.1913</v>
      </c>
      <c r="HC42" s="166">
        <v>0</v>
      </c>
      <c r="HD42" s="166">
        <v>-5.03</v>
      </c>
      <c r="HE42" s="166">
        <v>7.2792000000000003</v>
      </c>
      <c r="HF42" s="166">
        <v>6.9688999999999997</v>
      </c>
      <c r="HG42" s="166">
        <v>69.703599999999994</v>
      </c>
      <c r="HH42" s="166">
        <v>84.879599999999996</v>
      </c>
      <c r="HI42" s="166">
        <v>-22.785299999999999</v>
      </c>
      <c r="HJ42" s="166">
        <v>28.427600000000002</v>
      </c>
      <c r="HK42" s="166">
        <v>-7.1970999999999998</v>
      </c>
      <c r="HL42" s="166">
        <v>-6.4257</v>
      </c>
      <c r="HM42" s="166">
        <v>-15.9376</v>
      </c>
      <c r="HN42" s="166">
        <v>-15.8713</v>
      </c>
      <c r="HO42" s="167"/>
      <c r="HP42" s="167"/>
      <c r="HQ42" s="167"/>
      <c r="HR42" s="167"/>
      <c r="HS42" s="166">
        <v>-16.012799999999999</v>
      </c>
      <c r="HT42" s="166">
        <v>-16.087</v>
      </c>
      <c r="HU42" s="166">
        <v>7.35</v>
      </c>
      <c r="HV42" s="166">
        <v>7.66</v>
      </c>
      <c r="HW42" s="167"/>
      <c r="HX42" s="167"/>
      <c r="HY42" s="166">
        <v>0.2646</v>
      </c>
      <c r="HZ42" s="166">
        <v>-2.16</v>
      </c>
      <c r="IA42" s="166">
        <v>52.3538</v>
      </c>
      <c r="IB42" s="166">
        <v>17.926200000000001</v>
      </c>
      <c r="IC42" s="166">
        <v>17.828700000000001</v>
      </c>
      <c r="ID42" s="167"/>
      <c r="IE42" s="167"/>
      <c r="IF42" s="167"/>
      <c r="IG42" s="167"/>
      <c r="IH42" s="167"/>
      <c r="II42" s="166">
        <v>-17.4267</v>
      </c>
      <c r="IJ42" s="166">
        <v>-120.3969</v>
      </c>
      <c r="IK42" s="166">
        <v>8.9931000000000001</v>
      </c>
      <c r="IL42" s="166">
        <v>-231.0282</v>
      </c>
      <c r="IM42" s="166">
        <v>-21.092400000000001</v>
      </c>
      <c r="IN42" s="166">
        <v>-24.3325</v>
      </c>
      <c r="IO42" s="166">
        <v>100.67440000000001</v>
      </c>
      <c r="IP42" s="166">
        <v>62.011800000000001</v>
      </c>
      <c r="IQ42" s="166">
        <v>71.264799999999994</v>
      </c>
      <c r="IR42" s="166">
        <v>148.44220000000001</v>
      </c>
      <c r="IS42" s="166">
        <v>29.9635</v>
      </c>
      <c r="IT42" s="166">
        <v>17.95</v>
      </c>
      <c r="IU42" s="166">
        <v>16.688300000000002</v>
      </c>
      <c r="IV42" s="166">
        <v>34.061300000000003</v>
      </c>
      <c r="IW42" s="166">
        <v>155.3553</v>
      </c>
      <c r="IX42" s="166">
        <v>-248.5916</v>
      </c>
      <c r="IY42" s="166">
        <v>47.231400000000001</v>
      </c>
      <c r="IZ42" s="166">
        <v>-34.983699999999999</v>
      </c>
      <c r="JA42" s="166">
        <v>-1.1707000000000001</v>
      </c>
      <c r="JB42" s="166">
        <v>2.58</v>
      </c>
      <c r="JC42" s="166">
        <v>-1.6</v>
      </c>
      <c r="JD42" s="166">
        <v>-1.359</v>
      </c>
      <c r="JE42" s="166">
        <v>-1.363</v>
      </c>
      <c r="JF42" s="166">
        <v>-3.12</v>
      </c>
      <c r="JG42" s="166">
        <v>0.8</v>
      </c>
      <c r="JH42" s="166">
        <v>-0.16020000000000001</v>
      </c>
      <c r="JI42" s="166">
        <v>-6.5324</v>
      </c>
      <c r="JJ42" s="166">
        <v>5.1285999999999996</v>
      </c>
      <c r="JK42" s="166">
        <v>-3.3096999999999999</v>
      </c>
      <c r="JL42" s="167"/>
      <c r="JM42" s="166">
        <v>-9.5000000000000001E-2</v>
      </c>
      <c r="JN42" s="166">
        <v>-0.56699999999999995</v>
      </c>
      <c r="JO42" s="167"/>
      <c r="JP42" s="167"/>
      <c r="JQ42" s="166">
        <v>2.2768000000000002</v>
      </c>
      <c r="JR42" s="166">
        <v>2.4428000000000001</v>
      </c>
      <c r="JS42" s="166">
        <v>2.9064999999999999</v>
      </c>
      <c r="JT42" s="167"/>
      <c r="JU42" s="167"/>
      <c r="JV42" s="166">
        <v>3.9051</v>
      </c>
      <c r="JW42" s="167"/>
      <c r="JX42" s="167"/>
      <c r="JY42" s="166">
        <v>-4.6356000000000002</v>
      </c>
      <c r="JZ42" s="166">
        <v>-14.290100000000001</v>
      </c>
      <c r="KA42" s="166">
        <v>-20.0839</v>
      </c>
      <c r="KB42" s="166">
        <v>-2.1598000000000002</v>
      </c>
      <c r="KC42" s="166">
        <v>10.1807</v>
      </c>
      <c r="KD42" s="166">
        <v>-15.1388</v>
      </c>
      <c r="KE42" s="166">
        <v>4.0048000000000004</v>
      </c>
      <c r="KF42" s="167"/>
      <c r="KG42" s="167"/>
      <c r="KH42" s="166">
        <v>30.029599999999999</v>
      </c>
      <c r="KI42" s="166">
        <v>-97.126999999999995</v>
      </c>
    </row>
    <row r="43" spans="1:295" ht="18" customHeight="1" x14ac:dyDescent="0.25">
      <c r="A43" s="161" t="s">
        <v>50</v>
      </c>
      <c r="B43" s="161" t="s">
        <v>806</v>
      </c>
      <c r="C43" s="165">
        <v>0</v>
      </c>
      <c r="D43" s="166">
        <v>3.0457000000000001</v>
      </c>
      <c r="E43" s="166">
        <v>-8.1989000000000001</v>
      </c>
      <c r="F43" s="166">
        <v>2.4415</v>
      </c>
      <c r="G43" s="166">
        <v>12.132999999999999</v>
      </c>
      <c r="H43" s="167"/>
      <c r="I43" s="166">
        <v>16.5746</v>
      </c>
      <c r="J43" s="167"/>
      <c r="K43" s="166">
        <v>23.741099999999999</v>
      </c>
      <c r="L43" s="166">
        <v>10.271699999999999</v>
      </c>
      <c r="M43" s="166">
        <v>9.8073999999999995</v>
      </c>
      <c r="N43" s="167"/>
      <c r="O43" s="167"/>
      <c r="P43" s="167"/>
      <c r="Q43" s="167"/>
      <c r="R43" s="167"/>
      <c r="S43" s="166">
        <v>3.1012</v>
      </c>
      <c r="T43" s="166">
        <v>-0.6008</v>
      </c>
      <c r="U43" s="166">
        <v>5.2088000000000001</v>
      </c>
      <c r="V43" s="166">
        <v>5.1376999999999997</v>
      </c>
      <c r="W43" s="166">
        <v>9.1174999999999997</v>
      </c>
      <c r="X43" s="166">
        <v>1.3151999999999999</v>
      </c>
      <c r="Y43" s="166">
        <v>2.0573999999999999</v>
      </c>
      <c r="Z43" s="166">
        <v>0.93530000000000002</v>
      </c>
      <c r="AA43" s="167"/>
      <c r="AB43" s="166">
        <v>-0.91749999999999998</v>
      </c>
      <c r="AC43" s="166">
        <v>-0.224</v>
      </c>
      <c r="AD43" s="166">
        <v>-0.19600000000000001</v>
      </c>
      <c r="AE43" s="166">
        <v>3.0779999999999998</v>
      </c>
      <c r="AF43" s="167"/>
      <c r="AG43" s="167"/>
      <c r="AH43" s="166">
        <v>-0.46800000000000003</v>
      </c>
      <c r="AI43" s="166">
        <v>0.223</v>
      </c>
      <c r="AJ43" s="167"/>
      <c r="AK43" s="166">
        <v>-13.32</v>
      </c>
      <c r="AL43" s="166">
        <v>-10</v>
      </c>
      <c r="AM43" s="166">
        <v>-11.35</v>
      </c>
      <c r="AN43" s="166">
        <v>-11.39</v>
      </c>
      <c r="AO43" s="166">
        <v>7.7061999999999999</v>
      </c>
      <c r="AP43" s="166">
        <v>3.3549000000000002</v>
      </c>
      <c r="AQ43" s="166">
        <v>23.4405</v>
      </c>
      <c r="AR43" s="166">
        <v>26.014900000000001</v>
      </c>
      <c r="AS43" s="166">
        <v>-16.118099999999998</v>
      </c>
      <c r="AT43" s="166">
        <v>-9.0103000000000009</v>
      </c>
      <c r="AU43" s="166">
        <v>-8.7604000000000006</v>
      </c>
      <c r="AV43" s="166">
        <v>12.7121</v>
      </c>
      <c r="AW43" s="166">
        <v>9.4661000000000008</v>
      </c>
      <c r="AX43" s="166">
        <v>-14.7311</v>
      </c>
      <c r="AY43" s="166">
        <v>-14.1844</v>
      </c>
      <c r="AZ43" s="166">
        <v>40.270600000000002</v>
      </c>
      <c r="BA43" s="166">
        <v>49.924900000000001</v>
      </c>
      <c r="BB43" s="166">
        <v>55.59</v>
      </c>
      <c r="BC43" s="166">
        <v>21.2134</v>
      </c>
      <c r="BD43" s="166">
        <v>-6.3</v>
      </c>
      <c r="BE43" s="166">
        <v>-6.3</v>
      </c>
      <c r="BF43" s="166">
        <v>-23.7789</v>
      </c>
      <c r="BG43" s="166">
        <v>-24.385400000000001</v>
      </c>
      <c r="BH43" s="166">
        <v>-3.0590000000000002</v>
      </c>
      <c r="BI43" s="167"/>
      <c r="BJ43" s="166">
        <v>5.9462999999999999</v>
      </c>
      <c r="BK43" s="166">
        <v>5.9450000000000003</v>
      </c>
      <c r="BL43" s="166">
        <v>3.8786</v>
      </c>
      <c r="BM43" s="166">
        <v>2.6778</v>
      </c>
      <c r="BN43" s="166">
        <v>-154.7593</v>
      </c>
      <c r="BO43" s="166">
        <v>82.949299999999994</v>
      </c>
      <c r="BP43" s="166">
        <v>82.918800000000005</v>
      </c>
      <c r="BQ43" s="166">
        <v>-50.111899999999999</v>
      </c>
      <c r="BR43" s="166">
        <v>-126.9757</v>
      </c>
      <c r="BS43" s="167"/>
      <c r="BT43" s="167"/>
      <c r="BU43" s="167"/>
      <c r="BV43" s="166">
        <v>32.144100000000002</v>
      </c>
      <c r="BW43" s="166">
        <v>16.23</v>
      </c>
      <c r="BX43" s="166">
        <v>8.89</v>
      </c>
      <c r="BY43" s="166">
        <v>-8.9499999999999993</v>
      </c>
      <c r="BZ43" s="166">
        <v>14.01</v>
      </c>
      <c r="CA43" s="166">
        <v>-17.142299999999999</v>
      </c>
      <c r="CB43" s="166">
        <v>-16.4725</v>
      </c>
      <c r="CC43" s="166">
        <v>22.798100000000002</v>
      </c>
      <c r="CD43" s="166">
        <v>20.7409</v>
      </c>
      <c r="CE43" s="166">
        <v>20.360399999999998</v>
      </c>
      <c r="CF43" s="166">
        <v>-11.817600000000001</v>
      </c>
      <c r="CG43" s="166">
        <v>-11.6561</v>
      </c>
      <c r="CH43" s="166">
        <v>4.9612999999999996</v>
      </c>
      <c r="CI43" s="166">
        <v>13.588699999999999</v>
      </c>
      <c r="CJ43" s="167"/>
      <c r="CK43" s="167"/>
      <c r="CL43" s="167"/>
      <c r="CM43" s="166">
        <v>-27.3</v>
      </c>
      <c r="CN43" s="166">
        <v>-4.16</v>
      </c>
      <c r="CO43" s="166">
        <v>37.006</v>
      </c>
      <c r="CP43" s="166">
        <v>37.482599999999998</v>
      </c>
      <c r="CQ43" s="166">
        <v>36.472799999999999</v>
      </c>
      <c r="CR43" s="166">
        <v>47.346699999999998</v>
      </c>
      <c r="CS43" s="166">
        <v>47.1008</v>
      </c>
      <c r="CT43" s="166">
        <v>-26.847999999999999</v>
      </c>
      <c r="CU43" s="166">
        <v>-37.336500000000001</v>
      </c>
      <c r="CV43" s="166">
        <v>-22.879100000000001</v>
      </c>
      <c r="CW43" s="166">
        <v>4.1131000000000002</v>
      </c>
      <c r="CX43" s="166">
        <v>36.01</v>
      </c>
      <c r="CY43" s="166">
        <v>15.17</v>
      </c>
      <c r="CZ43" s="166">
        <v>15.161099999999999</v>
      </c>
      <c r="DA43" s="166">
        <v>13.870200000000001</v>
      </c>
      <c r="DB43" s="166">
        <v>-9.99</v>
      </c>
      <c r="DC43" s="167"/>
      <c r="DD43" s="166">
        <v>-13.7852</v>
      </c>
      <c r="DE43" s="166">
        <v>-13.960699999999999</v>
      </c>
      <c r="DF43" s="166">
        <v>22.301100000000002</v>
      </c>
      <c r="DG43" s="167"/>
      <c r="DH43" s="166">
        <v>-8.9318000000000008</v>
      </c>
      <c r="DI43" s="166">
        <v>-57.7</v>
      </c>
      <c r="DJ43" s="166">
        <v>-57.8</v>
      </c>
      <c r="DK43" s="166">
        <v>-1.6052</v>
      </c>
      <c r="DL43" s="166">
        <v>12.3484</v>
      </c>
      <c r="DM43" s="166">
        <v>15.776400000000001</v>
      </c>
      <c r="DN43" s="166">
        <v>24.683499999999999</v>
      </c>
      <c r="DO43" s="166">
        <v>13.29</v>
      </c>
      <c r="DP43" s="166">
        <v>-3.66</v>
      </c>
      <c r="DQ43" s="166">
        <v>12.384499999999999</v>
      </c>
      <c r="DR43" s="166">
        <v>-22.901299999999999</v>
      </c>
      <c r="DS43" s="166">
        <v>-10.15</v>
      </c>
      <c r="DT43" s="166">
        <v>-10.220000000000001</v>
      </c>
      <c r="DU43" s="166">
        <v>32.78</v>
      </c>
      <c r="DV43" s="166">
        <v>-13.3</v>
      </c>
      <c r="DW43" s="166">
        <v>-22.363600000000002</v>
      </c>
      <c r="DX43" s="166">
        <v>-11.0364</v>
      </c>
      <c r="DY43" s="166">
        <v>-37.139400000000002</v>
      </c>
      <c r="DZ43" s="166">
        <v>-35.945500000000003</v>
      </c>
      <c r="EA43" s="166">
        <v>35.741199999999999</v>
      </c>
      <c r="EB43" s="166">
        <v>6.7938000000000001</v>
      </c>
      <c r="EC43" s="166">
        <v>-3.8673000000000002</v>
      </c>
      <c r="ED43" s="166">
        <v>-3.4127000000000001</v>
      </c>
      <c r="EE43" s="166">
        <v>-28.450500000000002</v>
      </c>
      <c r="EF43" s="166">
        <v>-37.294400000000003</v>
      </c>
      <c r="EG43" s="166">
        <v>-9.8699999999999992</v>
      </c>
      <c r="EH43" s="166">
        <v>-30.244</v>
      </c>
      <c r="EI43" s="166">
        <v>-31.578299999999999</v>
      </c>
      <c r="EJ43" s="167"/>
      <c r="EK43" s="166">
        <v>-14.353400000000001</v>
      </c>
      <c r="EL43" s="166">
        <v>-13.292</v>
      </c>
      <c r="EM43" s="167"/>
      <c r="EN43" s="166">
        <v>2.2231999999999998</v>
      </c>
      <c r="EO43" s="166">
        <v>1.9876</v>
      </c>
      <c r="EP43" s="166">
        <v>-14.34</v>
      </c>
      <c r="EQ43" s="166">
        <v>-27.0703</v>
      </c>
      <c r="ER43" s="166">
        <v>-26.8935</v>
      </c>
      <c r="ES43" s="166">
        <v>10.6462</v>
      </c>
      <c r="ET43" s="167"/>
      <c r="EU43" s="166">
        <v>-3.48</v>
      </c>
      <c r="EV43" s="167"/>
      <c r="EW43" s="166">
        <v>7.2328999999999999</v>
      </c>
      <c r="EX43" s="166">
        <v>-3.4864999999999999</v>
      </c>
      <c r="EY43" s="166">
        <v>-12.433400000000001</v>
      </c>
      <c r="EZ43" s="166">
        <v>-12.614100000000001</v>
      </c>
      <c r="FA43" s="166">
        <v>8.3971999999999998</v>
      </c>
      <c r="FB43" s="166">
        <v>19.019200000000001</v>
      </c>
      <c r="FC43" s="166">
        <v>-15.2463</v>
      </c>
      <c r="FD43" s="166">
        <v>5.7506000000000004</v>
      </c>
      <c r="FE43" s="167"/>
      <c r="FF43" s="166">
        <v>5.6</v>
      </c>
      <c r="FG43" s="166">
        <v>0</v>
      </c>
      <c r="FH43" s="166">
        <v>0</v>
      </c>
      <c r="FI43" s="166">
        <v>0</v>
      </c>
      <c r="FJ43" s="166">
        <v>5.8609999999999998</v>
      </c>
      <c r="FK43" s="166">
        <v>5.6935000000000002</v>
      </c>
      <c r="FL43" s="166">
        <v>6.8657000000000004</v>
      </c>
      <c r="FM43" s="166">
        <v>18.940200000000001</v>
      </c>
      <c r="FN43" s="166">
        <v>18.8428</v>
      </c>
      <c r="FO43" s="166">
        <v>23.463699999999999</v>
      </c>
      <c r="FP43" s="166">
        <v>37.965299999999999</v>
      </c>
      <c r="FQ43" s="166">
        <v>28.072900000000001</v>
      </c>
      <c r="FR43" s="166">
        <v>-17.32</v>
      </c>
      <c r="FS43" s="166">
        <v>0.10299999999999999</v>
      </c>
      <c r="FT43" s="166">
        <v>0.16500000000000001</v>
      </c>
      <c r="FU43" s="166">
        <v>-0.42</v>
      </c>
      <c r="FV43" s="166">
        <v>-0.39</v>
      </c>
      <c r="FW43" s="166">
        <v>-28.44</v>
      </c>
      <c r="FX43" s="167"/>
      <c r="FY43" s="166">
        <v>7.0119999999999996</v>
      </c>
      <c r="FZ43" s="166">
        <v>0.56399999999999995</v>
      </c>
      <c r="GA43" s="167"/>
      <c r="GB43" s="166">
        <v>28.88</v>
      </c>
      <c r="GC43" s="166">
        <v>-42.280700000000003</v>
      </c>
      <c r="GD43" s="166">
        <v>-31.2483</v>
      </c>
      <c r="GE43" s="167"/>
      <c r="GF43" s="166">
        <v>13.8101</v>
      </c>
      <c r="GG43" s="167"/>
      <c r="GH43" s="166">
        <v>27.951000000000001</v>
      </c>
      <c r="GI43" s="166">
        <v>-9.2080000000000002</v>
      </c>
      <c r="GJ43" s="166">
        <v>-9.7225999999999999</v>
      </c>
      <c r="GK43" s="166">
        <v>2.5661</v>
      </c>
      <c r="GL43" s="167"/>
      <c r="GM43" s="167"/>
      <c r="GN43" s="167"/>
      <c r="GO43" s="166">
        <v>-29.084399999999999</v>
      </c>
      <c r="GP43" s="166">
        <v>3.2934999999999999</v>
      </c>
      <c r="GQ43" s="166">
        <v>-24.630199999999999</v>
      </c>
      <c r="GR43" s="166">
        <v>3.9380999999999999</v>
      </c>
      <c r="GS43" s="166">
        <v>3.6593</v>
      </c>
      <c r="GT43" s="166">
        <v>158.35310000000001</v>
      </c>
      <c r="GU43" s="166">
        <v>-6.9516</v>
      </c>
      <c r="GV43" s="166">
        <v>-9.0990000000000002</v>
      </c>
      <c r="GW43" s="166">
        <v>-13.6195</v>
      </c>
      <c r="GX43" s="166">
        <v>3.1999</v>
      </c>
      <c r="GY43" s="166">
        <v>8.359</v>
      </c>
      <c r="GZ43" s="166">
        <v>8.4740000000000002</v>
      </c>
      <c r="HA43" s="166">
        <v>2.5432999999999999</v>
      </c>
      <c r="HB43" s="166">
        <v>-3.44</v>
      </c>
      <c r="HC43" s="166">
        <v>0</v>
      </c>
      <c r="HD43" s="166">
        <v>-5.87</v>
      </c>
      <c r="HE43" s="166">
        <v>5.2001999999999997</v>
      </c>
      <c r="HF43" s="166">
        <v>0</v>
      </c>
      <c r="HG43" s="166">
        <v>69.2697</v>
      </c>
      <c r="HH43" s="166">
        <v>92.819800000000001</v>
      </c>
      <c r="HI43" s="166">
        <v>-23.790500000000002</v>
      </c>
      <c r="HJ43" s="166">
        <v>27.198599999999999</v>
      </c>
      <c r="HK43" s="166">
        <v>-6.4230999999999998</v>
      </c>
      <c r="HL43" s="166">
        <v>-6.2199</v>
      </c>
      <c r="HM43" s="166">
        <v>-18.245999999999999</v>
      </c>
      <c r="HN43" s="166">
        <v>-18.839500000000001</v>
      </c>
      <c r="HO43" s="167"/>
      <c r="HP43" s="166">
        <v>32.958100000000002</v>
      </c>
      <c r="HQ43" s="167"/>
      <c r="HR43" s="167"/>
      <c r="HS43" s="166">
        <v>-14.122</v>
      </c>
      <c r="HT43" s="166">
        <v>-13.5959</v>
      </c>
      <c r="HU43" s="166">
        <v>8.86</v>
      </c>
      <c r="HV43" s="166">
        <v>8.6300000000000008</v>
      </c>
      <c r="HW43" s="167"/>
      <c r="HX43" s="167"/>
      <c r="HY43" s="166">
        <v>0.3342</v>
      </c>
      <c r="HZ43" s="166">
        <v>-3.12</v>
      </c>
      <c r="IA43" s="166">
        <v>51.555599999999998</v>
      </c>
      <c r="IB43" s="166">
        <v>18.092600000000001</v>
      </c>
      <c r="IC43" s="166">
        <v>18.0745</v>
      </c>
      <c r="ID43" s="167"/>
      <c r="IE43" s="167"/>
      <c r="IF43" s="167"/>
      <c r="IG43" s="167"/>
      <c r="IH43" s="167"/>
      <c r="II43" s="167"/>
      <c r="IJ43" s="166">
        <v>-132.9307</v>
      </c>
      <c r="IK43" s="166">
        <v>8.859</v>
      </c>
      <c r="IL43" s="166">
        <v>-226.67250000000001</v>
      </c>
      <c r="IM43" s="166">
        <v>-15.0116</v>
      </c>
      <c r="IN43" s="166">
        <v>-26.297799999999999</v>
      </c>
      <c r="IO43" s="166">
        <v>98.412199999999999</v>
      </c>
      <c r="IP43" s="166">
        <v>63.902200000000001</v>
      </c>
      <c r="IQ43" s="166">
        <v>67.037499999999994</v>
      </c>
      <c r="IR43" s="166">
        <v>146.5197</v>
      </c>
      <c r="IS43" s="166">
        <v>33.756999999999998</v>
      </c>
      <c r="IT43" s="166">
        <v>19.528300000000002</v>
      </c>
      <c r="IU43" s="166">
        <v>19.148</v>
      </c>
      <c r="IV43" s="166">
        <v>38.547199999999997</v>
      </c>
      <c r="IW43" s="166">
        <v>156.42310000000001</v>
      </c>
      <c r="IX43" s="166">
        <v>-245.4393</v>
      </c>
      <c r="IY43" s="166">
        <v>47.623899999999999</v>
      </c>
      <c r="IZ43" s="166">
        <v>-40.234400000000001</v>
      </c>
      <c r="JA43" s="166">
        <v>-1.615</v>
      </c>
      <c r="JB43" s="166">
        <v>2.8330000000000002</v>
      </c>
      <c r="JC43" s="166">
        <v>-2.96</v>
      </c>
      <c r="JD43" s="166">
        <v>-1.3129999999999999</v>
      </c>
      <c r="JE43" s="166">
        <v>-1.319</v>
      </c>
      <c r="JF43" s="166">
        <v>-2.16</v>
      </c>
      <c r="JG43" s="166">
        <v>2.16</v>
      </c>
      <c r="JH43" s="166">
        <v>-2.1938</v>
      </c>
      <c r="JI43" s="166">
        <v>-7.5853000000000002</v>
      </c>
      <c r="JJ43" s="166">
        <v>5.5679999999999996</v>
      </c>
      <c r="JK43" s="166">
        <v>-3.6911999999999998</v>
      </c>
      <c r="JL43" s="167"/>
      <c r="JM43" s="166">
        <v>0.626</v>
      </c>
      <c r="JN43" s="166">
        <v>-5.0999999999999997E-2</v>
      </c>
      <c r="JO43" s="167"/>
      <c r="JP43" s="167"/>
      <c r="JQ43" s="166">
        <v>2.3117999999999999</v>
      </c>
      <c r="JR43" s="166">
        <v>1.9713000000000001</v>
      </c>
      <c r="JS43" s="166">
        <v>1.8766</v>
      </c>
      <c r="JT43" s="167"/>
      <c r="JU43" s="167"/>
      <c r="JV43" s="166">
        <v>4.7226999999999997</v>
      </c>
      <c r="JW43" s="167"/>
      <c r="JX43" s="167"/>
      <c r="JY43" s="166">
        <v>-3.7896000000000001</v>
      </c>
      <c r="JZ43" s="166">
        <v>-15.543900000000001</v>
      </c>
      <c r="KA43" s="166">
        <v>-19.889099999999999</v>
      </c>
      <c r="KB43" s="166">
        <v>-1.7081999999999999</v>
      </c>
      <c r="KC43" s="166">
        <v>11.2096</v>
      </c>
      <c r="KD43" s="166">
        <v>-15.3307</v>
      </c>
      <c r="KE43" s="166">
        <v>3.4357000000000002</v>
      </c>
      <c r="KF43" s="167"/>
      <c r="KG43" s="167"/>
      <c r="KH43" s="166">
        <v>28.247499999999999</v>
      </c>
      <c r="KI43" s="166">
        <v>-98.469800000000006</v>
      </c>
    </row>
    <row r="44" spans="1:295" ht="18" customHeight="1" x14ac:dyDescent="0.25">
      <c r="A44" s="161" t="s">
        <v>50</v>
      </c>
      <c r="B44" s="161" t="s">
        <v>807</v>
      </c>
      <c r="C44" s="165">
        <v>0</v>
      </c>
      <c r="D44" s="166">
        <v>2.9397000000000002</v>
      </c>
      <c r="E44" s="166">
        <v>-8.1390999999999991</v>
      </c>
      <c r="F44" s="166">
        <v>3.7660999999999998</v>
      </c>
      <c r="G44" s="166">
        <v>11.8347</v>
      </c>
      <c r="H44" s="167"/>
      <c r="I44" s="166">
        <v>16.452300000000001</v>
      </c>
      <c r="J44" s="167"/>
      <c r="K44" s="166">
        <v>19.494800000000001</v>
      </c>
      <c r="L44" s="166">
        <v>8.1457999999999995</v>
      </c>
      <c r="M44" s="166">
        <v>7.7397</v>
      </c>
      <c r="N44" s="167"/>
      <c r="O44" s="167"/>
      <c r="P44" s="167"/>
      <c r="Q44" s="167"/>
      <c r="R44" s="167"/>
      <c r="S44" s="166">
        <v>3.3506999999999998</v>
      </c>
      <c r="T44" s="166">
        <v>1.2612000000000001</v>
      </c>
      <c r="U44" s="166">
        <v>3.9047000000000001</v>
      </c>
      <c r="V44" s="166">
        <v>3.8176999999999999</v>
      </c>
      <c r="W44" s="166">
        <v>6.9649000000000001</v>
      </c>
      <c r="X44" s="166">
        <v>1.7427999999999999</v>
      </c>
      <c r="Y44" s="166">
        <v>1.1627000000000001</v>
      </c>
      <c r="Z44" s="166">
        <v>0.91290000000000004</v>
      </c>
      <c r="AA44" s="167"/>
      <c r="AB44" s="166">
        <v>-0.87460000000000004</v>
      </c>
      <c r="AC44" s="166">
        <v>-0.26600000000000001</v>
      </c>
      <c r="AD44" s="166">
        <v>-0.25800000000000001</v>
      </c>
      <c r="AE44" s="166">
        <v>3.2879999999999998</v>
      </c>
      <c r="AF44" s="167"/>
      <c r="AG44" s="167"/>
      <c r="AH44" s="166">
        <v>-0.498</v>
      </c>
      <c r="AI44" s="166">
        <v>0.23799999999999999</v>
      </c>
      <c r="AJ44" s="167"/>
      <c r="AK44" s="166">
        <v>-14.85</v>
      </c>
      <c r="AL44" s="167"/>
      <c r="AM44" s="166">
        <v>-11</v>
      </c>
      <c r="AN44" s="166">
        <v>-11.07</v>
      </c>
      <c r="AO44" s="166">
        <v>7.0183999999999997</v>
      </c>
      <c r="AP44" s="166">
        <v>3.5703</v>
      </c>
      <c r="AQ44" s="166">
        <v>24.160499999999999</v>
      </c>
      <c r="AR44" s="166">
        <v>26.380800000000001</v>
      </c>
      <c r="AS44" s="166">
        <v>-18.183299999999999</v>
      </c>
      <c r="AT44" s="166">
        <v>-9.7441999999999993</v>
      </c>
      <c r="AU44" s="166">
        <v>-9.0747999999999998</v>
      </c>
      <c r="AV44" s="166">
        <v>10.3301</v>
      </c>
      <c r="AW44" s="166">
        <v>11.153600000000001</v>
      </c>
      <c r="AX44" s="166">
        <v>-16.319700000000001</v>
      </c>
      <c r="AY44" s="166">
        <v>-14.329000000000001</v>
      </c>
      <c r="AZ44" s="166">
        <v>40.8476</v>
      </c>
      <c r="BA44" s="166">
        <v>40.654200000000003</v>
      </c>
      <c r="BB44" s="166">
        <v>56.568800000000003</v>
      </c>
      <c r="BC44" s="166">
        <v>21.7987</v>
      </c>
      <c r="BD44" s="166">
        <v>-6.4</v>
      </c>
      <c r="BE44" s="166">
        <v>-6.4</v>
      </c>
      <c r="BF44" s="166">
        <v>-24.251300000000001</v>
      </c>
      <c r="BG44" s="166">
        <v>-25.425799999999999</v>
      </c>
      <c r="BH44" s="166">
        <v>-3.1158999999999999</v>
      </c>
      <c r="BI44" s="167"/>
      <c r="BJ44" s="166">
        <v>5.9691999999999998</v>
      </c>
      <c r="BK44" s="166">
        <v>4.2571000000000003</v>
      </c>
      <c r="BL44" s="166">
        <v>2.0466000000000002</v>
      </c>
      <c r="BM44" s="166">
        <v>1.6907000000000001</v>
      </c>
      <c r="BN44" s="166">
        <v>-160.64940000000001</v>
      </c>
      <c r="BO44" s="166">
        <v>81.545400000000001</v>
      </c>
      <c r="BP44" s="166">
        <v>81.453900000000004</v>
      </c>
      <c r="BQ44" s="166">
        <v>-40.3506</v>
      </c>
      <c r="BR44" s="166">
        <v>-133.8707</v>
      </c>
      <c r="BS44" s="167"/>
      <c r="BT44" s="167"/>
      <c r="BU44" s="167"/>
      <c r="BV44" s="166">
        <v>28.860900000000001</v>
      </c>
      <c r="BW44" s="166">
        <v>15.65</v>
      </c>
      <c r="BX44" s="166">
        <v>7.8</v>
      </c>
      <c r="BY44" s="166">
        <v>-11.01</v>
      </c>
      <c r="BZ44" s="166">
        <v>12.68</v>
      </c>
      <c r="CA44" s="166">
        <v>-13.7934</v>
      </c>
      <c r="CB44" s="166">
        <v>-13.927300000000001</v>
      </c>
      <c r="CC44" s="166">
        <v>18.6143</v>
      </c>
      <c r="CD44" s="166">
        <v>16.8779</v>
      </c>
      <c r="CE44" s="166">
        <v>22.055499999999999</v>
      </c>
      <c r="CF44" s="166">
        <v>-10.0198</v>
      </c>
      <c r="CG44" s="166">
        <v>-9.9982000000000006</v>
      </c>
      <c r="CH44" s="166">
        <v>6.1117999999999997</v>
      </c>
      <c r="CI44" s="166">
        <v>15.9153</v>
      </c>
      <c r="CJ44" s="167"/>
      <c r="CK44" s="167"/>
      <c r="CL44" s="167"/>
      <c r="CM44" s="166">
        <v>-31.5</v>
      </c>
      <c r="CN44" s="166">
        <v>-4.1900000000000004</v>
      </c>
      <c r="CO44" s="166">
        <v>35.409599999999998</v>
      </c>
      <c r="CP44" s="166">
        <v>36.177900000000001</v>
      </c>
      <c r="CQ44" s="166">
        <v>35.058599999999998</v>
      </c>
      <c r="CR44" s="166">
        <v>49.748899999999999</v>
      </c>
      <c r="CS44" s="166">
        <v>49.9146</v>
      </c>
      <c r="CT44" s="166">
        <v>-26.721900000000002</v>
      </c>
      <c r="CU44" s="166">
        <v>-36.480600000000003</v>
      </c>
      <c r="CV44" s="166">
        <v>-23.673300000000001</v>
      </c>
      <c r="CW44" s="166">
        <v>4.0613000000000001</v>
      </c>
      <c r="CX44" s="166">
        <v>35.9</v>
      </c>
      <c r="CY44" s="166">
        <v>14.93</v>
      </c>
      <c r="CZ44" s="166">
        <v>14.223599999999999</v>
      </c>
      <c r="DA44" s="166">
        <v>12.991300000000001</v>
      </c>
      <c r="DB44" s="166">
        <v>-9.2100000000000009</v>
      </c>
      <c r="DC44" s="167"/>
      <c r="DD44" s="166">
        <v>-15.5992</v>
      </c>
      <c r="DE44" s="166">
        <v>-16.085999999999999</v>
      </c>
      <c r="DF44" s="166">
        <v>21.719799999999999</v>
      </c>
      <c r="DG44" s="167"/>
      <c r="DH44" s="166">
        <v>-8.1024999999999991</v>
      </c>
      <c r="DI44" s="166">
        <v>-55.3</v>
      </c>
      <c r="DJ44" s="166">
        <v>-56.2</v>
      </c>
      <c r="DK44" s="166">
        <v>-2.3437999999999999</v>
      </c>
      <c r="DL44" s="166">
        <v>11.2263</v>
      </c>
      <c r="DM44" s="166">
        <v>15.461</v>
      </c>
      <c r="DN44" s="166">
        <v>23.755800000000001</v>
      </c>
      <c r="DO44" s="166">
        <v>12.36</v>
      </c>
      <c r="DP44" s="166">
        <v>-3.89</v>
      </c>
      <c r="DQ44" s="166">
        <v>9.9510000000000005</v>
      </c>
      <c r="DR44" s="166">
        <v>-20.9162</v>
      </c>
      <c r="DS44" s="166">
        <v>-2.48</v>
      </c>
      <c r="DT44" s="166">
        <v>-2.4900000000000002</v>
      </c>
      <c r="DU44" s="166">
        <v>15.63</v>
      </c>
      <c r="DV44" s="166">
        <v>-16.45</v>
      </c>
      <c r="DW44" s="166">
        <v>-18.909099999999999</v>
      </c>
      <c r="DX44" s="166">
        <v>-9.7545000000000002</v>
      </c>
      <c r="DY44" s="166">
        <v>-32.841900000000003</v>
      </c>
      <c r="DZ44" s="166">
        <v>-31.7727</v>
      </c>
      <c r="EA44" s="166">
        <v>26.393899999999999</v>
      </c>
      <c r="EB44" s="166">
        <v>0.4133</v>
      </c>
      <c r="EC44" s="166">
        <v>-9.7439999999999998</v>
      </c>
      <c r="ED44" s="166">
        <v>-9.5696999999999992</v>
      </c>
      <c r="EE44" s="166">
        <v>-25.3584</v>
      </c>
      <c r="EF44" s="166">
        <v>-33.508299999999998</v>
      </c>
      <c r="EG44" s="166">
        <v>-8.89</v>
      </c>
      <c r="EH44" s="166">
        <v>-41.286099999999998</v>
      </c>
      <c r="EI44" s="166">
        <v>-17.87</v>
      </c>
      <c r="EJ44" s="167"/>
      <c r="EK44" s="166">
        <v>-10.271599999999999</v>
      </c>
      <c r="EL44" s="166">
        <v>-9.3652999999999995</v>
      </c>
      <c r="EM44" s="166">
        <v>0</v>
      </c>
      <c r="EN44" s="166">
        <v>-1.1289</v>
      </c>
      <c r="EO44" s="166">
        <v>-1.5277000000000001</v>
      </c>
      <c r="EP44" s="166">
        <v>-16.388000000000002</v>
      </c>
      <c r="EQ44" s="166">
        <v>-22.213699999999999</v>
      </c>
      <c r="ER44" s="166">
        <v>-21.981100000000001</v>
      </c>
      <c r="ES44" s="166">
        <v>6.6341999999999999</v>
      </c>
      <c r="ET44" s="167"/>
      <c r="EU44" s="166">
        <v>0</v>
      </c>
      <c r="EV44" s="167"/>
      <c r="EW44" s="166">
        <v>6.4958999999999998</v>
      </c>
      <c r="EX44" s="166">
        <v>-7.4965999999999999</v>
      </c>
      <c r="EY44" s="166">
        <v>-11.9976</v>
      </c>
      <c r="EZ44" s="166">
        <v>-12.020099999999999</v>
      </c>
      <c r="FA44" s="166">
        <v>8.5120000000000005</v>
      </c>
      <c r="FB44" s="166">
        <v>15.5846</v>
      </c>
      <c r="FC44" s="166">
        <v>-11.8355</v>
      </c>
      <c r="FD44" s="166">
        <v>5.7546999999999997</v>
      </c>
      <c r="FE44" s="167"/>
      <c r="FF44" s="166">
        <v>5.5419</v>
      </c>
      <c r="FG44" s="166">
        <v>0</v>
      </c>
      <c r="FH44" s="166">
        <v>2.5834999999999999</v>
      </c>
      <c r="FI44" s="166">
        <v>0</v>
      </c>
      <c r="FJ44" s="166">
        <v>1.6746000000000001</v>
      </c>
      <c r="FK44" s="166">
        <v>1.3395999999999999</v>
      </c>
      <c r="FL44" s="166">
        <v>-1.1721999999999999</v>
      </c>
      <c r="FM44" s="166">
        <v>13.473800000000001</v>
      </c>
      <c r="FN44" s="166">
        <v>13.361700000000001</v>
      </c>
      <c r="FO44" s="166">
        <v>19.055499999999999</v>
      </c>
      <c r="FP44" s="166">
        <v>34.238999999999997</v>
      </c>
      <c r="FQ44" s="166">
        <v>31.7058</v>
      </c>
      <c r="FR44" s="166">
        <v>-18.600000000000001</v>
      </c>
      <c r="FS44" s="166">
        <v>-1.111</v>
      </c>
      <c r="FT44" s="166">
        <v>0.25380000000000003</v>
      </c>
      <c r="FU44" s="166">
        <v>0</v>
      </c>
      <c r="FV44" s="166">
        <v>-1.74</v>
      </c>
      <c r="FW44" s="166">
        <v>-34.125</v>
      </c>
      <c r="FX44" s="166">
        <v>0</v>
      </c>
      <c r="FY44" s="166">
        <v>6.968</v>
      </c>
      <c r="FZ44" s="166">
        <v>0.57599999999999996</v>
      </c>
      <c r="GA44" s="167"/>
      <c r="GB44" s="166">
        <v>25.99</v>
      </c>
      <c r="GC44" s="166">
        <v>-39.621200000000002</v>
      </c>
      <c r="GD44" s="166">
        <v>-27.447399999999998</v>
      </c>
      <c r="GE44" s="167"/>
      <c r="GF44" s="166">
        <v>13.1091</v>
      </c>
      <c r="GG44" s="167"/>
      <c r="GH44" s="166">
        <v>21.3337</v>
      </c>
      <c r="GI44" s="166">
        <v>-4.9561999999999999</v>
      </c>
      <c r="GJ44" s="166">
        <v>-5.1787999999999998</v>
      </c>
      <c r="GK44" s="166">
        <v>2.4834999999999998</v>
      </c>
      <c r="GL44" s="167"/>
      <c r="GM44" s="167"/>
      <c r="GN44" s="167"/>
      <c r="GO44" s="166">
        <v>-27.950299999999999</v>
      </c>
      <c r="GP44" s="166">
        <v>1.7596000000000001</v>
      </c>
      <c r="GQ44" s="166">
        <v>-20.433399999999999</v>
      </c>
      <c r="GR44" s="166">
        <v>5.1313000000000004</v>
      </c>
      <c r="GS44" s="166">
        <v>5.1501000000000001</v>
      </c>
      <c r="GT44" s="166">
        <v>155.9196</v>
      </c>
      <c r="GU44" s="166">
        <v>-8.7249999999999996</v>
      </c>
      <c r="GV44" s="166">
        <v>-9.4248999999999992</v>
      </c>
      <c r="GW44" s="166">
        <v>-6.9619999999999997</v>
      </c>
      <c r="GX44" s="166">
        <v>2.8506999999999998</v>
      </c>
      <c r="GY44" s="166">
        <v>7.6045999999999996</v>
      </c>
      <c r="GZ44" s="166">
        <v>7.6741000000000001</v>
      </c>
      <c r="HA44" s="166">
        <v>2</v>
      </c>
      <c r="HB44" s="166">
        <v>-7.2534999999999998</v>
      </c>
      <c r="HC44" s="166">
        <v>-5.0213000000000001</v>
      </c>
      <c r="HD44" s="166">
        <v>10.9</v>
      </c>
      <c r="HE44" s="166">
        <v>-16.052</v>
      </c>
      <c r="HF44" s="166">
        <v>0</v>
      </c>
      <c r="HG44" s="166">
        <v>45.9497</v>
      </c>
      <c r="HH44" s="166">
        <v>93.769499999999994</v>
      </c>
      <c r="HI44" s="166">
        <v>-14.2797</v>
      </c>
      <c r="HJ44" s="166">
        <v>36.538800000000002</v>
      </c>
      <c r="HK44" s="166">
        <v>-8.6433999999999997</v>
      </c>
      <c r="HL44" s="166">
        <v>-9.1808999999999994</v>
      </c>
      <c r="HM44" s="166">
        <v>-16.168800000000001</v>
      </c>
      <c r="HN44" s="166">
        <v>-17.891500000000001</v>
      </c>
      <c r="HO44" s="167"/>
      <c r="HP44" s="167"/>
      <c r="HQ44" s="167"/>
      <c r="HR44" s="167"/>
      <c r="HS44" s="166">
        <v>-11.9732</v>
      </c>
      <c r="HT44" s="166">
        <v>-12.2021</v>
      </c>
      <c r="HU44" s="166">
        <v>9.34</v>
      </c>
      <c r="HV44" s="166">
        <v>9.65</v>
      </c>
      <c r="HW44" s="167"/>
      <c r="HX44" s="167"/>
      <c r="HY44" s="166">
        <v>0.3342</v>
      </c>
      <c r="HZ44" s="166">
        <v>-5.04</v>
      </c>
      <c r="IA44" s="166">
        <v>57.806600000000003</v>
      </c>
      <c r="IB44" s="166">
        <v>16.259799999999998</v>
      </c>
      <c r="IC44" s="166">
        <v>16.211099999999998</v>
      </c>
      <c r="ID44" s="167"/>
      <c r="IE44" s="167"/>
      <c r="IF44" s="167"/>
      <c r="IG44" s="167"/>
      <c r="IH44" s="167"/>
      <c r="II44" s="167"/>
      <c r="IJ44" s="166">
        <v>-132.17400000000001</v>
      </c>
      <c r="IK44" s="166">
        <v>13.9315</v>
      </c>
      <c r="IL44" s="166">
        <v>-227.11770000000001</v>
      </c>
      <c r="IM44" s="166">
        <v>-18.311699999999998</v>
      </c>
      <c r="IN44" s="166">
        <v>-24.910699999999999</v>
      </c>
      <c r="IO44" s="166">
        <v>102.02719999999999</v>
      </c>
      <c r="IP44" s="166">
        <v>59.076000000000001</v>
      </c>
      <c r="IQ44" s="166">
        <v>66.971699999999998</v>
      </c>
      <c r="IR44" s="166">
        <v>152.4385</v>
      </c>
      <c r="IS44" s="166">
        <v>39.5732</v>
      </c>
      <c r="IT44" s="166">
        <v>19.515599999999999</v>
      </c>
      <c r="IU44" s="166">
        <v>20.189299999999999</v>
      </c>
      <c r="IV44" s="166">
        <v>35.750799999999998</v>
      </c>
      <c r="IW44" s="166">
        <v>166.44049999999999</v>
      </c>
      <c r="IX44" s="167"/>
      <c r="IY44" s="166">
        <v>56.078299999999999</v>
      </c>
      <c r="IZ44" s="166">
        <v>-43.591299999999997</v>
      </c>
      <c r="JA44" s="166">
        <v>-1.593</v>
      </c>
      <c r="JB44" s="166">
        <v>2.4409999999999998</v>
      </c>
      <c r="JC44" s="166">
        <v>-3.04</v>
      </c>
      <c r="JD44" s="166">
        <v>-1.3839999999999999</v>
      </c>
      <c r="JE44" s="166">
        <v>-1.379</v>
      </c>
      <c r="JF44" s="166">
        <v>-2</v>
      </c>
      <c r="JG44" s="166">
        <v>2.2400000000000002</v>
      </c>
      <c r="JH44" s="166">
        <v>-2.0375000000000001</v>
      </c>
      <c r="JI44" s="166">
        <v>-7.7347999999999999</v>
      </c>
      <c r="JJ44" s="166">
        <v>5.1864999999999997</v>
      </c>
      <c r="JK44" s="166">
        <v>-3.6606000000000001</v>
      </c>
      <c r="JL44" s="167"/>
      <c r="JM44" s="166">
        <v>-1.087</v>
      </c>
      <c r="JN44" s="166">
        <v>-0.31900000000000001</v>
      </c>
      <c r="JO44" s="167"/>
      <c r="JP44" s="167"/>
      <c r="JQ44" s="166">
        <v>2.9552999999999998</v>
      </c>
      <c r="JR44" s="166">
        <v>3.0924</v>
      </c>
      <c r="JS44" s="166">
        <v>3.0102000000000002</v>
      </c>
      <c r="JT44" s="167"/>
      <c r="JU44" s="167"/>
      <c r="JV44" s="166">
        <v>5.1161000000000003</v>
      </c>
      <c r="JW44" s="167"/>
      <c r="JX44" s="167"/>
      <c r="JY44" s="166">
        <v>-7.1677999999999997</v>
      </c>
      <c r="JZ44" s="166">
        <v>-13.2911</v>
      </c>
      <c r="KA44" s="166">
        <v>-17.089600000000001</v>
      </c>
      <c r="KB44" s="166">
        <v>-4.8775000000000004</v>
      </c>
      <c r="KC44" s="166">
        <v>9.1890000000000001</v>
      </c>
      <c r="KD44" s="166">
        <v>-12.175700000000001</v>
      </c>
      <c r="KE44" s="166">
        <v>2.5251999999999999</v>
      </c>
      <c r="KF44" s="167"/>
      <c r="KG44" s="167"/>
      <c r="KH44" s="166">
        <v>34.114800000000002</v>
      </c>
      <c r="KI44" s="166">
        <v>-107.4006</v>
      </c>
    </row>
    <row r="45" spans="1:295" ht="18" customHeight="1" x14ac:dyDescent="0.25">
      <c r="A45" s="161" t="s">
        <v>50</v>
      </c>
      <c r="B45" s="161" t="s">
        <v>808</v>
      </c>
      <c r="C45" s="165">
        <v>0</v>
      </c>
      <c r="D45" s="166">
        <v>3.1616</v>
      </c>
      <c r="E45" s="166">
        <v>-8.3371999999999993</v>
      </c>
      <c r="F45" s="166">
        <v>2.4702000000000002</v>
      </c>
      <c r="G45" s="166">
        <v>10.685600000000001</v>
      </c>
      <c r="H45" s="167"/>
      <c r="I45" s="166">
        <v>16.508600000000001</v>
      </c>
      <c r="J45" s="167"/>
      <c r="K45" s="166">
        <v>17.884699999999999</v>
      </c>
      <c r="L45" s="166">
        <v>7.1938000000000004</v>
      </c>
      <c r="M45" s="166">
        <v>6.9195000000000002</v>
      </c>
      <c r="N45" s="167"/>
      <c r="O45" s="167"/>
      <c r="P45" s="167"/>
      <c r="Q45" s="167"/>
      <c r="R45" s="167"/>
      <c r="S45" s="166">
        <v>4.0369999999999999</v>
      </c>
      <c r="T45" s="166">
        <v>-0.41049999999999998</v>
      </c>
      <c r="U45" s="166">
        <v>3.5028000000000001</v>
      </c>
      <c r="V45" s="166">
        <v>3.4594999999999998</v>
      </c>
      <c r="W45" s="166">
        <v>6.3826999999999998</v>
      </c>
      <c r="X45" s="166">
        <v>1.0083</v>
      </c>
      <c r="Y45" s="166">
        <v>0.58720000000000006</v>
      </c>
      <c r="Z45" s="166">
        <v>0.91279999999999994</v>
      </c>
      <c r="AA45" s="167"/>
      <c r="AB45" s="166">
        <v>-0.90629999999999999</v>
      </c>
      <c r="AC45" s="166">
        <v>-0.22</v>
      </c>
      <c r="AD45" s="166">
        <v>-0.188</v>
      </c>
      <c r="AE45" s="166">
        <v>2.9710000000000001</v>
      </c>
      <c r="AF45" s="167"/>
      <c r="AG45" s="167"/>
      <c r="AH45" s="166">
        <v>-0.97599999999999998</v>
      </c>
      <c r="AI45" s="166">
        <v>0.24</v>
      </c>
      <c r="AJ45" s="167"/>
      <c r="AK45" s="166">
        <v>-13.99</v>
      </c>
      <c r="AL45" s="167"/>
      <c r="AM45" s="166">
        <v>-10.67</v>
      </c>
      <c r="AN45" s="166">
        <v>-10.67</v>
      </c>
      <c r="AO45" s="166">
        <v>5.8114999999999997</v>
      </c>
      <c r="AP45" s="166">
        <v>3.0463</v>
      </c>
      <c r="AQ45" s="166">
        <v>22.450199999999999</v>
      </c>
      <c r="AR45" s="166">
        <v>24.502099999999999</v>
      </c>
      <c r="AS45" s="166">
        <v>-22.078399999999998</v>
      </c>
      <c r="AT45" s="166">
        <v>-14.378399999999999</v>
      </c>
      <c r="AU45" s="166">
        <v>-14.512</v>
      </c>
      <c r="AV45" s="166">
        <v>3.4624999999999999</v>
      </c>
      <c r="AW45" s="166">
        <v>2.1086</v>
      </c>
      <c r="AX45" s="166">
        <v>-16.984200000000001</v>
      </c>
      <c r="AY45" s="166">
        <v>-15.414899999999999</v>
      </c>
      <c r="AZ45" s="166">
        <v>25.6477</v>
      </c>
      <c r="BA45" s="166">
        <v>26.918600000000001</v>
      </c>
      <c r="BB45" s="166">
        <v>4.5876999999999999</v>
      </c>
      <c r="BC45" s="166">
        <v>20.282599999999999</v>
      </c>
      <c r="BD45" s="166">
        <v>-5.4</v>
      </c>
      <c r="BE45" s="166">
        <v>-5.4</v>
      </c>
      <c r="BF45" s="166">
        <v>-19.819199999999999</v>
      </c>
      <c r="BG45" s="166">
        <v>-17.943000000000001</v>
      </c>
      <c r="BH45" s="166">
        <v>-2.8172000000000001</v>
      </c>
      <c r="BI45" s="167"/>
      <c r="BJ45" s="166">
        <v>1.1709000000000001</v>
      </c>
      <c r="BK45" s="166">
        <v>3.6976</v>
      </c>
      <c r="BL45" s="166">
        <v>2.0754999999999999</v>
      </c>
      <c r="BM45" s="166">
        <v>1.5224</v>
      </c>
      <c r="BN45" s="166">
        <v>-117.4962</v>
      </c>
      <c r="BO45" s="166">
        <v>73.335999999999999</v>
      </c>
      <c r="BP45" s="166">
        <v>73.335999999999999</v>
      </c>
      <c r="BQ45" s="166">
        <v>-33.569299999999998</v>
      </c>
      <c r="BR45" s="166">
        <v>-111.328</v>
      </c>
      <c r="BS45" s="167"/>
      <c r="BT45" s="167"/>
      <c r="BU45" s="167"/>
      <c r="BV45" s="166">
        <v>23.1126</v>
      </c>
      <c r="BW45" s="166">
        <v>14.81</v>
      </c>
      <c r="BX45" s="166">
        <v>7.04</v>
      </c>
      <c r="BY45" s="166">
        <v>-13.75</v>
      </c>
      <c r="BZ45" s="166">
        <v>9.8699999999999992</v>
      </c>
      <c r="CA45" s="166">
        <v>-8.1671999999999993</v>
      </c>
      <c r="CB45" s="166">
        <v>-8.5691000000000006</v>
      </c>
      <c r="CC45" s="166">
        <v>13.5265</v>
      </c>
      <c r="CD45" s="166">
        <v>11.6777</v>
      </c>
      <c r="CE45" s="166">
        <v>19.392499999999998</v>
      </c>
      <c r="CF45" s="166">
        <v>-22.4557</v>
      </c>
      <c r="CG45" s="166">
        <v>-22.505500000000001</v>
      </c>
      <c r="CH45" s="166">
        <v>1.3753</v>
      </c>
      <c r="CI45" s="166">
        <v>14.7774</v>
      </c>
      <c r="CJ45" s="167"/>
      <c r="CK45" s="167"/>
      <c r="CL45" s="167"/>
      <c r="CM45" s="166">
        <v>-29.4</v>
      </c>
      <c r="CN45" s="166">
        <v>-3.8</v>
      </c>
      <c r="CO45" s="166">
        <v>26.347999999999999</v>
      </c>
      <c r="CP45" s="166">
        <v>26.581399999999999</v>
      </c>
      <c r="CQ45" s="166">
        <v>25.593</v>
      </c>
      <c r="CR45" s="166">
        <v>46.538400000000003</v>
      </c>
      <c r="CS45" s="166">
        <v>46.015900000000002</v>
      </c>
      <c r="CT45" s="166">
        <v>-25.2042</v>
      </c>
      <c r="CU45" s="166">
        <v>-32.792999999999999</v>
      </c>
      <c r="CV45" s="166">
        <v>-22.220500000000001</v>
      </c>
      <c r="CW45" s="166">
        <v>4.1566999999999998</v>
      </c>
      <c r="CX45" s="166">
        <v>34.869999999999997</v>
      </c>
      <c r="CY45" s="166">
        <v>14.1</v>
      </c>
      <c r="CZ45" s="166">
        <v>14.067399999999999</v>
      </c>
      <c r="DA45" s="166">
        <v>12.893700000000001</v>
      </c>
      <c r="DB45" s="166">
        <v>-9.39</v>
      </c>
      <c r="DC45" s="167"/>
      <c r="DD45" s="166">
        <v>-14.3642</v>
      </c>
      <c r="DE45" s="166">
        <v>-15.5281</v>
      </c>
      <c r="DF45" s="166">
        <v>27.475000000000001</v>
      </c>
      <c r="DG45" s="167"/>
      <c r="DH45" s="166">
        <v>-8.4703999999999997</v>
      </c>
      <c r="DI45" s="166">
        <v>-50.2</v>
      </c>
      <c r="DJ45" s="166">
        <v>-50.4</v>
      </c>
      <c r="DK45" s="166">
        <v>-2.9003999999999999</v>
      </c>
      <c r="DL45" s="166">
        <v>10.2913</v>
      </c>
      <c r="DM45" s="166">
        <v>15.776400000000001</v>
      </c>
      <c r="DN45" s="166">
        <v>22.2714</v>
      </c>
      <c r="DO45" s="166">
        <v>11.14</v>
      </c>
      <c r="DP45" s="166">
        <v>-3.88</v>
      </c>
      <c r="DQ45" s="166">
        <v>9.8115000000000006</v>
      </c>
      <c r="DR45" s="166">
        <v>-28.176600000000001</v>
      </c>
      <c r="DS45" s="166">
        <v>-1.91</v>
      </c>
      <c r="DT45" s="166">
        <v>-2</v>
      </c>
      <c r="DU45" s="166">
        <v>16</v>
      </c>
      <c r="DV45" s="166">
        <v>-16.88</v>
      </c>
      <c r="DW45" s="166">
        <v>-26.454499999999999</v>
      </c>
      <c r="DX45" s="166">
        <v>-13.290900000000001</v>
      </c>
      <c r="DY45" s="166">
        <v>-31.435500000000001</v>
      </c>
      <c r="DZ45" s="166">
        <v>-30.327300000000001</v>
      </c>
      <c r="EA45" s="166">
        <v>21.773700000000002</v>
      </c>
      <c r="EB45" s="166">
        <v>-3.9285999999999999</v>
      </c>
      <c r="EC45" s="166">
        <v>-13.6</v>
      </c>
      <c r="ED45" s="166">
        <v>-13.588800000000001</v>
      </c>
      <c r="EE45" s="166">
        <v>-25.237100000000002</v>
      </c>
      <c r="EF45" s="166">
        <v>-33.648800000000001</v>
      </c>
      <c r="EG45" s="166">
        <v>-8.5419999999999998</v>
      </c>
      <c r="EH45" s="166">
        <v>-47.395499999999998</v>
      </c>
      <c r="EI45" s="166">
        <v>-23.778099999999998</v>
      </c>
      <c r="EJ45" s="167"/>
      <c r="EK45" s="166">
        <v>-9.8379999999999992</v>
      </c>
      <c r="EL45" s="166">
        <v>-8.8369</v>
      </c>
      <c r="EM45" s="167"/>
      <c r="EN45" s="166">
        <v>-0.51839999999999997</v>
      </c>
      <c r="EO45" s="166">
        <v>-1.006</v>
      </c>
      <c r="EP45" s="166">
        <v>-17.923999999999999</v>
      </c>
      <c r="EQ45" s="166">
        <v>-21.4556</v>
      </c>
      <c r="ER45" s="166">
        <v>-20.999300000000002</v>
      </c>
      <c r="ES45" s="166">
        <v>6.8449999999999998</v>
      </c>
      <c r="ET45" s="167"/>
      <c r="EU45" s="166">
        <v>0</v>
      </c>
      <c r="EV45" s="167"/>
      <c r="EW45" s="166">
        <v>6.6898</v>
      </c>
      <c r="EX45" s="166">
        <v>-6.7055999999999996</v>
      </c>
      <c r="EY45" s="166">
        <v>-11.874000000000001</v>
      </c>
      <c r="EZ45" s="166">
        <v>-12.006600000000001</v>
      </c>
      <c r="FA45" s="166">
        <v>7.5852000000000004</v>
      </c>
      <c r="FB45" s="166">
        <v>15.7652</v>
      </c>
      <c r="FC45" s="166">
        <v>-12.0869</v>
      </c>
      <c r="FD45" s="166">
        <v>6.1870000000000003</v>
      </c>
      <c r="FE45" s="167"/>
      <c r="FF45" s="166">
        <v>5.9321000000000002</v>
      </c>
      <c r="FG45" s="166">
        <v>3.3953000000000002</v>
      </c>
      <c r="FH45" s="166">
        <v>2.5903</v>
      </c>
      <c r="FI45" s="166">
        <v>0</v>
      </c>
      <c r="FJ45" s="166">
        <v>-3.8515000000000001</v>
      </c>
      <c r="FK45" s="166">
        <v>-3.8515000000000001</v>
      </c>
      <c r="FL45" s="166">
        <v>7.7030000000000003</v>
      </c>
      <c r="FM45" s="166">
        <v>12.8878</v>
      </c>
      <c r="FN45" s="166">
        <v>12.1037</v>
      </c>
      <c r="FO45" s="166">
        <v>23.444600000000001</v>
      </c>
      <c r="FP45" s="166">
        <v>38.185699999999997</v>
      </c>
      <c r="FQ45" s="166">
        <v>28.492899999999999</v>
      </c>
      <c r="FR45" s="166">
        <v>-17.29</v>
      </c>
      <c r="FS45" s="166">
        <v>-0.1973</v>
      </c>
      <c r="FT45" s="166">
        <v>0.2374</v>
      </c>
      <c r="FU45" s="166">
        <v>-0.25</v>
      </c>
      <c r="FV45" s="166">
        <v>-0.32</v>
      </c>
      <c r="FW45" s="166">
        <v>-29.520099999999999</v>
      </c>
      <c r="FX45" s="167"/>
      <c r="FY45" s="166">
        <v>6.9420000000000002</v>
      </c>
      <c r="FZ45" s="166">
        <v>0.56200000000000006</v>
      </c>
      <c r="GA45" s="167"/>
      <c r="GB45" s="166">
        <v>29.25</v>
      </c>
      <c r="GC45" s="166">
        <v>-42.332799999999999</v>
      </c>
      <c r="GD45" s="166">
        <v>-30.6</v>
      </c>
      <c r="GE45" s="166">
        <v>-0.43</v>
      </c>
      <c r="GF45" s="166">
        <v>15.382099999999999</v>
      </c>
      <c r="GG45" s="167"/>
      <c r="GH45" s="166">
        <v>20.752800000000001</v>
      </c>
      <c r="GI45" s="166">
        <v>-6.7710999999999997</v>
      </c>
      <c r="GJ45" s="166">
        <v>-7.2404000000000002</v>
      </c>
      <c r="GK45" s="166">
        <v>2.8988</v>
      </c>
      <c r="GL45" s="166">
        <v>6.9000000000000006E-2</v>
      </c>
      <c r="GM45" s="167"/>
      <c r="GN45" s="166">
        <v>-8.9555000000000007</v>
      </c>
      <c r="GO45" s="166">
        <v>-28.101600000000001</v>
      </c>
      <c r="GP45" s="166">
        <v>1.2877000000000001</v>
      </c>
      <c r="GQ45" s="166">
        <v>-18.213899999999999</v>
      </c>
      <c r="GR45" s="166">
        <v>4.22</v>
      </c>
      <c r="GS45" s="166">
        <v>4.2492000000000001</v>
      </c>
      <c r="GT45" s="166">
        <v>162.06559999999999</v>
      </c>
      <c r="GU45" s="166">
        <v>-6.9451999999999998</v>
      </c>
      <c r="GV45" s="166">
        <v>-7.0522</v>
      </c>
      <c r="GW45" s="166">
        <v>-10.090999999999999</v>
      </c>
      <c r="GX45" s="166">
        <v>2.6772</v>
      </c>
      <c r="GY45" s="166">
        <v>7.9634999999999998</v>
      </c>
      <c r="GZ45" s="166">
        <v>8.1259999999999994</v>
      </c>
      <c r="HA45" s="166">
        <v>2</v>
      </c>
      <c r="HB45" s="166">
        <v>-6.1965000000000003</v>
      </c>
      <c r="HC45" s="166">
        <v>-5.0259999999999998</v>
      </c>
      <c r="HD45" s="166">
        <v>7.12</v>
      </c>
      <c r="HE45" s="166">
        <v>-14.8445</v>
      </c>
      <c r="HF45" s="166">
        <v>9.3188999999999993</v>
      </c>
      <c r="HG45" s="166">
        <v>41.349699999999999</v>
      </c>
      <c r="HH45" s="166">
        <v>86.140600000000006</v>
      </c>
      <c r="HI45" s="166">
        <v>-10.665900000000001</v>
      </c>
      <c r="HJ45" s="166">
        <v>39.701900000000002</v>
      </c>
      <c r="HK45" s="166">
        <v>-9.4511000000000003</v>
      </c>
      <c r="HL45" s="166">
        <v>-10.5527</v>
      </c>
      <c r="HM45" s="166">
        <v>-15.585800000000001</v>
      </c>
      <c r="HN45" s="166">
        <v>-16.5806</v>
      </c>
      <c r="HO45" s="167"/>
      <c r="HP45" s="166">
        <v>42.699300000000001</v>
      </c>
      <c r="HQ45" s="167"/>
      <c r="HR45" s="167"/>
      <c r="HS45" s="166">
        <v>-12.243399999999999</v>
      </c>
      <c r="HT45" s="166">
        <v>-11.8216</v>
      </c>
      <c r="HU45" s="166">
        <v>11.99</v>
      </c>
      <c r="HV45" s="166">
        <v>12.46</v>
      </c>
      <c r="HW45" s="167"/>
      <c r="HX45" s="167"/>
      <c r="HY45" s="166">
        <v>0.15840000000000001</v>
      </c>
      <c r="HZ45" s="166">
        <v>-6.08</v>
      </c>
      <c r="IA45" s="166">
        <v>54.263800000000003</v>
      </c>
      <c r="IB45" s="166">
        <v>17.5793</v>
      </c>
      <c r="IC45" s="166">
        <v>16.813600000000001</v>
      </c>
      <c r="ID45" s="167"/>
      <c r="IE45" s="167"/>
      <c r="IF45" s="167"/>
      <c r="IG45" s="167"/>
      <c r="IH45" s="167"/>
      <c r="II45" s="167"/>
      <c r="IJ45" s="166">
        <v>-115.68219999999999</v>
      </c>
      <c r="IK45" s="166">
        <v>26.7315</v>
      </c>
      <c r="IL45" s="166">
        <v>-264.09829999999999</v>
      </c>
      <c r="IM45" s="166">
        <v>-16.262599999999999</v>
      </c>
      <c r="IN45" s="166">
        <v>-28.730599999999999</v>
      </c>
      <c r="IO45" s="166">
        <v>111.0206</v>
      </c>
      <c r="IP45" s="166">
        <v>53.174100000000003</v>
      </c>
      <c r="IQ45" s="166">
        <v>109.6855</v>
      </c>
      <c r="IR45" s="166">
        <v>107.2473</v>
      </c>
      <c r="IS45" s="166">
        <v>48.347799999999999</v>
      </c>
      <c r="IT45" s="166">
        <v>19.852599999999999</v>
      </c>
      <c r="IU45" s="166">
        <v>18.847999999999999</v>
      </c>
      <c r="IV45" s="166">
        <v>-1.1074999999999999</v>
      </c>
      <c r="IW45" s="166">
        <v>211.6465</v>
      </c>
      <c r="IX45" s="167"/>
      <c r="IY45" s="166">
        <v>4.7432999999999996</v>
      </c>
      <c r="IZ45" s="166">
        <v>4.4339000000000004</v>
      </c>
      <c r="JA45" s="166">
        <v>-1.1707000000000001</v>
      </c>
      <c r="JB45" s="166">
        <v>-7.6999999999999999E-2</v>
      </c>
      <c r="JC45" s="166">
        <v>-3.2</v>
      </c>
      <c r="JD45" s="166">
        <v>-1.34</v>
      </c>
      <c r="JE45" s="166">
        <v>-1.353</v>
      </c>
      <c r="JF45" s="166">
        <v>-1.68</v>
      </c>
      <c r="JG45" s="166">
        <v>2.48</v>
      </c>
      <c r="JH45" s="166">
        <v>-1.9484999999999999</v>
      </c>
      <c r="JI45" s="166">
        <v>-7.9667000000000003</v>
      </c>
      <c r="JJ45" s="166">
        <v>5.7450000000000001</v>
      </c>
      <c r="JK45" s="166">
        <v>-4.2465999999999999</v>
      </c>
      <c r="JL45" s="167"/>
      <c r="JM45" s="166">
        <v>0.27700000000000002</v>
      </c>
      <c r="JN45" s="166">
        <v>-1.0089999999999999</v>
      </c>
      <c r="JO45" s="166">
        <v>0</v>
      </c>
      <c r="JP45" s="166">
        <v>0</v>
      </c>
      <c r="JQ45" s="166">
        <v>2.8220000000000001</v>
      </c>
      <c r="JR45" s="166">
        <v>1.8915999999999999</v>
      </c>
      <c r="JS45" s="166">
        <v>1.8903000000000001</v>
      </c>
      <c r="JT45" s="167"/>
      <c r="JU45" s="167"/>
      <c r="JV45" s="166">
        <v>4.6859000000000002</v>
      </c>
      <c r="JW45" s="167"/>
      <c r="JX45" s="167"/>
      <c r="JY45" s="166">
        <v>-7.2704000000000004</v>
      </c>
      <c r="JZ45" s="166">
        <v>-13.3749</v>
      </c>
      <c r="KA45" s="166">
        <v>-16.493099999999998</v>
      </c>
      <c r="KB45" s="166">
        <v>-4.8190999999999997</v>
      </c>
      <c r="KC45" s="166">
        <v>8.9274000000000004</v>
      </c>
      <c r="KD45" s="166">
        <v>-11.3786</v>
      </c>
      <c r="KE45" s="166">
        <v>1.7176</v>
      </c>
      <c r="KF45" s="167"/>
      <c r="KG45" s="167"/>
      <c r="KH45" s="166">
        <v>31.962700000000002</v>
      </c>
      <c r="KI45" s="166">
        <v>-109.07259999999999</v>
      </c>
    </row>
    <row r="46" spans="1:295" ht="18" customHeight="1" x14ac:dyDescent="0.25">
      <c r="A46" s="161" t="s">
        <v>50</v>
      </c>
      <c r="B46" s="161" t="s">
        <v>809</v>
      </c>
      <c r="C46" s="165">
        <v>0</v>
      </c>
      <c r="D46" s="166">
        <v>3.6831</v>
      </c>
      <c r="E46" s="166">
        <v>-9.1151</v>
      </c>
      <c r="F46" s="166">
        <v>1.4179999999999999</v>
      </c>
      <c r="G46" s="166">
        <v>10.850199999999999</v>
      </c>
      <c r="H46" s="167"/>
      <c r="I46" s="166">
        <v>17.302199999999999</v>
      </c>
      <c r="J46" s="167"/>
      <c r="K46" s="166">
        <v>19.268799999999999</v>
      </c>
      <c r="L46" s="166">
        <v>7.9748000000000001</v>
      </c>
      <c r="M46" s="166">
        <v>7.6459999999999999</v>
      </c>
      <c r="N46" s="167"/>
      <c r="O46" s="167"/>
      <c r="P46" s="167"/>
      <c r="Q46" s="167"/>
      <c r="R46" s="167"/>
      <c r="S46" s="166">
        <v>3.5840000000000001</v>
      </c>
      <c r="T46" s="166">
        <v>-1.5525</v>
      </c>
      <c r="U46" s="166">
        <v>4.9156000000000004</v>
      </c>
      <c r="V46" s="166">
        <v>4.8</v>
      </c>
      <c r="W46" s="166">
        <v>8.6163000000000007</v>
      </c>
      <c r="X46" s="166">
        <v>0.53100000000000003</v>
      </c>
      <c r="Y46" s="166">
        <v>0.25490000000000002</v>
      </c>
      <c r="Z46" s="166">
        <v>0.90790000000000004</v>
      </c>
      <c r="AA46" s="167"/>
      <c r="AB46" s="166">
        <v>-0.8982</v>
      </c>
      <c r="AC46" s="166">
        <v>-7.4999999999999997E-2</v>
      </c>
      <c r="AD46" s="166">
        <v>-4.4999999999999998E-2</v>
      </c>
      <c r="AE46" s="166">
        <v>3.319</v>
      </c>
      <c r="AF46" s="167"/>
      <c r="AG46" s="167"/>
      <c r="AH46" s="166">
        <v>-1.0609999999999999</v>
      </c>
      <c r="AI46" s="166">
        <v>0.26200000000000001</v>
      </c>
      <c r="AJ46" s="167"/>
      <c r="AK46" s="166">
        <v>-12.66</v>
      </c>
      <c r="AL46" s="167"/>
      <c r="AM46" s="166">
        <v>-10.66</v>
      </c>
      <c r="AN46" s="166">
        <v>-10.69</v>
      </c>
      <c r="AO46" s="166">
        <v>6.2271999999999998</v>
      </c>
      <c r="AP46" s="166">
        <v>3.2919999999999998</v>
      </c>
      <c r="AQ46" s="166">
        <v>20.8247</v>
      </c>
      <c r="AR46" s="166">
        <v>23.005299999999998</v>
      </c>
      <c r="AS46" s="166">
        <v>-20.542000000000002</v>
      </c>
      <c r="AT46" s="166">
        <v>-12.7171</v>
      </c>
      <c r="AU46" s="166">
        <v>-12.7166</v>
      </c>
      <c r="AV46" s="166">
        <v>1.7505999999999999</v>
      </c>
      <c r="AW46" s="166">
        <v>1.1778</v>
      </c>
      <c r="AX46" s="166">
        <v>-17.137499999999999</v>
      </c>
      <c r="AY46" s="166">
        <v>-15.3613</v>
      </c>
      <c r="AZ46" s="166">
        <v>23.494199999999999</v>
      </c>
      <c r="BA46" s="166">
        <v>24.732800000000001</v>
      </c>
      <c r="BB46" s="166">
        <v>10.2479</v>
      </c>
      <c r="BC46" s="166">
        <v>17.9604</v>
      </c>
      <c r="BD46" s="166">
        <v>-4.5</v>
      </c>
      <c r="BE46" s="166">
        <v>-4.5</v>
      </c>
      <c r="BF46" s="166">
        <v>-19.246200000000002</v>
      </c>
      <c r="BG46" s="166">
        <v>-19.394500000000001</v>
      </c>
      <c r="BH46" s="166">
        <v>-2.7233999999999998</v>
      </c>
      <c r="BI46" s="167"/>
      <c r="BJ46" s="166">
        <v>4.3712</v>
      </c>
      <c r="BK46" s="166">
        <v>3.9708999999999999</v>
      </c>
      <c r="BL46" s="166">
        <v>2.1934999999999998</v>
      </c>
      <c r="BM46" s="166">
        <v>1.5366</v>
      </c>
      <c r="BN46" s="166">
        <v>-102.1759</v>
      </c>
      <c r="BO46" s="166">
        <v>74.831400000000002</v>
      </c>
      <c r="BP46" s="166">
        <v>74.800799999999995</v>
      </c>
      <c r="BQ46" s="166">
        <v>-36.775500000000001</v>
      </c>
      <c r="BR46" s="166">
        <v>-102.54730000000001</v>
      </c>
      <c r="BS46" s="167"/>
      <c r="BT46" s="167"/>
      <c r="BU46" s="167"/>
      <c r="BV46" s="166">
        <v>27.503599999999999</v>
      </c>
      <c r="BW46" s="166">
        <v>16.2</v>
      </c>
      <c r="BX46" s="166">
        <v>8.93</v>
      </c>
      <c r="BY46" s="166">
        <v>-11.64</v>
      </c>
      <c r="BZ46" s="166">
        <v>11.42</v>
      </c>
      <c r="CA46" s="166">
        <v>-9.2387999999999995</v>
      </c>
      <c r="CB46" s="166">
        <v>-8.9709000000000003</v>
      </c>
      <c r="CC46" s="166">
        <v>13.0746</v>
      </c>
      <c r="CD46" s="166">
        <v>11.483599999999999</v>
      </c>
      <c r="CE46" s="166">
        <v>15.383100000000001</v>
      </c>
      <c r="CF46" s="166">
        <v>-27.724699999999999</v>
      </c>
      <c r="CG46" s="166">
        <v>-27.6279</v>
      </c>
      <c r="CH46" s="166">
        <v>4.2146999999999997</v>
      </c>
      <c r="CI46" s="166">
        <v>12.3498</v>
      </c>
      <c r="CJ46" s="167"/>
      <c r="CK46" s="167"/>
      <c r="CL46" s="167"/>
      <c r="CM46" s="166">
        <v>-25.6</v>
      </c>
      <c r="CN46" s="166">
        <v>-3.66</v>
      </c>
      <c r="CO46" s="166">
        <v>25.755299999999998</v>
      </c>
      <c r="CP46" s="166">
        <v>25.625900000000001</v>
      </c>
      <c r="CQ46" s="166">
        <v>25.1387</v>
      </c>
      <c r="CR46" s="166">
        <v>42.4009</v>
      </c>
      <c r="CS46" s="166">
        <v>42.472200000000001</v>
      </c>
      <c r="CT46" s="166">
        <v>-23.031199999999998</v>
      </c>
      <c r="CU46" s="166">
        <v>-33.049100000000003</v>
      </c>
      <c r="CV46" s="166">
        <v>-19.739699999999999</v>
      </c>
      <c r="CW46" s="166">
        <v>4.3540000000000001</v>
      </c>
      <c r="CX46" s="166">
        <v>34.840000000000003</v>
      </c>
      <c r="CY46" s="166">
        <v>14.17</v>
      </c>
      <c r="CZ46" s="166">
        <v>14.223599999999999</v>
      </c>
      <c r="DA46" s="166">
        <v>12.991300000000001</v>
      </c>
      <c r="DB46" s="166">
        <v>-9.6999999999999993</v>
      </c>
      <c r="DC46" s="167"/>
      <c r="DD46" s="166">
        <v>-12.396800000000001</v>
      </c>
      <c r="DE46" s="166">
        <v>-12.685600000000001</v>
      </c>
      <c r="DF46" s="166">
        <v>28.182700000000001</v>
      </c>
      <c r="DG46" s="167"/>
      <c r="DH46" s="166">
        <v>-8.6228999999999996</v>
      </c>
      <c r="DI46" s="166">
        <v>-53.1</v>
      </c>
      <c r="DJ46" s="166">
        <v>-51.2</v>
      </c>
      <c r="DK46" s="166">
        <v>-3.0724999999999998</v>
      </c>
      <c r="DL46" s="166">
        <v>10.1043</v>
      </c>
      <c r="DM46" s="166">
        <v>15.776400000000001</v>
      </c>
      <c r="DN46" s="166">
        <v>21.900300000000001</v>
      </c>
      <c r="DO46" s="166">
        <v>10.9</v>
      </c>
      <c r="DP46" s="166">
        <v>-3.84</v>
      </c>
      <c r="DQ46" s="166">
        <v>9.4395000000000007</v>
      </c>
      <c r="DR46" s="166">
        <v>-28.764099999999999</v>
      </c>
      <c r="DS46" s="166">
        <v>-1.88</v>
      </c>
      <c r="DT46" s="166">
        <v>-1.93</v>
      </c>
      <c r="DU46" s="166">
        <v>19.11</v>
      </c>
      <c r="DV46" s="166">
        <v>-15.94</v>
      </c>
      <c r="DW46" s="166">
        <v>-27.345500000000001</v>
      </c>
      <c r="DX46" s="166">
        <v>-12.8636</v>
      </c>
      <c r="DY46" s="166">
        <v>-32.315399999999997</v>
      </c>
      <c r="DZ46" s="166">
        <v>-31.145499999999998</v>
      </c>
      <c r="EA46" s="166">
        <v>22.514600000000002</v>
      </c>
      <c r="EB46" s="166">
        <v>-3.1110000000000002</v>
      </c>
      <c r="EC46" s="166">
        <v>-12.9536</v>
      </c>
      <c r="ED46" s="166">
        <v>-13.0746</v>
      </c>
      <c r="EE46" s="166">
        <v>-24.439599999999999</v>
      </c>
      <c r="EF46" s="166">
        <v>-34.212299999999999</v>
      </c>
      <c r="EG46" s="166">
        <v>-9.2710000000000008</v>
      </c>
      <c r="EH46" s="166">
        <v>-44.731699999999996</v>
      </c>
      <c r="EI46" s="166">
        <v>-33.642299999999999</v>
      </c>
      <c r="EJ46" s="167"/>
      <c r="EK46" s="166">
        <v>-9.8097999999999992</v>
      </c>
      <c r="EL46" s="166">
        <v>-8.8824000000000005</v>
      </c>
      <c r="EM46" s="167"/>
      <c r="EN46" s="166">
        <v>-2.4455</v>
      </c>
      <c r="EO46" s="166">
        <v>-2.2136999999999998</v>
      </c>
      <c r="EP46" s="166">
        <v>-19.46</v>
      </c>
      <c r="EQ46" s="166">
        <v>-20.2408</v>
      </c>
      <c r="ER46" s="166">
        <v>-20.076699999999999</v>
      </c>
      <c r="ES46" s="166">
        <v>7.7049000000000003</v>
      </c>
      <c r="ET46" s="167"/>
      <c r="EU46" s="167"/>
      <c r="EV46" s="167"/>
      <c r="EW46" s="166">
        <v>6.5595999999999997</v>
      </c>
      <c r="EX46" s="166">
        <v>-10.348800000000001</v>
      </c>
      <c r="EY46" s="166">
        <v>-11.51</v>
      </c>
      <c r="EZ46" s="166">
        <v>-11.631600000000001</v>
      </c>
      <c r="FA46" s="166">
        <v>7.3440000000000003</v>
      </c>
      <c r="FB46" s="166">
        <v>16.0015</v>
      </c>
      <c r="FC46" s="166">
        <v>-11.953099999999999</v>
      </c>
      <c r="FD46" s="166">
        <v>5.8028000000000004</v>
      </c>
      <c r="FE46" s="167"/>
      <c r="FF46" s="166">
        <v>5.6463000000000001</v>
      </c>
      <c r="FG46" s="166">
        <v>0</v>
      </c>
      <c r="FH46" s="166">
        <v>0</v>
      </c>
      <c r="FI46" s="167"/>
      <c r="FJ46" s="166">
        <v>-3.1817000000000002</v>
      </c>
      <c r="FK46" s="166">
        <v>-3.1817000000000002</v>
      </c>
      <c r="FL46" s="166">
        <v>10.0474</v>
      </c>
      <c r="FM46" s="166">
        <v>13.909000000000001</v>
      </c>
      <c r="FN46" s="166">
        <v>13.2399</v>
      </c>
      <c r="FO46" s="166">
        <v>22.729099999999999</v>
      </c>
      <c r="FP46" s="166">
        <v>36.303199999999997</v>
      </c>
      <c r="FQ46" s="166">
        <v>29.098299999999998</v>
      </c>
      <c r="FR46" s="166">
        <v>-17.7</v>
      </c>
      <c r="FS46" s="166">
        <v>-0.1003</v>
      </c>
      <c r="FT46" s="166">
        <v>0.28039999999999998</v>
      </c>
      <c r="FU46" s="166">
        <v>-0.11</v>
      </c>
      <c r="FV46" s="166">
        <v>-0.94</v>
      </c>
      <c r="FW46" s="166">
        <v>-25.698</v>
      </c>
      <c r="FX46" s="167"/>
      <c r="FY46" s="166">
        <v>6.7560000000000002</v>
      </c>
      <c r="FZ46" s="166">
        <v>0.52100000000000002</v>
      </c>
      <c r="GA46" s="167"/>
      <c r="GB46" s="166">
        <v>29.24</v>
      </c>
      <c r="GC46" s="166">
        <v>-41.740299999999998</v>
      </c>
      <c r="GD46" s="166">
        <v>-30.4467</v>
      </c>
      <c r="GE46" s="166">
        <v>-0.19</v>
      </c>
      <c r="GF46" s="166">
        <v>14.77</v>
      </c>
      <c r="GG46" s="167"/>
      <c r="GH46" s="166">
        <v>21.435300000000002</v>
      </c>
      <c r="GI46" s="166">
        <v>-6.7724000000000002</v>
      </c>
      <c r="GJ46" s="166">
        <v>-7.1543999999999999</v>
      </c>
      <c r="GK46" s="166">
        <v>3.1455000000000002</v>
      </c>
      <c r="GL46" s="167"/>
      <c r="GM46" s="167"/>
      <c r="GN46" s="167"/>
      <c r="GO46" s="166">
        <v>-26.892800000000001</v>
      </c>
      <c r="GP46" s="166">
        <v>1.3231999999999999</v>
      </c>
      <c r="GQ46" s="166">
        <v>-17.215399999999999</v>
      </c>
      <c r="GR46" s="166">
        <v>4.2713000000000001</v>
      </c>
      <c r="GS46" s="166">
        <v>5.0038</v>
      </c>
      <c r="GT46" s="166">
        <v>166.53960000000001</v>
      </c>
      <c r="GU46" s="166">
        <v>-6.3925999999999998</v>
      </c>
      <c r="GV46" s="166">
        <v>-8.4466000000000001</v>
      </c>
      <c r="GW46" s="166">
        <v>-9.5958000000000006</v>
      </c>
      <c r="GX46" s="166">
        <v>2.9769000000000001</v>
      </c>
      <c r="GY46" s="166">
        <v>8.6519999999999992</v>
      </c>
      <c r="GZ46" s="166">
        <v>8.8854000000000006</v>
      </c>
      <c r="HA46" s="166">
        <v>2.5655999999999999</v>
      </c>
      <c r="HB46" s="166">
        <v>-7.9073000000000002</v>
      </c>
      <c r="HC46" s="166">
        <v>-6.3605</v>
      </c>
      <c r="HD46" s="166">
        <v>6.29</v>
      </c>
      <c r="HE46" s="166">
        <v>-11.9787</v>
      </c>
      <c r="HF46" s="166">
        <v>19.447700000000001</v>
      </c>
      <c r="HG46" s="166">
        <v>37.815899999999999</v>
      </c>
      <c r="HH46" s="166">
        <v>77.668599999999998</v>
      </c>
      <c r="HI46" s="166">
        <v>-12.9414</v>
      </c>
      <c r="HJ46" s="166">
        <v>37.909500000000001</v>
      </c>
      <c r="HK46" s="166">
        <v>-8.6423000000000005</v>
      </c>
      <c r="HL46" s="166">
        <v>-10.053800000000001</v>
      </c>
      <c r="HM46" s="166">
        <v>-15.441700000000001</v>
      </c>
      <c r="HN46" s="166">
        <v>-15.8789</v>
      </c>
      <c r="HO46" s="167"/>
      <c r="HP46" s="167"/>
      <c r="HQ46" s="167"/>
      <c r="HR46" s="167"/>
      <c r="HS46" s="166">
        <v>-16.967400000000001</v>
      </c>
      <c r="HT46" s="166">
        <v>-16.961400000000001</v>
      </c>
      <c r="HU46" s="166">
        <v>11.43</v>
      </c>
      <c r="HV46" s="166">
        <v>11.68</v>
      </c>
      <c r="HW46" s="167"/>
      <c r="HX46" s="167"/>
      <c r="HY46" s="166">
        <v>0.19500000000000001</v>
      </c>
      <c r="HZ46" s="166">
        <v>-4.72</v>
      </c>
      <c r="IA46" s="166">
        <v>53.448799999999999</v>
      </c>
      <c r="IB46" s="166">
        <v>16.013500000000001</v>
      </c>
      <c r="IC46" s="166">
        <v>15.2804</v>
      </c>
      <c r="ID46" s="167"/>
      <c r="IE46" s="167"/>
      <c r="IF46" s="167"/>
      <c r="IG46" s="167"/>
      <c r="IH46" s="167"/>
      <c r="II46" s="167"/>
      <c r="IJ46" s="166">
        <v>-109.45740000000001</v>
      </c>
      <c r="IK46" s="166">
        <v>27.7151</v>
      </c>
      <c r="IL46" s="167"/>
      <c r="IM46" s="166">
        <v>-21.7242</v>
      </c>
      <c r="IN46" s="166">
        <v>-27.075399999999998</v>
      </c>
      <c r="IO46" s="166">
        <v>107.3588</v>
      </c>
      <c r="IP46" s="166">
        <v>58.313699999999997</v>
      </c>
      <c r="IQ46" s="166">
        <v>114.9851</v>
      </c>
      <c r="IR46" s="166">
        <v>105.00920000000001</v>
      </c>
      <c r="IS46" s="166">
        <v>41.633400000000002</v>
      </c>
      <c r="IT46" s="166">
        <v>20.399899999999999</v>
      </c>
      <c r="IU46" s="166">
        <v>20.2972</v>
      </c>
      <c r="IV46" s="166">
        <v>-7.0109000000000004</v>
      </c>
      <c r="IW46" s="166">
        <v>203.94489999999999</v>
      </c>
      <c r="IX46" s="166">
        <v>-204.9812</v>
      </c>
      <c r="IY46" s="166">
        <v>-6.3636999999999997</v>
      </c>
      <c r="IZ46" s="166">
        <v>14.6911</v>
      </c>
      <c r="JA46" s="166">
        <v>-0.65549999999999997</v>
      </c>
      <c r="JB46" s="166">
        <v>-4.8540000000000001</v>
      </c>
      <c r="JC46" s="166">
        <v>-3.84</v>
      </c>
      <c r="JD46" s="166">
        <v>-1.296</v>
      </c>
      <c r="JE46" s="166">
        <v>-1.3</v>
      </c>
      <c r="JF46" s="166">
        <v>-1.04</v>
      </c>
      <c r="JG46" s="166">
        <v>1.52</v>
      </c>
      <c r="JH46" s="166">
        <v>-2.4927999999999999</v>
      </c>
      <c r="JI46" s="166">
        <v>-6.7948000000000004</v>
      </c>
      <c r="JJ46" s="166">
        <v>5.0125999999999999</v>
      </c>
      <c r="JK46" s="166">
        <v>-5.6535000000000002</v>
      </c>
      <c r="JL46" s="167"/>
      <c r="JM46" s="166">
        <v>-1.6559999999999999</v>
      </c>
      <c r="JN46" s="166">
        <v>-1.0529999999999999</v>
      </c>
      <c r="JO46" s="167"/>
      <c r="JP46" s="167"/>
      <c r="JQ46" s="166">
        <v>2.9258999999999999</v>
      </c>
      <c r="JR46" s="166">
        <v>2.0859000000000001</v>
      </c>
      <c r="JS46" s="166">
        <v>2.0832999999999999</v>
      </c>
      <c r="JT46" s="167"/>
      <c r="JU46" s="167"/>
      <c r="JV46" s="166">
        <v>4.0446</v>
      </c>
      <c r="JW46" s="167"/>
      <c r="JX46" s="167"/>
      <c r="JY46" s="166">
        <v>-6.9427000000000003</v>
      </c>
      <c r="JZ46" s="166">
        <v>-14.099399999999999</v>
      </c>
      <c r="KA46" s="166">
        <v>-17.245200000000001</v>
      </c>
      <c r="KB46" s="166">
        <v>-4.9631999999999996</v>
      </c>
      <c r="KC46" s="166">
        <v>9.7931000000000008</v>
      </c>
      <c r="KD46" s="166">
        <v>-12.3582</v>
      </c>
      <c r="KE46" s="166">
        <v>1.6143000000000001</v>
      </c>
      <c r="KF46" s="167"/>
      <c r="KG46" s="167"/>
      <c r="KH46" s="166">
        <v>29.980499999999999</v>
      </c>
      <c r="KI46" s="166">
        <v>-103.71259999999999</v>
      </c>
    </row>
    <row r="47" spans="1:295" ht="18" customHeight="1" x14ac:dyDescent="0.25">
      <c r="A47" s="161" t="s">
        <v>50</v>
      </c>
      <c r="B47" s="161" t="s">
        <v>810</v>
      </c>
      <c r="C47" s="165">
        <v>0</v>
      </c>
      <c r="D47" s="166">
        <v>3.8875000000000002</v>
      </c>
      <c r="E47" s="166">
        <v>-9.4467999999999996</v>
      </c>
      <c r="F47" s="166">
        <v>0.22620000000000001</v>
      </c>
      <c r="G47" s="166">
        <v>10.963699999999999</v>
      </c>
      <c r="H47" s="167"/>
      <c r="I47" s="166">
        <v>17.856300000000001</v>
      </c>
      <c r="J47" s="167"/>
      <c r="K47" s="166">
        <v>20.290800000000001</v>
      </c>
      <c r="L47" s="166">
        <v>8.4037000000000006</v>
      </c>
      <c r="M47" s="166">
        <v>8.0449999999999999</v>
      </c>
      <c r="N47" s="167"/>
      <c r="O47" s="167"/>
      <c r="P47" s="167"/>
      <c r="Q47" s="167"/>
      <c r="R47" s="167"/>
      <c r="S47" s="166">
        <v>3.2559</v>
      </c>
      <c r="T47" s="166">
        <v>-2.3622999999999998</v>
      </c>
      <c r="U47" s="166">
        <v>4.9794999999999998</v>
      </c>
      <c r="V47" s="166">
        <v>4.9325999999999999</v>
      </c>
      <c r="W47" s="166">
        <v>8.7287999999999997</v>
      </c>
      <c r="X47" s="166">
        <v>0.1</v>
      </c>
      <c r="Y47" s="166">
        <v>0.23619999999999999</v>
      </c>
      <c r="Z47" s="166">
        <v>0.78110000000000002</v>
      </c>
      <c r="AA47" s="167"/>
      <c r="AB47" s="166">
        <v>-0.89390000000000003</v>
      </c>
      <c r="AC47" s="166">
        <v>-4.2999999999999997E-2</v>
      </c>
      <c r="AD47" s="166">
        <v>-3.3000000000000002E-2</v>
      </c>
      <c r="AE47" s="166">
        <v>3.56</v>
      </c>
      <c r="AF47" s="167"/>
      <c r="AG47" s="167"/>
      <c r="AH47" s="166">
        <v>-0.95</v>
      </c>
      <c r="AI47" s="166">
        <v>0.27300000000000002</v>
      </c>
      <c r="AJ47" s="167"/>
      <c r="AK47" s="166">
        <v>-11.56</v>
      </c>
      <c r="AL47" s="167"/>
      <c r="AM47" s="166">
        <v>-11.77</v>
      </c>
      <c r="AN47" s="166">
        <v>-11.69</v>
      </c>
      <c r="AO47" s="166">
        <v>7.8148999999999997</v>
      </c>
      <c r="AP47" s="166">
        <v>3.4674</v>
      </c>
      <c r="AQ47" s="166">
        <v>21.3172</v>
      </c>
      <c r="AR47" s="166">
        <v>23.591699999999999</v>
      </c>
      <c r="AS47" s="166">
        <v>-20.090399999999999</v>
      </c>
      <c r="AT47" s="166">
        <v>-8.0444999999999993</v>
      </c>
      <c r="AU47" s="166">
        <v>-7.8581000000000003</v>
      </c>
      <c r="AV47" s="166">
        <v>-2.2147000000000001</v>
      </c>
      <c r="AW47" s="166">
        <v>-2.1993</v>
      </c>
      <c r="AX47" s="166">
        <v>-16.936</v>
      </c>
      <c r="AY47" s="166">
        <v>-15.118499999999999</v>
      </c>
      <c r="AZ47" s="166">
        <v>18.9876</v>
      </c>
      <c r="BA47" s="166">
        <v>20.060300000000002</v>
      </c>
      <c r="BB47" s="166">
        <v>6.7842000000000002</v>
      </c>
      <c r="BC47" s="166">
        <v>11.8688</v>
      </c>
      <c r="BD47" s="166">
        <v>-1.9</v>
      </c>
      <c r="BE47" s="166">
        <v>-1.8</v>
      </c>
      <c r="BF47" s="166">
        <v>-22.670500000000001</v>
      </c>
      <c r="BG47" s="166">
        <v>-22.673300000000001</v>
      </c>
      <c r="BH47" s="166">
        <v>-2.0145</v>
      </c>
      <c r="BI47" s="167"/>
      <c r="BJ47" s="166">
        <v>-4.6338999999999997</v>
      </c>
      <c r="BK47" s="166">
        <v>3.3342999999999998</v>
      </c>
      <c r="BL47" s="166">
        <v>1.9872000000000001</v>
      </c>
      <c r="BM47" s="166">
        <v>1.3916999999999999</v>
      </c>
      <c r="BN47" s="166">
        <v>-94.149600000000007</v>
      </c>
      <c r="BO47" s="166">
        <v>73.549599999999998</v>
      </c>
      <c r="BP47" s="166">
        <v>73.397000000000006</v>
      </c>
      <c r="BQ47" s="166">
        <v>-38.009099999999997</v>
      </c>
      <c r="BR47" s="166">
        <v>-101.2912</v>
      </c>
      <c r="BS47" s="167"/>
      <c r="BT47" s="167"/>
      <c r="BU47" s="167"/>
      <c r="BV47" s="166">
        <v>24.469899999999999</v>
      </c>
      <c r="BW47" s="166">
        <v>14.92</v>
      </c>
      <c r="BX47" s="166">
        <v>9.99</v>
      </c>
      <c r="BY47" s="166">
        <v>-13.62</v>
      </c>
      <c r="BZ47" s="166">
        <v>2.97</v>
      </c>
      <c r="CA47" s="166">
        <v>-9.2387999999999995</v>
      </c>
      <c r="CB47" s="166">
        <v>-9.2387999999999995</v>
      </c>
      <c r="CC47" s="166">
        <v>13.9945</v>
      </c>
      <c r="CD47" s="166">
        <v>12.3064</v>
      </c>
      <c r="CE47" s="166">
        <v>21.2227</v>
      </c>
      <c r="CF47" s="166">
        <v>-25.633099999999999</v>
      </c>
      <c r="CG47" s="166">
        <v>-25.476299999999998</v>
      </c>
      <c r="CH47" s="166">
        <v>-4.6933999999999996</v>
      </c>
      <c r="CI47" s="166">
        <v>10.8276</v>
      </c>
      <c r="CJ47" s="167"/>
      <c r="CK47" s="167"/>
      <c r="CL47" s="167"/>
      <c r="CM47" s="166">
        <v>-23.6</v>
      </c>
      <c r="CN47" s="166">
        <v>-3.61</v>
      </c>
      <c r="CO47" s="166">
        <v>23.6005</v>
      </c>
      <c r="CP47" s="166">
        <v>23.539400000000001</v>
      </c>
      <c r="CQ47" s="166">
        <v>22.944800000000001</v>
      </c>
      <c r="CR47" s="166">
        <v>36.920200000000001</v>
      </c>
      <c r="CS47" s="166">
        <v>36.988799999999998</v>
      </c>
      <c r="CT47" s="166">
        <v>-17.551400000000001</v>
      </c>
      <c r="CU47" s="166">
        <v>-31.128900000000002</v>
      </c>
      <c r="CV47" s="166">
        <v>-14.259499999999999</v>
      </c>
      <c r="CW47" s="166">
        <v>4.2004000000000001</v>
      </c>
      <c r="CX47" s="166">
        <v>32.97</v>
      </c>
      <c r="CY47" s="166">
        <v>13.25</v>
      </c>
      <c r="CZ47" s="166">
        <v>13.598599999999999</v>
      </c>
      <c r="DA47" s="166">
        <v>12.6007</v>
      </c>
      <c r="DB47" s="166">
        <v>-9.4700000000000006</v>
      </c>
      <c r="DC47" s="167"/>
      <c r="DD47" s="166">
        <v>-10.9954</v>
      </c>
      <c r="DE47" s="166">
        <v>-11.5274</v>
      </c>
      <c r="DF47" s="166">
        <v>25.939499999999999</v>
      </c>
      <c r="DG47" s="167"/>
      <c r="DH47" s="166">
        <v>-8.1770999999999994</v>
      </c>
      <c r="DI47" s="166">
        <v>-48.8</v>
      </c>
      <c r="DJ47" s="166">
        <v>-48.9</v>
      </c>
      <c r="DK47" s="166">
        <v>-3.8892000000000002</v>
      </c>
      <c r="DL47" s="166">
        <v>8.9822000000000006</v>
      </c>
      <c r="DM47" s="166">
        <v>16.7227</v>
      </c>
      <c r="DN47" s="166">
        <v>20.786999999999999</v>
      </c>
      <c r="DO47" s="166">
        <v>9.9600000000000009</v>
      </c>
      <c r="DP47" s="166">
        <v>-3.86</v>
      </c>
      <c r="DQ47" s="166">
        <v>9.7650000000000006</v>
      </c>
      <c r="DR47" s="166">
        <v>-27.534099999999999</v>
      </c>
      <c r="DS47" s="166">
        <v>-1.7</v>
      </c>
      <c r="DT47" s="166">
        <v>-1.76</v>
      </c>
      <c r="DU47" s="166">
        <v>21.83</v>
      </c>
      <c r="DV47" s="166">
        <v>-16.940000000000001</v>
      </c>
      <c r="DW47" s="166">
        <v>-27.5273</v>
      </c>
      <c r="DX47" s="166">
        <v>-13.5182</v>
      </c>
      <c r="DY47" s="166">
        <v>-33.1143</v>
      </c>
      <c r="DZ47" s="166">
        <v>-31.4</v>
      </c>
      <c r="EA47" s="166">
        <v>18.5092</v>
      </c>
      <c r="EB47" s="166">
        <v>-3.7831000000000001</v>
      </c>
      <c r="EC47" s="166">
        <v>-14.174899999999999</v>
      </c>
      <c r="ED47" s="166">
        <v>-13.711600000000001</v>
      </c>
      <c r="EE47" s="166">
        <v>-23.5623</v>
      </c>
      <c r="EF47" s="166">
        <v>-33.354599999999998</v>
      </c>
      <c r="EG47" s="166">
        <v>-9.3000000000000007</v>
      </c>
      <c r="EH47" s="166">
        <v>-43.032600000000002</v>
      </c>
      <c r="EI47" s="166">
        <v>-30.457100000000001</v>
      </c>
      <c r="EJ47" s="167"/>
      <c r="EK47" s="166">
        <v>-9.9770000000000003</v>
      </c>
      <c r="EL47" s="166">
        <v>-8.9316999999999993</v>
      </c>
      <c r="EM47" s="166">
        <v>0</v>
      </c>
      <c r="EN47" s="166">
        <v>-1.6581999999999999</v>
      </c>
      <c r="EO47" s="166">
        <v>-2.0152000000000001</v>
      </c>
      <c r="EP47" s="166">
        <v>-19.46</v>
      </c>
      <c r="EQ47" s="166">
        <v>-19.7776</v>
      </c>
      <c r="ER47" s="166">
        <v>-19.630199999999999</v>
      </c>
      <c r="ES47" s="166">
        <v>7.1162000000000001</v>
      </c>
      <c r="ET47" s="167"/>
      <c r="EU47" s="167"/>
      <c r="EV47" s="167"/>
      <c r="EW47" s="166">
        <v>6.7188999999999997</v>
      </c>
      <c r="EX47" s="166">
        <v>-9.2927</v>
      </c>
      <c r="EY47" s="166">
        <v>-12.4117</v>
      </c>
      <c r="EZ47" s="166">
        <v>-12.552199999999999</v>
      </c>
      <c r="FA47" s="166">
        <v>7.4241999999999999</v>
      </c>
      <c r="FB47" s="166">
        <v>15.729900000000001</v>
      </c>
      <c r="FC47" s="166">
        <v>-11.232799999999999</v>
      </c>
      <c r="FD47" s="166">
        <v>6.3212999999999999</v>
      </c>
      <c r="FE47" s="167"/>
      <c r="FF47" s="166">
        <v>6.0137999999999998</v>
      </c>
      <c r="FG47" s="166">
        <v>0</v>
      </c>
      <c r="FH47" s="166">
        <v>0</v>
      </c>
      <c r="FI47" s="167"/>
      <c r="FJ47" s="166">
        <v>-3.0142000000000002</v>
      </c>
      <c r="FK47" s="166">
        <v>-3.3491</v>
      </c>
      <c r="FL47" s="166">
        <v>2.8468</v>
      </c>
      <c r="FM47" s="166">
        <v>13.1648</v>
      </c>
      <c r="FN47" s="166">
        <v>13.413399999999999</v>
      </c>
      <c r="FO47" s="166">
        <v>19.981200000000001</v>
      </c>
      <c r="FP47" s="166">
        <v>34.361400000000003</v>
      </c>
      <c r="FQ47" s="166">
        <v>27.701799999999999</v>
      </c>
      <c r="FR47" s="166">
        <v>-20.38</v>
      </c>
      <c r="FS47" s="166">
        <v>-0.1973</v>
      </c>
      <c r="FT47" s="166">
        <v>0.27950000000000003</v>
      </c>
      <c r="FU47" s="166">
        <v>-0.43</v>
      </c>
      <c r="FV47" s="166">
        <v>2.25</v>
      </c>
      <c r="FW47" s="166">
        <v>-29.446200000000001</v>
      </c>
      <c r="FX47" s="167"/>
      <c r="FY47" s="166">
        <v>6.6660000000000004</v>
      </c>
      <c r="FZ47" s="166">
        <v>0.29699999999999999</v>
      </c>
      <c r="GA47" s="167"/>
      <c r="GB47" s="166">
        <v>25.93</v>
      </c>
      <c r="GC47" s="166">
        <v>-41.608699999999999</v>
      </c>
      <c r="GD47" s="166">
        <v>-30.6112</v>
      </c>
      <c r="GE47" s="166">
        <v>-0.33</v>
      </c>
      <c r="GF47" s="166">
        <v>12.476900000000001</v>
      </c>
      <c r="GG47" s="167"/>
      <c r="GH47" s="166">
        <v>25.196100000000001</v>
      </c>
      <c r="GI47" s="166">
        <v>-8.5419</v>
      </c>
      <c r="GJ47" s="166">
        <v>-9.2088999999999999</v>
      </c>
      <c r="GK47" s="166">
        <v>3.2307999999999999</v>
      </c>
      <c r="GL47" s="166">
        <v>7.1300000000000002E-2</v>
      </c>
      <c r="GM47" s="167"/>
      <c r="GN47" s="166">
        <v>-7.9962999999999997</v>
      </c>
      <c r="GO47" s="166">
        <v>-22.148700000000002</v>
      </c>
      <c r="GP47" s="166">
        <v>1.17</v>
      </c>
      <c r="GQ47" s="166">
        <v>-19.333200000000001</v>
      </c>
      <c r="GR47" s="166">
        <v>5.4424999999999999</v>
      </c>
      <c r="GS47" s="166">
        <v>5.5899000000000001</v>
      </c>
      <c r="GT47" s="166">
        <v>166.54040000000001</v>
      </c>
      <c r="GU47" s="166">
        <v>-5.3772000000000002</v>
      </c>
      <c r="GV47" s="166">
        <v>-8.4839000000000002</v>
      </c>
      <c r="GW47" s="166">
        <v>-11.970700000000001</v>
      </c>
      <c r="GX47" s="166">
        <v>2.9632000000000001</v>
      </c>
      <c r="GY47" s="166">
        <v>8.8277999999999999</v>
      </c>
      <c r="GZ47" s="166">
        <v>9.0594000000000001</v>
      </c>
      <c r="HA47" s="166">
        <v>2.6448999999999998</v>
      </c>
      <c r="HB47" s="166">
        <v>-5.415</v>
      </c>
      <c r="HC47" s="166">
        <v>-2.9569000000000001</v>
      </c>
      <c r="HD47" s="166">
        <v>6.29</v>
      </c>
      <c r="HE47" s="166">
        <v>-9.5216999999999992</v>
      </c>
      <c r="HF47" s="166">
        <v>23.737300000000001</v>
      </c>
      <c r="HG47" s="166">
        <v>39.643799999999999</v>
      </c>
      <c r="HH47" s="166">
        <v>78.487300000000005</v>
      </c>
      <c r="HI47" s="166">
        <v>-12.2775</v>
      </c>
      <c r="HJ47" s="166">
        <v>37.716700000000003</v>
      </c>
      <c r="HK47" s="166">
        <v>-10.1419</v>
      </c>
      <c r="HL47" s="166">
        <v>-11.2844</v>
      </c>
      <c r="HM47" s="166">
        <v>-12.136799999999999</v>
      </c>
      <c r="HN47" s="166">
        <v>-14.101699999999999</v>
      </c>
      <c r="HO47" s="167"/>
      <c r="HP47" s="167"/>
      <c r="HQ47" s="167"/>
      <c r="HR47" s="167"/>
      <c r="HS47" s="166">
        <v>-16.811900000000001</v>
      </c>
      <c r="HT47" s="166">
        <v>-16.828900000000001</v>
      </c>
      <c r="HU47" s="166">
        <v>10.76</v>
      </c>
      <c r="HV47" s="166">
        <v>11.06</v>
      </c>
      <c r="HW47" s="167"/>
      <c r="HX47" s="167"/>
      <c r="HY47" s="166">
        <v>0.1767</v>
      </c>
      <c r="HZ47" s="166">
        <v>-5.6</v>
      </c>
      <c r="IA47" s="166">
        <v>58.6218</v>
      </c>
      <c r="IB47" s="166">
        <v>13.741199999999999</v>
      </c>
      <c r="IC47" s="166">
        <v>13.605499999999999</v>
      </c>
      <c r="ID47" s="167"/>
      <c r="IE47" s="167"/>
      <c r="IF47" s="167"/>
      <c r="IG47" s="167"/>
      <c r="IH47" s="167"/>
      <c r="II47" s="167"/>
      <c r="IJ47" s="166">
        <v>-103.4102</v>
      </c>
      <c r="IK47" s="166">
        <v>26.476700000000001</v>
      </c>
      <c r="IL47" s="167"/>
      <c r="IM47" s="166">
        <v>-23.475000000000001</v>
      </c>
      <c r="IN47" s="166">
        <v>-27.1008</v>
      </c>
      <c r="IO47" s="166">
        <v>109.1926</v>
      </c>
      <c r="IP47" s="166">
        <v>53.9801</v>
      </c>
      <c r="IQ47" s="166">
        <v>115.2701</v>
      </c>
      <c r="IR47" s="166">
        <v>108.63160000000001</v>
      </c>
      <c r="IS47" s="166">
        <v>43.671999999999997</v>
      </c>
      <c r="IT47" s="166">
        <v>19.209299999999999</v>
      </c>
      <c r="IU47" s="166">
        <v>17.875699999999998</v>
      </c>
      <c r="IV47" s="166">
        <v>-8.6081000000000003</v>
      </c>
      <c r="IW47" s="166">
        <v>204.61500000000001</v>
      </c>
      <c r="IX47" s="166">
        <v>-209.78129999999999</v>
      </c>
      <c r="IY47" s="166">
        <v>-6.649</v>
      </c>
      <c r="IZ47" s="166">
        <v>17.737100000000002</v>
      </c>
      <c r="JA47" s="166">
        <v>-0.16239999999999999</v>
      </c>
      <c r="JB47" s="166">
        <v>-5.0910000000000002</v>
      </c>
      <c r="JC47" s="166">
        <v>-3.92</v>
      </c>
      <c r="JD47" s="166">
        <v>-1.607</v>
      </c>
      <c r="JE47" s="166">
        <v>-1.6120000000000001</v>
      </c>
      <c r="JF47" s="166">
        <v>-0.24</v>
      </c>
      <c r="JG47" s="166">
        <v>1.04</v>
      </c>
      <c r="JH47" s="166">
        <v>-2.3035000000000001</v>
      </c>
      <c r="JI47" s="166">
        <v>-7.4692999999999996</v>
      </c>
      <c r="JJ47" s="166">
        <v>4.2496</v>
      </c>
      <c r="JK47" s="166">
        <v>-4.7165999999999997</v>
      </c>
      <c r="JL47" s="167"/>
      <c r="JM47" s="166">
        <v>-0.89300000000000002</v>
      </c>
      <c r="JN47" s="166">
        <v>-0.73499999999999999</v>
      </c>
      <c r="JO47" s="167"/>
      <c r="JP47" s="167"/>
      <c r="JQ47" s="166">
        <v>3.9285999999999999</v>
      </c>
      <c r="JR47" s="166">
        <v>3.2252000000000001</v>
      </c>
      <c r="JS47" s="166">
        <v>1.9332</v>
      </c>
      <c r="JT47" s="167"/>
      <c r="JU47" s="167"/>
      <c r="JV47" s="166">
        <v>5.4089</v>
      </c>
      <c r="JW47" s="167"/>
      <c r="JX47" s="167"/>
      <c r="JY47" s="166">
        <v>-8.7667000000000002</v>
      </c>
      <c r="JZ47" s="166">
        <v>-12.759</v>
      </c>
      <c r="KA47" s="166">
        <v>-16.448799999999999</v>
      </c>
      <c r="KB47" s="166">
        <v>-6.3853999999999997</v>
      </c>
      <c r="KC47" s="166">
        <v>9.0447000000000006</v>
      </c>
      <c r="KD47" s="166">
        <v>-11.3104</v>
      </c>
      <c r="KE47" s="166">
        <v>0</v>
      </c>
      <c r="KF47" s="167"/>
      <c r="KG47" s="167"/>
      <c r="KH47" s="166">
        <v>34.7044</v>
      </c>
      <c r="KI47" s="166">
        <v>-107.248</v>
      </c>
    </row>
    <row r="48" spans="1:295" ht="18" customHeight="1" x14ac:dyDescent="0.25">
      <c r="A48" s="161" t="s">
        <v>50</v>
      </c>
      <c r="B48" s="161" t="s">
        <v>811</v>
      </c>
      <c r="C48" s="168">
        <v>0</v>
      </c>
      <c r="D48" s="170">
        <v>3.6873</v>
      </c>
      <c r="E48" s="170">
        <v>-9.1806999999999999</v>
      </c>
      <c r="F48" s="170">
        <v>1.0860000000000001</v>
      </c>
      <c r="G48" s="170">
        <v>10.8635</v>
      </c>
      <c r="H48" s="169"/>
      <c r="I48" s="170">
        <v>17.715900000000001</v>
      </c>
      <c r="J48" s="169"/>
      <c r="K48" s="170">
        <v>19.464400000000001</v>
      </c>
      <c r="L48" s="170">
        <v>8.0117999999999991</v>
      </c>
      <c r="M48" s="170">
        <v>7.6702000000000004</v>
      </c>
      <c r="N48" s="169"/>
      <c r="O48" s="169"/>
      <c r="P48" s="169"/>
      <c r="Q48" s="169"/>
      <c r="R48" s="169"/>
      <c r="S48" s="170">
        <v>3.7867000000000002</v>
      </c>
      <c r="T48" s="170">
        <v>-2.2014</v>
      </c>
      <c r="U48" s="170">
        <v>5.0872999999999999</v>
      </c>
      <c r="V48" s="170">
        <v>4.9706000000000001</v>
      </c>
      <c r="W48" s="170">
        <v>9.0744000000000007</v>
      </c>
      <c r="X48" s="170">
        <v>0.60580000000000001</v>
      </c>
      <c r="Y48" s="170">
        <v>0.2621</v>
      </c>
      <c r="Z48" s="170">
        <v>0.76670000000000005</v>
      </c>
      <c r="AA48" s="169"/>
      <c r="AB48" s="170">
        <v>-1.0152000000000001</v>
      </c>
      <c r="AC48" s="170">
        <v>-7.1999999999999995E-2</v>
      </c>
      <c r="AD48" s="170">
        <v>-5.1999999999999998E-2</v>
      </c>
      <c r="AE48" s="170">
        <v>3.7549999999999999</v>
      </c>
      <c r="AF48" s="169"/>
      <c r="AG48" s="169"/>
      <c r="AH48" s="170">
        <v>-0.94</v>
      </c>
      <c r="AI48" s="170">
        <v>0.27200000000000002</v>
      </c>
      <c r="AJ48" s="169"/>
      <c r="AK48" s="170">
        <v>-10.45</v>
      </c>
      <c r="AL48" s="170">
        <v>-10</v>
      </c>
      <c r="AM48" s="170">
        <v>-11.57</v>
      </c>
      <c r="AN48" s="170">
        <v>-11.72</v>
      </c>
      <c r="AO48" s="170">
        <v>8.7508999999999997</v>
      </c>
      <c r="AP48" s="170">
        <v>3.1852</v>
      </c>
      <c r="AQ48" s="170">
        <v>21.5779</v>
      </c>
      <c r="AR48" s="170">
        <v>23.669499999999999</v>
      </c>
      <c r="AS48" s="170">
        <v>-20.652200000000001</v>
      </c>
      <c r="AT48" s="170">
        <v>-8.4888999999999992</v>
      </c>
      <c r="AU48" s="170">
        <v>-8.3846000000000007</v>
      </c>
      <c r="AV48" s="170">
        <v>-2.2149000000000001</v>
      </c>
      <c r="AW48" s="170">
        <v>-2.1467000000000001</v>
      </c>
      <c r="AX48" s="170">
        <v>-16.825700000000001</v>
      </c>
      <c r="AY48" s="170">
        <v>-14.894500000000001</v>
      </c>
      <c r="AZ48" s="170">
        <v>18.744900000000001</v>
      </c>
      <c r="BA48" s="170">
        <v>19.540299999999998</v>
      </c>
      <c r="BB48" s="170">
        <v>11.3619</v>
      </c>
      <c r="BC48" s="170">
        <v>3.3277000000000001</v>
      </c>
      <c r="BD48" s="170">
        <v>-0.3</v>
      </c>
      <c r="BE48" s="170">
        <v>-0.3</v>
      </c>
      <c r="BF48" s="170">
        <v>-22.254100000000001</v>
      </c>
      <c r="BG48" s="170">
        <v>-22.328299999999999</v>
      </c>
      <c r="BH48" s="170">
        <v>-2.0689000000000002</v>
      </c>
      <c r="BI48" s="169"/>
      <c r="BJ48" s="170">
        <v>-0.70879999999999999</v>
      </c>
      <c r="BK48" s="170">
        <v>3.3020999999999998</v>
      </c>
      <c r="BL48" s="170">
        <v>2.1448999999999998</v>
      </c>
      <c r="BM48" s="170">
        <v>1.5085999999999999</v>
      </c>
      <c r="BN48" s="170">
        <v>-96.407899999999998</v>
      </c>
      <c r="BO48" s="170">
        <v>77.944299999999998</v>
      </c>
      <c r="BP48" s="170">
        <v>78.188400000000001</v>
      </c>
      <c r="BQ48" s="170">
        <v>-48.249099999999999</v>
      </c>
      <c r="BR48" s="170">
        <v>-101.0316</v>
      </c>
      <c r="BS48" s="169"/>
      <c r="BT48" s="169"/>
      <c r="BU48" s="169"/>
      <c r="BV48" s="170">
        <v>25.447900000000001</v>
      </c>
      <c r="BW48" s="170">
        <v>11.54</v>
      </c>
      <c r="BX48" s="170">
        <v>10.46</v>
      </c>
      <c r="BY48" s="170">
        <v>-3.93</v>
      </c>
      <c r="BZ48" s="170">
        <v>3.58</v>
      </c>
      <c r="CA48" s="170">
        <v>-10.176500000000001</v>
      </c>
      <c r="CB48" s="170">
        <v>-9.7746999999999993</v>
      </c>
      <c r="CC48" s="170">
        <v>14.982100000000001</v>
      </c>
      <c r="CD48" s="170">
        <v>13.0465</v>
      </c>
      <c r="CE48" s="170">
        <v>20.932099999999998</v>
      </c>
      <c r="CF48" s="170">
        <v>-30.340499999999999</v>
      </c>
      <c r="CG48" s="170">
        <v>-30.511600000000001</v>
      </c>
      <c r="CH48" s="170">
        <v>-0.67559999999999998</v>
      </c>
      <c r="CI48" s="170">
        <v>11.8348</v>
      </c>
      <c r="CJ48" s="169"/>
      <c r="CK48" s="169"/>
      <c r="CL48" s="169"/>
      <c r="CM48" s="170">
        <v>-25.3</v>
      </c>
      <c r="CN48" s="170">
        <v>-3.55</v>
      </c>
      <c r="CO48" s="170">
        <v>31.686699999999998</v>
      </c>
      <c r="CP48" s="170">
        <v>31.651599999999998</v>
      </c>
      <c r="CQ48" s="170">
        <v>31.270299999999999</v>
      </c>
      <c r="CR48" s="170">
        <v>42.039299999999997</v>
      </c>
      <c r="CS48" s="170">
        <v>42.051200000000001</v>
      </c>
      <c r="CT48" s="170">
        <v>-19.193300000000001</v>
      </c>
      <c r="CU48" s="170">
        <v>-35.838200000000001</v>
      </c>
      <c r="CV48" s="170">
        <v>-16.489699999999999</v>
      </c>
      <c r="CW48" s="170">
        <v>4.1567999999999996</v>
      </c>
      <c r="CX48" s="170">
        <v>33.17</v>
      </c>
      <c r="CY48" s="170">
        <v>13.35</v>
      </c>
      <c r="CZ48" s="170">
        <v>12.661099999999999</v>
      </c>
      <c r="DA48" s="170">
        <v>11.6241</v>
      </c>
      <c r="DB48" s="170">
        <v>-9.1</v>
      </c>
      <c r="DC48" s="169"/>
      <c r="DD48" s="170">
        <v>-12.2187</v>
      </c>
      <c r="DE48" s="170">
        <v>-12.585599999999999</v>
      </c>
      <c r="DF48" s="170">
        <v>29.456</v>
      </c>
      <c r="DG48" s="169"/>
      <c r="DH48" s="170">
        <v>-7.9721000000000002</v>
      </c>
      <c r="DI48" s="170">
        <v>-49.2</v>
      </c>
      <c r="DJ48" s="170">
        <v>-49.4</v>
      </c>
      <c r="DK48" s="170">
        <v>-3.3496000000000001</v>
      </c>
      <c r="DL48" s="170">
        <v>8.0472000000000001</v>
      </c>
      <c r="DM48" s="170">
        <v>15.776400000000001</v>
      </c>
      <c r="DN48" s="170">
        <v>19.117100000000001</v>
      </c>
      <c r="DO48" s="170">
        <v>8.89</v>
      </c>
      <c r="DP48" s="170">
        <v>-3.81</v>
      </c>
      <c r="DQ48" s="170">
        <v>10.4315</v>
      </c>
      <c r="DR48" s="170">
        <v>-30.2592</v>
      </c>
      <c r="DS48" s="170">
        <v>-1.89</v>
      </c>
      <c r="DT48" s="170">
        <v>-1.92</v>
      </c>
      <c r="DU48" s="170">
        <v>21.48</v>
      </c>
      <c r="DV48" s="170">
        <v>10.66</v>
      </c>
      <c r="DW48" s="170">
        <v>-29.345500000000001</v>
      </c>
      <c r="DX48" s="170">
        <v>-14.3818</v>
      </c>
      <c r="DY48" s="170">
        <v>-33.593499999999999</v>
      </c>
      <c r="DZ48" s="170">
        <v>-31.954499999999999</v>
      </c>
      <c r="EA48" s="170">
        <v>28.145700000000001</v>
      </c>
      <c r="EB48" s="170">
        <v>1.4831000000000001</v>
      </c>
      <c r="EC48" s="170">
        <v>-8.7051999999999996</v>
      </c>
      <c r="ED48" s="170">
        <v>-8.5475999999999992</v>
      </c>
      <c r="EE48" s="170">
        <v>-24.819600000000001</v>
      </c>
      <c r="EF48" s="170">
        <v>-34.333799999999997</v>
      </c>
      <c r="EG48" s="170">
        <v>-9.0649999999999995</v>
      </c>
      <c r="EH48" s="170">
        <v>-33.616</v>
      </c>
      <c r="EI48" s="170">
        <v>-34.282600000000002</v>
      </c>
      <c r="EJ48" s="169"/>
      <c r="EK48" s="170">
        <v>-9.7725000000000009</v>
      </c>
      <c r="EL48" s="170">
        <v>-8.8666999999999998</v>
      </c>
      <c r="EM48" s="169"/>
      <c r="EN48" s="170">
        <v>-3.3828</v>
      </c>
      <c r="EO48" s="170">
        <v>-3.1787000000000001</v>
      </c>
      <c r="EP48" s="170">
        <v>-19.972000000000001</v>
      </c>
      <c r="EQ48" s="170">
        <v>-19.921099999999999</v>
      </c>
      <c r="ER48" s="170">
        <v>-19.742999999999999</v>
      </c>
      <c r="ES48" s="170">
        <v>8.4164999999999992</v>
      </c>
      <c r="ET48" s="169"/>
      <c r="EU48" s="169"/>
      <c r="EV48" s="169"/>
      <c r="EW48" s="170">
        <v>6.5555000000000003</v>
      </c>
      <c r="EX48" s="170">
        <v>-12.548</v>
      </c>
      <c r="EY48" s="170">
        <v>-13.2163</v>
      </c>
      <c r="EZ48" s="170">
        <v>-13.4682</v>
      </c>
      <c r="FA48" s="170">
        <v>8.8803999999999998</v>
      </c>
      <c r="FB48" s="170">
        <v>16.899799999999999</v>
      </c>
      <c r="FC48" s="170">
        <v>-12.8522</v>
      </c>
      <c r="FD48" s="170">
        <v>6.0936000000000003</v>
      </c>
      <c r="FE48" s="169"/>
      <c r="FF48" s="170">
        <v>5.7432999999999996</v>
      </c>
      <c r="FG48" s="170">
        <v>0</v>
      </c>
      <c r="FH48" s="170">
        <v>0</v>
      </c>
      <c r="FI48" s="170">
        <v>0</v>
      </c>
      <c r="FJ48" s="170">
        <v>-2.1768999999999998</v>
      </c>
      <c r="FK48" s="170">
        <v>-2.0095000000000001</v>
      </c>
      <c r="FL48" s="170">
        <v>3.6840000000000002</v>
      </c>
      <c r="FM48" s="170">
        <v>14.771100000000001</v>
      </c>
      <c r="FN48" s="170">
        <v>14.8286</v>
      </c>
      <c r="FO48" s="170">
        <v>19.294799999999999</v>
      </c>
      <c r="FP48" s="170">
        <v>34.373699999999999</v>
      </c>
      <c r="FQ48" s="170">
        <v>27.1891</v>
      </c>
      <c r="FR48" s="170">
        <v>-20.100000000000001</v>
      </c>
      <c r="FS48" s="170">
        <v>0.57720000000000005</v>
      </c>
      <c r="FT48" s="170">
        <v>0.25380000000000003</v>
      </c>
      <c r="FU48" s="170">
        <v>-0.44</v>
      </c>
      <c r="FV48" s="170">
        <v>2.02</v>
      </c>
      <c r="FW48" s="170">
        <v>-27.689900000000002</v>
      </c>
      <c r="FX48" s="169"/>
      <c r="FY48" s="170">
        <v>6.9119999999999999</v>
      </c>
      <c r="FZ48" s="170">
        <v>0.55600000000000005</v>
      </c>
      <c r="GA48" s="169"/>
      <c r="GB48" s="170">
        <v>27.92</v>
      </c>
      <c r="GC48" s="170">
        <v>-39.747199999999999</v>
      </c>
      <c r="GD48" s="170">
        <v>-29.650099999999998</v>
      </c>
      <c r="GE48" s="170">
        <v>0.02</v>
      </c>
      <c r="GF48" s="170">
        <v>13.5687</v>
      </c>
      <c r="GG48" s="169"/>
      <c r="GH48" s="170">
        <v>26.3856</v>
      </c>
      <c r="GI48" s="170">
        <v>-8.4154</v>
      </c>
      <c r="GJ48" s="170">
        <v>-8.9192999999999998</v>
      </c>
      <c r="GK48" s="170">
        <v>3.1574</v>
      </c>
      <c r="GL48" s="169"/>
      <c r="GM48" s="169"/>
      <c r="GN48" s="170">
        <v>-8.6333000000000002</v>
      </c>
      <c r="GO48" s="170">
        <v>-27.025099999999998</v>
      </c>
      <c r="GP48" s="170">
        <v>1.8759999999999999</v>
      </c>
      <c r="GQ48" s="170">
        <v>-20.642700000000001</v>
      </c>
      <c r="GR48" s="170">
        <v>4.4509999999999996</v>
      </c>
      <c r="GS48" s="170">
        <v>4.6565000000000003</v>
      </c>
      <c r="GT48" s="170">
        <v>168.85120000000001</v>
      </c>
      <c r="GU48" s="170">
        <v>-5.7980999999999998</v>
      </c>
      <c r="GV48" s="170">
        <v>-9.1937999999999995</v>
      </c>
      <c r="GW48" s="170">
        <v>-11.9034</v>
      </c>
      <c r="GX48" s="170">
        <v>2.9319999999999999</v>
      </c>
      <c r="GY48" s="170">
        <v>8.7033000000000005</v>
      </c>
      <c r="GZ48" s="170">
        <v>8.8378999999999994</v>
      </c>
      <c r="HA48" s="170">
        <v>2</v>
      </c>
      <c r="HB48" s="170">
        <v>-4.7389000000000001</v>
      </c>
      <c r="HC48" s="170">
        <v>-3.1349</v>
      </c>
      <c r="HD48" s="170">
        <v>6.29</v>
      </c>
      <c r="HE48" s="170">
        <v>-9.7604000000000006</v>
      </c>
      <c r="HF48" s="170">
        <v>21.5868</v>
      </c>
      <c r="HG48" s="170">
        <v>40.845100000000002</v>
      </c>
      <c r="HH48" s="170">
        <v>75.0946</v>
      </c>
      <c r="HI48" s="170">
        <v>-12.410600000000001</v>
      </c>
      <c r="HJ48" s="170">
        <v>38.843400000000003</v>
      </c>
      <c r="HK48" s="170">
        <v>-9.7973999999999997</v>
      </c>
      <c r="HL48" s="170">
        <v>-11.0738</v>
      </c>
      <c r="HM48" s="170">
        <v>-12.357699999999999</v>
      </c>
      <c r="HN48" s="170">
        <v>-12.86</v>
      </c>
      <c r="HO48" s="169"/>
      <c r="HP48" s="169"/>
      <c r="HQ48" s="169"/>
      <c r="HR48" s="169"/>
      <c r="HS48" s="170">
        <v>-16.336099999999998</v>
      </c>
      <c r="HT48" s="170">
        <v>-16.6113</v>
      </c>
      <c r="HU48" s="170">
        <v>9.5</v>
      </c>
      <c r="HV48" s="170">
        <v>9.56</v>
      </c>
      <c r="HW48" s="169"/>
      <c r="HX48" s="169"/>
      <c r="HY48" s="170">
        <v>0.21149999999999999</v>
      </c>
      <c r="HZ48" s="170">
        <v>-6.4</v>
      </c>
      <c r="IA48" s="170">
        <v>60.999499999999998</v>
      </c>
      <c r="IB48" s="170">
        <v>6.0986000000000002</v>
      </c>
      <c r="IC48" s="170">
        <v>6.1802000000000001</v>
      </c>
      <c r="ID48" s="169"/>
      <c r="IE48" s="169"/>
      <c r="IF48" s="169"/>
      <c r="IG48" s="169"/>
      <c r="IH48" s="169"/>
      <c r="II48" s="169"/>
      <c r="IJ48" s="170">
        <v>-99.466200000000001</v>
      </c>
      <c r="IK48" s="170">
        <v>28.8643</v>
      </c>
      <c r="IL48" s="170">
        <v>-275.69420000000002</v>
      </c>
      <c r="IM48" s="170">
        <v>-24.1675</v>
      </c>
      <c r="IN48" s="170">
        <v>-28.402699999999999</v>
      </c>
      <c r="IO48" s="170">
        <v>112.1983</v>
      </c>
      <c r="IP48" s="170">
        <v>56.013199999999998</v>
      </c>
      <c r="IQ48" s="170">
        <v>120.90860000000001</v>
      </c>
      <c r="IR48" s="170">
        <v>108.16840000000001</v>
      </c>
      <c r="IS48" s="170">
        <v>42.554000000000002</v>
      </c>
      <c r="IT48" s="170">
        <v>18.3352</v>
      </c>
      <c r="IU48" s="170">
        <v>15.756399999999999</v>
      </c>
      <c r="IV48" s="170">
        <v>-10.8385</v>
      </c>
      <c r="IW48" s="170">
        <v>206.50110000000001</v>
      </c>
      <c r="IX48" s="170">
        <v>-210.0488</v>
      </c>
      <c r="IY48" s="170">
        <v>-4.9775</v>
      </c>
      <c r="IZ48" s="170">
        <v>12.558400000000001</v>
      </c>
      <c r="JA48" s="170">
        <v>-1.8273999999999999</v>
      </c>
      <c r="JB48" s="170">
        <v>-5.1239999999999997</v>
      </c>
      <c r="JC48" s="170">
        <v>-3.6</v>
      </c>
      <c r="JD48" s="170">
        <v>-1.4750000000000001</v>
      </c>
      <c r="JE48" s="170">
        <v>-1.47</v>
      </c>
      <c r="JF48" s="170">
        <v>-0.8</v>
      </c>
      <c r="JG48" s="170">
        <v>0.8</v>
      </c>
      <c r="JH48" s="170">
        <v>-2.0480999999999998</v>
      </c>
      <c r="JI48" s="170">
        <v>-7.0602999999999998</v>
      </c>
      <c r="JJ48" s="170">
        <v>3.8102</v>
      </c>
      <c r="JK48" s="170">
        <v>-4.5396000000000001</v>
      </c>
      <c r="JL48" s="169"/>
      <c r="JM48" s="170">
        <v>0.19600000000000001</v>
      </c>
      <c r="JN48" s="170">
        <v>-1.5760000000000001</v>
      </c>
      <c r="JO48" s="169"/>
      <c r="JP48" s="169"/>
      <c r="JQ48" s="170">
        <v>3.7559999999999998</v>
      </c>
      <c r="JR48" s="170">
        <v>3.6233</v>
      </c>
      <c r="JS48" s="170">
        <v>3.3029000000000002</v>
      </c>
      <c r="JT48" s="169"/>
      <c r="JU48" s="169"/>
      <c r="JV48" s="170">
        <v>6.0004</v>
      </c>
      <c r="JW48" s="169"/>
      <c r="JX48" s="169"/>
      <c r="JY48" s="170">
        <v>-9.3263999999999996</v>
      </c>
      <c r="JZ48" s="170">
        <v>-12.7041</v>
      </c>
      <c r="KA48" s="170">
        <v>-16.2621</v>
      </c>
      <c r="KB48" s="170">
        <v>-7.0585000000000004</v>
      </c>
      <c r="KC48" s="170">
        <v>8.5790000000000006</v>
      </c>
      <c r="KD48" s="170">
        <v>-10.918699999999999</v>
      </c>
      <c r="KE48" s="170">
        <v>0</v>
      </c>
      <c r="KF48" s="169"/>
      <c r="KG48" s="169"/>
      <c r="KH48" s="170">
        <v>29.528500000000001</v>
      </c>
      <c r="KI48" s="170">
        <v>-102.9718</v>
      </c>
    </row>
    <row r="49" spans="1:295" ht="18" customHeight="1" x14ac:dyDescent="0.25">
      <c r="A49" s="161" t="s">
        <v>50</v>
      </c>
      <c r="B49" s="161" t="s">
        <v>812</v>
      </c>
      <c r="C49" s="162">
        <v>0</v>
      </c>
      <c r="D49" s="163">
        <v>3.3893</v>
      </c>
      <c r="E49" s="163">
        <v>-8.8344000000000005</v>
      </c>
      <c r="F49" s="163">
        <v>1.877</v>
      </c>
      <c r="G49" s="163">
        <v>10.9108</v>
      </c>
      <c r="H49" s="164"/>
      <c r="I49" s="163">
        <v>16.856999999999999</v>
      </c>
      <c r="J49" s="164"/>
      <c r="K49" s="163">
        <v>18.744399999999999</v>
      </c>
      <c r="L49" s="163">
        <v>7.6668000000000003</v>
      </c>
      <c r="M49" s="163">
        <v>7.3003</v>
      </c>
      <c r="N49" s="164"/>
      <c r="O49" s="164"/>
      <c r="P49" s="164"/>
      <c r="Q49" s="164"/>
      <c r="R49" s="164"/>
      <c r="S49" s="163">
        <v>3.379</v>
      </c>
      <c r="T49" s="163">
        <v>-1.7047000000000001</v>
      </c>
      <c r="U49" s="163">
        <v>4.5053999999999998</v>
      </c>
      <c r="V49" s="163">
        <v>4.3289</v>
      </c>
      <c r="W49" s="163">
        <v>8.0045000000000002</v>
      </c>
      <c r="X49" s="163">
        <v>0.61760000000000004</v>
      </c>
      <c r="Y49" s="163">
        <v>0.26300000000000001</v>
      </c>
      <c r="Z49" s="163">
        <v>0.82750000000000001</v>
      </c>
      <c r="AA49" s="164"/>
      <c r="AB49" s="163">
        <v>-0.8266</v>
      </c>
      <c r="AC49" s="163">
        <v>-0.108</v>
      </c>
      <c r="AD49" s="163">
        <v>-8.8999999999999996E-2</v>
      </c>
      <c r="AE49" s="163">
        <v>3.5169999999999999</v>
      </c>
      <c r="AF49" s="164"/>
      <c r="AG49" s="164"/>
      <c r="AH49" s="163">
        <v>-0.86499999999999999</v>
      </c>
      <c r="AI49" s="163">
        <v>0.26700000000000002</v>
      </c>
      <c r="AJ49" s="164"/>
      <c r="AK49" s="163">
        <v>-10.45</v>
      </c>
      <c r="AL49" s="164"/>
      <c r="AM49" s="163">
        <v>-12.29</v>
      </c>
      <c r="AN49" s="163">
        <v>-12.23</v>
      </c>
      <c r="AO49" s="163">
        <v>8.7369000000000003</v>
      </c>
      <c r="AP49" s="163">
        <v>3.2692000000000001</v>
      </c>
      <c r="AQ49" s="163">
        <v>20.911000000000001</v>
      </c>
      <c r="AR49" s="163">
        <v>23.019300000000001</v>
      </c>
      <c r="AS49" s="163">
        <v>-21.3536</v>
      </c>
      <c r="AT49" s="163">
        <v>-8.4285999999999994</v>
      </c>
      <c r="AU49" s="163">
        <v>-8.4785000000000004</v>
      </c>
      <c r="AV49" s="163">
        <v>-5.8599999999999999E-2</v>
      </c>
      <c r="AW49" s="163">
        <v>6.1499999999999999E-2</v>
      </c>
      <c r="AX49" s="163">
        <v>-17.7272</v>
      </c>
      <c r="AY49" s="163">
        <v>-16.026399999999999</v>
      </c>
      <c r="AZ49" s="163">
        <v>20.800799999999999</v>
      </c>
      <c r="BA49" s="163">
        <v>21.882200000000001</v>
      </c>
      <c r="BB49" s="163">
        <v>9.9848999999999997</v>
      </c>
      <c r="BC49" s="163">
        <v>5.2923999999999998</v>
      </c>
      <c r="BD49" s="163">
        <v>-1.4</v>
      </c>
      <c r="BE49" s="163">
        <v>-1.4</v>
      </c>
      <c r="BF49" s="163">
        <v>-22.669</v>
      </c>
      <c r="BG49" s="163">
        <v>-22.585599999999999</v>
      </c>
      <c r="BH49" s="163">
        <v>-2.2764000000000002</v>
      </c>
      <c r="BI49" s="164"/>
      <c r="BJ49" s="163">
        <v>-1.8691</v>
      </c>
      <c r="BK49" s="163">
        <v>3.2850000000000001</v>
      </c>
      <c r="BL49" s="163">
        <v>1.633</v>
      </c>
      <c r="BM49" s="163">
        <v>1.1448</v>
      </c>
      <c r="BN49" s="163">
        <v>-98.574799999999996</v>
      </c>
      <c r="BO49" s="163">
        <v>78.829300000000003</v>
      </c>
      <c r="BP49" s="163">
        <v>79.256500000000003</v>
      </c>
      <c r="BQ49" s="163">
        <v>-43.321899999999999</v>
      </c>
      <c r="BR49" s="163">
        <v>-102.78100000000001</v>
      </c>
      <c r="BS49" s="164"/>
      <c r="BT49" s="164"/>
      <c r="BU49" s="164"/>
      <c r="BV49" s="163">
        <v>24.4499</v>
      </c>
      <c r="BW49" s="163">
        <v>11.29</v>
      </c>
      <c r="BX49" s="163">
        <v>10.06</v>
      </c>
      <c r="BY49" s="163">
        <v>-4.46</v>
      </c>
      <c r="BZ49" s="163">
        <v>3.23</v>
      </c>
      <c r="CA49" s="163">
        <v>-8.9709000000000003</v>
      </c>
      <c r="CB49" s="163">
        <v>-8.8369999999999997</v>
      </c>
      <c r="CC49" s="163">
        <v>13.8443</v>
      </c>
      <c r="CD49" s="163">
        <v>11.8245</v>
      </c>
      <c r="CE49" s="163">
        <v>20.854700000000001</v>
      </c>
      <c r="CF49" s="163">
        <v>-31.543900000000001</v>
      </c>
      <c r="CG49" s="163">
        <v>-31.391100000000002</v>
      </c>
      <c r="CH49" s="163">
        <v>-2.3121999999999998</v>
      </c>
      <c r="CI49" s="163">
        <v>12.6091</v>
      </c>
      <c r="CJ49" s="164"/>
      <c r="CK49" s="164"/>
      <c r="CL49" s="164"/>
      <c r="CM49" s="163">
        <v>-26.5</v>
      </c>
      <c r="CN49" s="163">
        <v>-3.63</v>
      </c>
      <c r="CO49" s="163">
        <v>30.719799999999999</v>
      </c>
      <c r="CP49" s="163">
        <v>30.8294</v>
      </c>
      <c r="CQ49" s="163">
        <v>30.3841</v>
      </c>
      <c r="CR49" s="163">
        <v>42.976100000000002</v>
      </c>
      <c r="CS49" s="163">
        <v>43.150799999999997</v>
      </c>
      <c r="CT49" s="163">
        <v>-19.909600000000001</v>
      </c>
      <c r="CU49" s="163">
        <v>-36.158099999999997</v>
      </c>
      <c r="CV49" s="163">
        <v>-16.7194</v>
      </c>
      <c r="CW49" s="163">
        <v>4.2740999999999998</v>
      </c>
      <c r="CX49" s="163">
        <v>33.119999999999997</v>
      </c>
      <c r="CY49" s="163">
        <v>12.89</v>
      </c>
      <c r="CZ49" s="163">
        <v>12.661099999999999</v>
      </c>
      <c r="DA49" s="163">
        <v>11.428800000000001</v>
      </c>
      <c r="DB49" s="163">
        <v>-9.1</v>
      </c>
      <c r="DC49" s="164"/>
      <c r="DD49" s="163">
        <v>-12.484500000000001</v>
      </c>
      <c r="DE49" s="163">
        <v>-12.895300000000001</v>
      </c>
      <c r="DF49" s="163">
        <v>30.903500000000001</v>
      </c>
      <c r="DG49" s="164"/>
      <c r="DH49" s="163">
        <v>-7.8944000000000001</v>
      </c>
      <c r="DI49" s="163">
        <v>-50.9</v>
      </c>
      <c r="DJ49" s="163">
        <v>-49.5</v>
      </c>
      <c r="DK49" s="163">
        <v>-3.5779000000000001</v>
      </c>
      <c r="DL49" s="163">
        <v>7.2991999999999999</v>
      </c>
      <c r="DM49" s="163">
        <v>15.776400000000001</v>
      </c>
      <c r="DN49" s="163">
        <v>17.818300000000001</v>
      </c>
      <c r="DO49" s="163">
        <v>8.09</v>
      </c>
      <c r="DP49" s="163">
        <v>-3.82</v>
      </c>
      <c r="DQ49" s="163">
        <v>10.5555</v>
      </c>
      <c r="DR49" s="163">
        <v>-30.514199999999999</v>
      </c>
      <c r="DS49" s="163">
        <v>-2.2000000000000002</v>
      </c>
      <c r="DT49" s="163">
        <v>-2.2400000000000002</v>
      </c>
      <c r="DU49" s="163">
        <v>17.329999999999998</v>
      </c>
      <c r="DV49" s="163">
        <v>10.82</v>
      </c>
      <c r="DW49" s="163">
        <v>-30.2</v>
      </c>
      <c r="DX49" s="163">
        <v>-15.1273</v>
      </c>
      <c r="DY49" s="163">
        <v>-32.587800000000001</v>
      </c>
      <c r="DZ49" s="163">
        <v>-31.5182</v>
      </c>
      <c r="EA49" s="163">
        <v>25.836099999999998</v>
      </c>
      <c r="EB49" s="163">
        <v>-0.51470000000000005</v>
      </c>
      <c r="EC49" s="163">
        <v>-10.649800000000001</v>
      </c>
      <c r="ED49" s="163">
        <v>-10.5724</v>
      </c>
      <c r="EE49" s="163">
        <v>-24.805</v>
      </c>
      <c r="EF49" s="163">
        <v>-34.811999999999998</v>
      </c>
      <c r="EG49" s="163">
        <v>-9.4019999999999992</v>
      </c>
      <c r="EH49" s="163">
        <v>-38.095100000000002</v>
      </c>
      <c r="EI49" s="163">
        <v>-30.3675</v>
      </c>
      <c r="EJ49" s="164"/>
      <c r="EK49" s="163">
        <v>-9.5886999999999993</v>
      </c>
      <c r="EL49" s="163">
        <v>-8.6582000000000008</v>
      </c>
      <c r="EM49" s="164"/>
      <c r="EN49" s="163">
        <v>-2.5758000000000001</v>
      </c>
      <c r="EO49" s="163">
        <v>-2.7273000000000001</v>
      </c>
      <c r="EP49" s="163">
        <v>-19.46</v>
      </c>
      <c r="EQ49" s="163">
        <v>-19.916799999999999</v>
      </c>
      <c r="ER49" s="163">
        <v>-19.6784</v>
      </c>
      <c r="ES49" s="163">
        <v>8.2807999999999993</v>
      </c>
      <c r="ET49" s="164"/>
      <c r="EU49" s="164"/>
      <c r="EV49" s="164"/>
      <c r="EW49" s="163">
        <v>6.4424000000000001</v>
      </c>
      <c r="EX49" s="163">
        <v>-10.0573</v>
      </c>
      <c r="EY49" s="163">
        <v>-12.9247</v>
      </c>
      <c r="EZ49" s="163">
        <v>-13.038600000000001</v>
      </c>
      <c r="FA49" s="163">
        <v>8.7066999999999997</v>
      </c>
      <c r="FB49" s="163">
        <v>17.061499999999999</v>
      </c>
      <c r="FC49" s="163">
        <v>-13.066000000000001</v>
      </c>
      <c r="FD49" s="163">
        <v>5.7324000000000002</v>
      </c>
      <c r="FE49" s="164"/>
      <c r="FF49" s="163">
        <v>5.4108000000000001</v>
      </c>
      <c r="FG49" s="163">
        <v>0</v>
      </c>
      <c r="FH49" s="163">
        <v>2.5312000000000001</v>
      </c>
      <c r="FI49" s="163">
        <v>0</v>
      </c>
      <c r="FJ49" s="163">
        <v>-2.8468</v>
      </c>
      <c r="FK49" s="163">
        <v>-3.0142000000000002</v>
      </c>
      <c r="FL49" s="163">
        <v>5.1910999999999996</v>
      </c>
      <c r="FM49" s="163">
        <v>13.353999999999999</v>
      </c>
      <c r="FN49" s="163">
        <v>13.526</v>
      </c>
      <c r="FO49" s="163">
        <v>20.133900000000001</v>
      </c>
      <c r="FP49" s="164"/>
      <c r="FQ49" s="163">
        <v>25.6999</v>
      </c>
      <c r="FR49" s="163">
        <v>-19.71</v>
      </c>
      <c r="FS49" s="163">
        <v>0.59919999999999995</v>
      </c>
      <c r="FT49" s="163">
        <v>0.28039999999999998</v>
      </c>
      <c r="FU49" s="163">
        <v>-0.95</v>
      </c>
      <c r="FV49" s="163">
        <v>3.49</v>
      </c>
      <c r="FW49" s="163">
        <v>-25.7239</v>
      </c>
      <c r="FX49" s="164"/>
      <c r="FY49" s="163">
        <v>6.7759999999999998</v>
      </c>
      <c r="FZ49" s="163">
        <v>0.51500000000000001</v>
      </c>
      <c r="GA49" s="164"/>
      <c r="GB49" s="163">
        <v>28.5</v>
      </c>
      <c r="GC49" s="163">
        <v>-40.816400000000002</v>
      </c>
      <c r="GD49" s="163">
        <v>-29.6251</v>
      </c>
      <c r="GE49" s="163">
        <v>0.09</v>
      </c>
      <c r="GF49" s="163">
        <v>14.606199999999999</v>
      </c>
      <c r="GG49" s="164"/>
      <c r="GH49" s="163">
        <v>25.3933</v>
      </c>
      <c r="GI49" s="163">
        <v>-8.8866999999999994</v>
      </c>
      <c r="GJ49" s="163">
        <v>-9.4326000000000008</v>
      </c>
      <c r="GK49" s="163">
        <v>3.0819000000000001</v>
      </c>
      <c r="GL49" s="163">
        <v>7.4300000000000005E-2</v>
      </c>
      <c r="GM49" s="164"/>
      <c r="GN49" s="163">
        <v>-9.1433</v>
      </c>
      <c r="GO49" s="163">
        <v>-27.36</v>
      </c>
      <c r="GP49" s="163">
        <v>3.5552999999999999</v>
      </c>
      <c r="GQ49" s="163">
        <v>-20.759499999999999</v>
      </c>
      <c r="GR49" s="163">
        <v>6.4215</v>
      </c>
      <c r="GS49" s="163">
        <v>5.9836999999999998</v>
      </c>
      <c r="GT49" s="163">
        <v>167.2518</v>
      </c>
      <c r="GU49" s="163">
        <v>-5.8158000000000003</v>
      </c>
      <c r="GV49" s="163">
        <v>-7.3555000000000001</v>
      </c>
      <c r="GW49" s="163">
        <v>-12.580399999999999</v>
      </c>
      <c r="GX49" s="163">
        <v>2.4026000000000001</v>
      </c>
      <c r="GY49" s="163">
        <v>8.5568000000000008</v>
      </c>
      <c r="GZ49" s="163">
        <v>8.7271000000000001</v>
      </c>
      <c r="HA49" s="163">
        <v>2</v>
      </c>
      <c r="HB49" s="163">
        <v>-5.2808999999999999</v>
      </c>
      <c r="HC49" s="163">
        <v>-2.8416999999999999</v>
      </c>
      <c r="HD49" s="163">
        <v>6.71</v>
      </c>
      <c r="HE49" s="163">
        <v>-11.0159</v>
      </c>
      <c r="HF49" s="163">
        <v>18.3447</v>
      </c>
      <c r="HG49" s="163">
        <v>38.676900000000003</v>
      </c>
      <c r="HH49" s="163">
        <v>76.903700000000001</v>
      </c>
      <c r="HI49" s="163">
        <v>-12.1828</v>
      </c>
      <c r="HJ49" s="163">
        <v>38.514499999999998</v>
      </c>
      <c r="HK49" s="163">
        <v>-10.799200000000001</v>
      </c>
      <c r="HL49" s="163">
        <v>-12.9337</v>
      </c>
      <c r="HM49" s="163">
        <v>-10.6014</v>
      </c>
      <c r="HN49" s="163">
        <v>-11.198499999999999</v>
      </c>
      <c r="HO49" s="164"/>
      <c r="HP49" s="164"/>
      <c r="HQ49" s="164"/>
      <c r="HR49" s="164"/>
      <c r="HS49" s="163">
        <v>-16.1951</v>
      </c>
      <c r="HT49" s="163">
        <v>-16.4255</v>
      </c>
      <c r="HU49" s="163">
        <v>9.9700000000000006</v>
      </c>
      <c r="HV49" s="163">
        <v>10.119999999999999</v>
      </c>
      <c r="HW49" s="164"/>
      <c r="HX49" s="164"/>
      <c r="HY49" s="163">
        <v>0.21149999999999999</v>
      </c>
      <c r="HZ49" s="163">
        <v>-6.56</v>
      </c>
      <c r="IA49" s="163">
        <v>58.212699999999998</v>
      </c>
      <c r="IB49" s="163">
        <v>7.3506999999999998</v>
      </c>
      <c r="IC49" s="163">
        <v>7.3875000000000002</v>
      </c>
      <c r="ID49" s="164"/>
      <c r="IE49" s="164"/>
      <c r="IF49" s="164"/>
      <c r="IG49" s="164"/>
      <c r="IH49" s="164"/>
      <c r="II49" s="164"/>
      <c r="IJ49" s="163">
        <v>-107.1759</v>
      </c>
      <c r="IK49" s="163">
        <v>28.401900000000001</v>
      </c>
      <c r="IL49" s="163">
        <v>-272.11959999999999</v>
      </c>
      <c r="IM49" s="163">
        <v>-24.413699999999999</v>
      </c>
      <c r="IN49" s="163">
        <v>-29.379200000000001</v>
      </c>
      <c r="IO49" s="163">
        <v>110.738</v>
      </c>
      <c r="IP49" s="163">
        <v>56.444400000000002</v>
      </c>
      <c r="IQ49" s="163">
        <v>119.1306</v>
      </c>
      <c r="IR49" s="163">
        <v>110.4238</v>
      </c>
      <c r="IS49" s="163">
        <v>43.898600000000002</v>
      </c>
      <c r="IT49" s="163">
        <v>17.767099999999999</v>
      </c>
      <c r="IU49" s="163">
        <v>15.0296</v>
      </c>
      <c r="IV49" s="163">
        <v>-8.7193000000000005</v>
      </c>
      <c r="IW49" s="163">
        <v>205.02719999999999</v>
      </c>
      <c r="IX49" s="163">
        <v>-211.7303</v>
      </c>
      <c r="IY49" s="163">
        <v>-6.3613</v>
      </c>
      <c r="IZ49" s="163">
        <v>13.7948</v>
      </c>
      <c r="JA49" s="163">
        <v>-2.0373999999999999</v>
      </c>
      <c r="JB49" s="163">
        <v>-2.2029999999999998</v>
      </c>
      <c r="JC49" s="163">
        <v>-3.76</v>
      </c>
      <c r="JD49" s="163">
        <v>-1.5229999999999999</v>
      </c>
      <c r="JE49" s="163">
        <v>-1.542</v>
      </c>
      <c r="JF49" s="163">
        <v>-1.2</v>
      </c>
      <c r="JG49" s="163">
        <v>0.8</v>
      </c>
      <c r="JH49" s="163">
        <v>-1.9605999999999999</v>
      </c>
      <c r="JI49" s="163">
        <v>-6.7062999999999997</v>
      </c>
      <c r="JJ49" s="163">
        <v>3.5752000000000002</v>
      </c>
      <c r="JK49" s="163">
        <v>-4.6280999999999999</v>
      </c>
      <c r="JL49" s="164"/>
      <c r="JM49" s="163">
        <v>-0.82799999999999996</v>
      </c>
      <c r="JN49" s="163">
        <v>-0.95199999999999996</v>
      </c>
      <c r="JO49" s="164"/>
      <c r="JP49" s="164"/>
      <c r="JQ49" s="163">
        <v>3.4321000000000002</v>
      </c>
      <c r="JR49" s="163">
        <v>3.4679000000000002</v>
      </c>
      <c r="JS49" s="163">
        <v>3.5712999999999999</v>
      </c>
      <c r="JT49" s="164"/>
      <c r="JU49" s="164"/>
      <c r="JV49" s="163">
        <v>5.3521999999999998</v>
      </c>
      <c r="JW49" s="164"/>
      <c r="JX49" s="164"/>
      <c r="JY49" s="163">
        <v>-9.0817999999999994</v>
      </c>
      <c r="JZ49" s="163">
        <v>-12.7173</v>
      </c>
      <c r="KA49" s="163">
        <v>-15.334</v>
      </c>
      <c r="KB49" s="163">
        <v>-6.0472999999999999</v>
      </c>
      <c r="KC49" s="163">
        <v>8.8369999999999997</v>
      </c>
      <c r="KD49" s="163">
        <v>-9.8910999999999998</v>
      </c>
      <c r="KE49" s="163">
        <v>0</v>
      </c>
      <c r="KF49" s="164"/>
      <c r="KG49" s="164"/>
      <c r="KH49" s="163">
        <v>30.459599999999998</v>
      </c>
      <c r="KI49" s="163">
        <v>-105.8473</v>
      </c>
    </row>
    <row r="50" spans="1:295" ht="18" customHeight="1" x14ac:dyDescent="0.25">
      <c r="A50" s="161" t="s">
        <v>50</v>
      </c>
      <c r="B50" s="161" t="s">
        <v>813</v>
      </c>
      <c r="C50" s="165">
        <v>0</v>
      </c>
      <c r="D50" s="166">
        <v>3.2858999999999998</v>
      </c>
      <c r="E50" s="166">
        <v>-8.6724999999999994</v>
      </c>
      <c r="F50" s="166">
        <v>1.8062</v>
      </c>
      <c r="G50" s="166">
        <v>11.519</v>
      </c>
      <c r="H50" s="167"/>
      <c r="I50" s="166">
        <v>16.183199999999999</v>
      </c>
      <c r="J50" s="167"/>
      <c r="K50" s="166">
        <v>18.026299999999999</v>
      </c>
      <c r="L50" s="166">
        <v>7.3277999999999999</v>
      </c>
      <c r="M50" s="166">
        <v>7.0015999999999998</v>
      </c>
      <c r="N50" s="167"/>
      <c r="O50" s="167"/>
      <c r="P50" s="167"/>
      <c r="Q50" s="167"/>
      <c r="R50" s="167"/>
      <c r="S50" s="166">
        <v>3.5099</v>
      </c>
      <c r="T50" s="166">
        <v>-1.8675999999999999</v>
      </c>
      <c r="U50" s="166">
        <v>4.1409000000000002</v>
      </c>
      <c r="V50" s="166">
        <v>4.0327000000000002</v>
      </c>
      <c r="W50" s="166">
        <v>7.3760000000000003</v>
      </c>
      <c r="X50" s="166">
        <v>0.77600000000000002</v>
      </c>
      <c r="Y50" s="166">
        <v>0.26989999999999997</v>
      </c>
      <c r="Z50" s="166">
        <v>0.82010000000000005</v>
      </c>
      <c r="AA50" s="167"/>
      <c r="AB50" s="166">
        <v>-0.94240000000000002</v>
      </c>
      <c r="AC50" s="166">
        <v>-7.3999999999999996E-2</v>
      </c>
      <c r="AD50" s="166">
        <v>-5.6000000000000001E-2</v>
      </c>
      <c r="AE50" s="166">
        <v>3.7610000000000001</v>
      </c>
      <c r="AF50" s="167"/>
      <c r="AG50" s="167"/>
      <c r="AH50" s="166">
        <v>-0.876</v>
      </c>
      <c r="AI50" s="166">
        <v>0.26600000000000001</v>
      </c>
      <c r="AJ50" s="167"/>
      <c r="AK50" s="166">
        <v>-9.85</v>
      </c>
      <c r="AL50" s="167"/>
      <c r="AM50" s="166">
        <v>-12.51</v>
      </c>
      <c r="AN50" s="166">
        <v>-12.62</v>
      </c>
      <c r="AO50" s="166">
        <v>9.1873000000000005</v>
      </c>
      <c r="AP50" s="166">
        <v>3.5398999999999998</v>
      </c>
      <c r="AQ50" s="166">
        <v>22.544699999999999</v>
      </c>
      <c r="AR50" s="166">
        <v>24.710899999999999</v>
      </c>
      <c r="AS50" s="166">
        <v>-22.679099999999998</v>
      </c>
      <c r="AT50" s="166">
        <v>-6.2256999999999998</v>
      </c>
      <c r="AU50" s="166">
        <v>-6.0289999999999999</v>
      </c>
      <c r="AV50" s="166">
        <v>-0.52180000000000004</v>
      </c>
      <c r="AW50" s="166">
        <v>0.19980000000000001</v>
      </c>
      <c r="AX50" s="166">
        <v>-17.972300000000001</v>
      </c>
      <c r="AY50" s="166">
        <v>-16.2911</v>
      </c>
      <c r="AZ50" s="166">
        <v>20.174299999999999</v>
      </c>
      <c r="BA50" s="166">
        <v>21.401199999999999</v>
      </c>
      <c r="BB50" s="166">
        <v>7.7389999999999999</v>
      </c>
      <c r="BC50" s="166">
        <v>4.2526999999999999</v>
      </c>
      <c r="BD50" s="166">
        <v>-1.1000000000000001</v>
      </c>
      <c r="BE50" s="166">
        <v>-1</v>
      </c>
      <c r="BF50" s="166">
        <v>-23.919499999999999</v>
      </c>
      <c r="BG50" s="166">
        <v>-24.143899999999999</v>
      </c>
      <c r="BH50" s="166">
        <v>-2.2791000000000001</v>
      </c>
      <c r="BI50" s="167"/>
      <c r="BJ50" s="166">
        <v>2.0072000000000001</v>
      </c>
      <c r="BK50" s="166">
        <v>2.9681000000000002</v>
      </c>
      <c r="BL50" s="166">
        <v>1.5528999999999999</v>
      </c>
      <c r="BM50" s="166">
        <v>1.155</v>
      </c>
      <c r="BN50" s="166">
        <v>-103.1831</v>
      </c>
      <c r="BO50" s="166">
        <v>86.336799999999997</v>
      </c>
      <c r="BP50" s="166">
        <v>85.879099999999994</v>
      </c>
      <c r="BQ50" s="166">
        <v>-58.324399999999997</v>
      </c>
      <c r="BR50" s="166">
        <v>-103.2856</v>
      </c>
      <c r="BS50" s="167"/>
      <c r="BT50" s="167"/>
      <c r="BU50" s="167"/>
      <c r="BV50" s="167"/>
      <c r="BW50" s="166">
        <v>11.03</v>
      </c>
      <c r="BX50" s="166">
        <v>9.5299999999999994</v>
      </c>
      <c r="BY50" s="166">
        <v>-4.8099999999999996</v>
      </c>
      <c r="BZ50" s="166">
        <v>2.68</v>
      </c>
      <c r="CA50" s="166">
        <v>-10.4445</v>
      </c>
      <c r="CB50" s="166">
        <v>-10.4445</v>
      </c>
      <c r="CC50" s="166">
        <v>15.1608</v>
      </c>
      <c r="CD50" s="166">
        <v>13.2081</v>
      </c>
      <c r="CE50" s="166">
        <v>20.8935</v>
      </c>
      <c r="CF50" s="166">
        <v>-33.778500000000001</v>
      </c>
      <c r="CG50" s="166">
        <v>-32.932299999999998</v>
      </c>
      <c r="CH50" s="166">
        <v>1.4624999999999999</v>
      </c>
      <c r="CI50" s="166">
        <v>12.210100000000001</v>
      </c>
      <c r="CJ50" s="167"/>
      <c r="CK50" s="167"/>
      <c r="CL50" s="167"/>
      <c r="CM50" s="166">
        <v>-26.2</v>
      </c>
      <c r="CN50" s="166">
        <v>-3.5</v>
      </c>
      <c r="CO50" s="166">
        <v>29.996500000000001</v>
      </c>
      <c r="CP50" s="166">
        <v>30.028600000000001</v>
      </c>
      <c r="CQ50" s="166">
        <v>29.1691</v>
      </c>
      <c r="CR50" s="166">
        <v>52.728999999999999</v>
      </c>
      <c r="CS50" s="166">
        <v>52.570599999999999</v>
      </c>
      <c r="CT50" s="166">
        <v>-16.244399999999999</v>
      </c>
      <c r="CU50" s="166">
        <v>-48.812199999999997</v>
      </c>
      <c r="CV50" s="166">
        <v>-12.656700000000001</v>
      </c>
      <c r="CW50" s="166">
        <v>3.9716</v>
      </c>
      <c r="CX50" s="166">
        <v>31.79</v>
      </c>
      <c r="CY50" s="166">
        <v>12.69</v>
      </c>
      <c r="CZ50" s="166">
        <v>11.723599999999999</v>
      </c>
      <c r="DA50" s="166">
        <v>10.745200000000001</v>
      </c>
      <c r="DB50" s="166">
        <v>-8.7799999999999994</v>
      </c>
      <c r="DC50" s="167"/>
      <c r="DD50" s="166">
        <v>-12.8149</v>
      </c>
      <c r="DE50" s="166">
        <v>-13.2264</v>
      </c>
      <c r="DF50" s="166">
        <v>24.121400000000001</v>
      </c>
      <c r="DG50" s="167"/>
      <c r="DH50" s="166">
        <v>-7.5857999999999999</v>
      </c>
      <c r="DI50" s="166">
        <v>-46.7</v>
      </c>
      <c r="DJ50" s="166">
        <v>-47.8</v>
      </c>
      <c r="DK50" s="166">
        <v>-3.7048000000000001</v>
      </c>
      <c r="DL50" s="166">
        <v>6.5510999999999999</v>
      </c>
      <c r="DM50" s="166">
        <v>14.8301</v>
      </c>
      <c r="DN50" s="166">
        <v>16.704999999999998</v>
      </c>
      <c r="DO50" s="166">
        <v>7.32</v>
      </c>
      <c r="DP50" s="166">
        <v>-3.69</v>
      </c>
      <c r="DQ50" s="166">
        <v>10.1525</v>
      </c>
      <c r="DR50" s="166">
        <v>-24.5764</v>
      </c>
      <c r="DS50" s="166">
        <v>-2.38</v>
      </c>
      <c r="DT50" s="166">
        <v>-2.44</v>
      </c>
      <c r="DU50" s="166">
        <v>19.22</v>
      </c>
      <c r="DV50" s="166">
        <v>10.59</v>
      </c>
      <c r="DW50" s="166">
        <v>-23.927299999999999</v>
      </c>
      <c r="DX50" s="166">
        <v>-12.081799999999999</v>
      </c>
      <c r="DY50" s="166">
        <v>-31.464099999999998</v>
      </c>
      <c r="DZ50" s="166">
        <v>-30.436399999999999</v>
      </c>
      <c r="EA50" s="166">
        <v>28.966200000000001</v>
      </c>
      <c r="EB50" s="166">
        <v>1.3427</v>
      </c>
      <c r="EC50" s="166">
        <v>-8.6485000000000003</v>
      </c>
      <c r="ED50" s="166">
        <v>-8.4634</v>
      </c>
      <c r="EE50" s="166">
        <v>-25.5655</v>
      </c>
      <c r="EF50" s="166">
        <v>-34.682699999999997</v>
      </c>
      <c r="EG50" s="166">
        <v>-9.1790000000000003</v>
      </c>
      <c r="EH50" s="166">
        <v>-24.883600000000001</v>
      </c>
      <c r="EI50" s="166">
        <v>-32.593200000000003</v>
      </c>
      <c r="EJ50" s="167"/>
      <c r="EK50" s="166">
        <v>-9.4071999999999996</v>
      </c>
      <c r="EL50" s="166">
        <v>-8.6140000000000008</v>
      </c>
      <c r="EM50" s="167"/>
      <c r="EN50" s="166">
        <v>-3.8814000000000002</v>
      </c>
      <c r="EO50" s="166">
        <v>-4.0612000000000004</v>
      </c>
      <c r="EP50" s="166">
        <v>-19.972000000000001</v>
      </c>
      <c r="EQ50" s="166">
        <v>-19.739799999999999</v>
      </c>
      <c r="ER50" s="166">
        <v>-19.427800000000001</v>
      </c>
      <c r="ES50" s="166">
        <v>9.1198999999999995</v>
      </c>
      <c r="ET50" s="167"/>
      <c r="EU50" s="167"/>
      <c r="EV50" s="167"/>
      <c r="EW50" s="166">
        <v>6.0349000000000004</v>
      </c>
      <c r="EX50" s="166">
        <v>-11.0829</v>
      </c>
      <c r="EY50" s="166">
        <v>-12.3789</v>
      </c>
      <c r="EZ50" s="166">
        <v>-12.4666</v>
      </c>
      <c r="FA50" s="166">
        <v>8.6744000000000003</v>
      </c>
      <c r="FB50" s="166">
        <v>17.463100000000001</v>
      </c>
      <c r="FC50" s="166">
        <v>-13.9276</v>
      </c>
      <c r="FD50" s="166">
        <v>5.8343999999999996</v>
      </c>
      <c r="FE50" s="167"/>
      <c r="FF50" s="166">
        <v>5.4278000000000004</v>
      </c>
      <c r="FG50" s="166">
        <v>0</v>
      </c>
      <c r="FH50" s="166">
        <v>2.9927000000000001</v>
      </c>
      <c r="FI50" s="166">
        <v>0</v>
      </c>
      <c r="FJ50" s="166">
        <v>-0.83730000000000004</v>
      </c>
      <c r="FK50" s="166">
        <v>-1.3396999999999999</v>
      </c>
      <c r="FL50" s="166">
        <v>3.5165999999999999</v>
      </c>
      <c r="FM50" s="166">
        <v>12.601900000000001</v>
      </c>
      <c r="FN50" s="166">
        <v>12.659800000000001</v>
      </c>
      <c r="FO50" s="166">
        <v>20.3568</v>
      </c>
      <c r="FP50" s="166">
        <v>36.586300000000001</v>
      </c>
      <c r="FQ50" s="166">
        <v>29.283899999999999</v>
      </c>
      <c r="FR50" s="166">
        <v>-18.16</v>
      </c>
      <c r="FS50" s="166">
        <v>0.13780000000000001</v>
      </c>
      <c r="FT50" s="166">
        <v>0.2364</v>
      </c>
      <c r="FU50" s="166">
        <v>-0.82</v>
      </c>
      <c r="FV50" s="166">
        <v>0.73</v>
      </c>
      <c r="FW50" s="166">
        <v>-29.407299999999999</v>
      </c>
      <c r="FX50" s="167"/>
      <c r="FY50" s="166">
        <v>6.7690000000000001</v>
      </c>
      <c r="FZ50" s="166">
        <v>0.51100000000000001</v>
      </c>
      <c r="GA50" s="166">
        <v>2.0632999999999999</v>
      </c>
      <c r="GB50" s="166">
        <v>28.92</v>
      </c>
      <c r="GC50" s="166">
        <v>-40.765500000000003</v>
      </c>
      <c r="GD50" s="166">
        <v>-29.1069</v>
      </c>
      <c r="GE50" s="166">
        <v>0.13</v>
      </c>
      <c r="GF50" s="166">
        <v>15.519299999999999</v>
      </c>
      <c r="GG50" s="167"/>
      <c r="GH50" s="167"/>
      <c r="GI50" s="166">
        <v>-8.6172000000000004</v>
      </c>
      <c r="GJ50" s="166">
        <v>-9.1920000000000002</v>
      </c>
      <c r="GK50" s="166">
        <v>2.9695</v>
      </c>
      <c r="GL50" s="166">
        <v>7.3499999999999996E-2</v>
      </c>
      <c r="GM50" s="167"/>
      <c r="GN50" s="167"/>
      <c r="GO50" s="166">
        <v>-27.651199999999999</v>
      </c>
      <c r="GP50" s="166">
        <v>4.3304999999999998</v>
      </c>
      <c r="GQ50" s="166">
        <v>-21.996500000000001</v>
      </c>
      <c r="GR50" s="166">
        <v>5.7629999999999999</v>
      </c>
      <c r="GS50" s="166">
        <v>4.6784999999999997</v>
      </c>
      <c r="GT50" s="166">
        <v>165.15870000000001</v>
      </c>
      <c r="GU50" s="166">
        <v>-6.2545000000000002</v>
      </c>
      <c r="GV50" s="166">
        <v>-8.1929999999999996</v>
      </c>
      <c r="GW50" s="166">
        <v>-12.0724</v>
      </c>
      <c r="GX50" s="166">
        <v>2.09</v>
      </c>
      <c r="GY50" s="166">
        <v>8.1759000000000004</v>
      </c>
      <c r="GZ50" s="166">
        <v>8.3474000000000004</v>
      </c>
      <c r="HA50" s="166">
        <v>1.5102</v>
      </c>
      <c r="HB50" s="166">
        <v>-3.3685999999999998</v>
      </c>
      <c r="HC50" s="166">
        <v>-1.5002</v>
      </c>
      <c r="HD50" s="166">
        <v>8.3800000000000008</v>
      </c>
      <c r="HE50" s="166">
        <v>-11.503500000000001</v>
      </c>
      <c r="HF50" s="166">
        <v>19.8689</v>
      </c>
      <c r="HG50" s="166">
        <v>40.453699999999998</v>
      </c>
      <c r="HH50" s="166">
        <v>75.328299999999999</v>
      </c>
      <c r="HI50" s="166">
        <v>-11.877800000000001</v>
      </c>
      <c r="HJ50" s="166">
        <v>38.399799999999999</v>
      </c>
      <c r="HK50" s="166">
        <v>-9.9442000000000004</v>
      </c>
      <c r="HL50" s="166">
        <v>-11.4254</v>
      </c>
      <c r="HM50" s="166">
        <v>-10.285</v>
      </c>
      <c r="HN50" s="166">
        <v>-11.534700000000001</v>
      </c>
      <c r="HO50" s="167"/>
      <c r="HP50" s="167"/>
      <c r="HQ50" s="167"/>
      <c r="HR50" s="167"/>
      <c r="HS50" s="166">
        <v>-15.8749</v>
      </c>
      <c r="HT50" s="166">
        <v>-15.698600000000001</v>
      </c>
      <c r="HU50" s="166">
        <v>10.220000000000001</v>
      </c>
      <c r="HV50" s="166">
        <v>10.31</v>
      </c>
      <c r="HW50" s="167"/>
      <c r="HX50" s="167"/>
      <c r="HY50" s="166">
        <v>0.35249999999999998</v>
      </c>
      <c r="HZ50" s="166">
        <v>-7.44</v>
      </c>
      <c r="IA50" s="166">
        <v>56.574800000000003</v>
      </c>
      <c r="IB50" s="166">
        <v>8.9929000000000006</v>
      </c>
      <c r="IC50" s="166">
        <v>8.6328999999999994</v>
      </c>
      <c r="ID50" s="167"/>
      <c r="IE50" s="167"/>
      <c r="IF50" s="167"/>
      <c r="IG50" s="167"/>
      <c r="IH50" s="167"/>
      <c r="II50" s="167"/>
      <c r="IJ50" s="166">
        <v>-101.90949999999999</v>
      </c>
      <c r="IK50" s="166">
        <v>28.171500000000002</v>
      </c>
      <c r="IL50" s="167"/>
      <c r="IM50" s="166">
        <v>-26.303899999999999</v>
      </c>
      <c r="IN50" s="166">
        <v>-27.066299999999998</v>
      </c>
      <c r="IO50" s="166">
        <v>109.96769999999999</v>
      </c>
      <c r="IP50" s="166">
        <v>54.563699999999997</v>
      </c>
      <c r="IQ50" s="166">
        <v>114.9843</v>
      </c>
      <c r="IR50" s="166">
        <v>108.5401</v>
      </c>
      <c r="IS50" s="166">
        <v>44.2654</v>
      </c>
      <c r="IT50" s="166">
        <v>20.4529</v>
      </c>
      <c r="IU50" s="166">
        <v>19.350000000000001</v>
      </c>
      <c r="IV50" s="166">
        <v>-7.2370999999999999</v>
      </c>
      <c r="IW50" s="166">
        <v>203.88220000000001</v>
      </c>
      <c r="IX50" s="166">
        <v>-210.35319999999999</v>
      </c>
      <c r="IY50" s="166">
        <v>-3.6292</v>
      </c>
      <c r="IZ50" s="166">
        <v>12.1715</v>
      </c>
      <c r="JA50" s="166">
        <v>-2.2254</v>
      </c>
      <c r="JB50" s="166">
        <v>-0.32500000000000001</v>
      </c>
      <c r="JC50" s="166">
        <v>-3.12</v>
      </c>
      <c r="JD50" s="166">
        <v>-1.593</v>
      </c>
      <c r="JE50" s="166">
        <v>-1.595</v>
      </c>
      <c r="JF50" s="166">
        <v>-1.6</v>
      </c>
      <c r="JG50" s="166">
        <v>0.08</v>
      </c>
      <c r="JH50" s="166">
        <v>-1.1561999999999999</v>
      </c>
      <c r="JI50" s="166">
        <v>-6.4439000000000002</v>
      </c>
      <c r="JJ50" s="166">
        <v>5.0400999999999998</v>
      </c>
      <c r="JK50" s="166">
        <v>-5.2415000000000003</v>
      </c>
      <c r="JL50" s="167"/>
      <c r="JM50" s="166">
        <v>0.41499999999999998</v>
      </c>
      <c r="JN50" s="166">
        <v>-1.6E-2</v>
      </c>
      <c r="JO50" s="167"/>
      <c r="JP50" s="167"/>
      <c r="JQ50" s="166">
        <v>3.3218999999999999</v>
      </c>
      <c r="JR50" s="166">
        <v>3.5118</v>
      </c>
      <c r="JS50" s="166">
        <v>2.0861000000000001</v>
      </c>
      <c r="JT50" s="167"/>
      <c r="JU50" s="167"/>
      <c r="JV50" s="166">
        <v>5.6176000000000004</v>
      </c>
      <c r="JW50" s="167"/>
      <c r="JX50" s="167"/>
      <c r="JY50" s="166">
        <v>-9.7749000000000006</v>
      </c>
      <c r="JZ50" s="166">
        <v>-12.5306</v>
      </c>
      <c r="KA50" s="166">
        <v>-15.742000000000001</v>
      </c>
      <c r="KB50" s="166">
        <v>-7.3517999999999999</v>
      </c>
      <c r="KC50" s="166">
        <v>8.6470000000000002</v>
      </c>
      <c r="KD50" s="166">
        <v>-11.0404</v>
      </c>
      <c r="KE50" s="166">
        <v>1.5032000000000001</v>
      </c>
      <c r="KF50" s="167"/>
      <c r="KG50" s="167"/>
      <c r="KH50" s="166">
        <v>28.2196</v>
      </c>
      <c r="KI50" s="166">
        <v>-103.699</v>
      </c>
    </row>
    <row r="51" spans="1:295" ht="18" customHeight="1" x14ac:dyDescent="0.25">
      <c r="A51" s="161" t="s">
        <v>50</v>
      </c>
      <c r="B51" s="161" t="s">
        <v>814</v>
      </c>
      <c r="C51" s="165">
        <v>0</v>
      </c>
      <c r="D51" s="166">
        <v>3.2961</v>
      </c>
      <c r="E51" s="166">
        <v>-8.6964000000000006</v>
      </c>
      <c r="F51" s="166">
        <v>2.0828000000000002</v>
      </c>
      <c r="G51" s="166">
        <v>11.5017</v>
      </c>
      <c r="H51" s="167"/>
      <c r="I51" s="166">
        <v>15.442399999999999</v>
      </c>
      <c r="J51" s="167"/>
      <c r="K51" s="166">
        <v>17.978999999999999</v>
      </c>
      <c r="L51" s="166">
        <v>7.2107999999999999</v>
      </c>
      <c r="M51" s="166">
        <v>6.9504999999999999</v>
      </c>
      <c r="N51" s="167"/>
      <c r="O51" s="167"/>
      <c r="P51" s="167"/>
      <c r="Q51" s="167"/>
      <c r="R51" s="167"/>
      <c r="S51" s="166">
        <v>3.8973</v>
      </c>
      <c r="T51" s="166">
        <v>-2.5329999999999999</v>
      </c>
      <c r="U51" s="166">
        <v>4.0464000000000002</v>
      </c>
      <c r="V51" s="166">
        <v>3.9342000000000001</v>
      </c>
      <c r="W51" s="166">
        <v>7.7506000000000004</v>
      </c>
      <c r="X51" s="166">
        <v>1.3418000000000001</v>
      </c>
      <c r="Y51" s="166">
        <v>0.67520000000000002</v>
      </c>
      <c r="Z51" s="166">
        <v>1.2407999999999999</v>
      </c>
      <c r="AA51" s="167"/>
      <c r="AB51" s="166">
        <v>-0.91349999999999998</v>
      </c>
      <c r="AC51" s="166">
        <v>-8.1000000000000003E-2</v>
      </c>
      <c r="AD51" s="166">
        <v>-6.2E-2</v>
      </c>
      <c r="AE51" s="166">
        <v>3.1720000000000002</v>
      </c>
      <c r="AF51" s="167"/>
      <c r="AG51" s="167"/>
      <c r="AH51" s="166">
        <v>-1.0389999999999999</v>
      </c>
      <c r="AI51" s="166">
        <v>0.26200000000000001</v>
      </c>
      <c r="AJ51" s="167"/>
      <c r="AK51" s="166">
        <v>-9.69</v>
      </c>
      <c r="AL51" s="167"/>
      <c r="AM51" s="166">
        <v>-12.4</v>
      </c>
      <c r="AN51" s="166">
        <v>-12.44</v>
      </c>
      <c r="AO51" s="166">
        <v>9.2934000000000001</v>
      </c>
      <c r="AP51" s="166">
        <v>3.5684999999999998</v>
      </c>
      <c r="AQ51" s="166">
        <v>23.2453</v>
      </c>
      <c r="AR51" s="166">
        <v>24.997599999999998</v>
      </c>
      <c r="AS51" s="166">
        <v>-23.110199999999999</v>
      </c>
      <c r="AT51" s="166">
        <v>-8.9027999999999992</v>
      </c>
      <c r="AU51" s="166">
        <v>-9.3062000000000005</v>
      </c>
      <c r="AV51" s="166">
        <v>8.1311</v>
      </c>
      <c r="AW51" s="166">
        <v>15.100099999999999</v>
      </c>
      <c r="AX51" s="166">
        <v>-20.306000000000001</v>
      </c>
      <c r="AY51" s="166">
        <v>-17.017099999999999</v>
      </c>
      <c r="AZ51" s="166">
        <v>23.7393</v>
      </c>
      <c r="BA51" s="166">
        <v>28.2834</v>
      </c>
      <c r="BB51" s="166">
        <v>3.7429999999999999</v>
      </c>
      <c r="BC51" s="166">
        <v>3.9352999999999998</v>
      </c>
      <c r="BD51" s="166">
        <v>-1.1000000000000001</v>
      </c>
      <c r="BE51" s="166">
        <v>-1.1000000000000001</v>
      </c>
      <c r="BF51" s="166">
        <v>-20.984500000000001</v>
      </c>
      <c r="BG51" s="166">
        <v>-21.242999999999999</v>
      </c>
      <c r="BH51" s="166">
        <v>-2.2235999999999998</v>
      </c>
      <c r="BI51" s="167"/>
      <c r="BJ51" s="166">
        <v>-0.24540000000000001</v>
      </c>
      <c r="BK51" s="166">
        <v>3.5394000000000001</v>
      </c>
      <c r="BL51" s="166">
        <v>2.7664</v>
      </c>
      <c r="BM51" s="166">
        <v>1.8199000000000001</v>
      </c>
      <c r="BN51" s="166">
        <v>-91.463899999999995</v>
      </c>
      <c r="BO51" s="166">
        <v>84.292100000000005</v>
      </c>
      <c r="BP51" s="166">
        <v>83.590199999999996</v>
      </c>
      <c r="BQ51" s="166">
        <v>-57.352600000000002</v>
      </c>
      <c r="BR51" s="166">
        <v>-101.05710000000001</v>
      </c>
      <c r="BS51" s="167"/>
      <c r="BT51" s="167"/>
      <c r="BU51" s="167"/>
      <c r="BV51" s="166">
        <v>24.5198</v>
      </c>
      <c r="BW51" s="166">
        <v>10.57</v>
      </c>
      <c r="BX51" s="166">
        <v>9.35</v>
      </c>
      <c r="BY51" s="166">
        <v>-5.29</v>
      </c>
      <c r="BZ51" s="166">
        <v>2.48</v>
      </c>
      <c r="CA51" s="166">
        <v>-12.855700000000001</v>
      </c>
      <c r="CB51" s="166">
        <v>-12.5878</v>
      </c>
      <c r="CC51" s="166">
        <v>13.811999999999999</v>
      </c>
      <c r="CD51" s="166">
        <v>12.427099999999999</v>
      </c>
      <c r="CE51" s="166">
        <v>23.264299999999999</v>
      </c>
      <c r="CF51" s="166">
        <v>-35.542299999999997</v>
      </c>
      <c r="CG51" s="166">
        <v>-35.278799999999997</v>
      </c>
      <c r="CH51" s="166">
        <v>-1.1435999999999999</v>
      </c>
      <c r="CI51" s="166">
        <v>12.755000000000001</v>
      </c>
      <c r="CJ51" s="167"/>
      <c r="CK51" s="167"/>
      <c r="CL51" s="167"/>
      <c r="CM51" s="166">
        <v>-25.5</v>
      </c>
      <c r="CN51" s="166">
        <v>-3.45</v>
      </c>
      <c r="CO51" s="166">
        <v>26.608899999999998</v>
      </c>
      <c r="CP51" s="166">
        <v>26.573499999999999</v>
      </c>
      <c r="CQ51" s="166">
        <v>25.973600000000001</v>
      </c>
      <c r="CR51" s="166">
        <v>56.734699999999997</v>
      </c>
      <c r="CS51" s="166">
        <v>56.750900000000001</v>
      </c>
      <c r="CT51" s="166">
        <v>-20.608799999999999</v>
      </c>
      <c r="CU51" s="166">
        <v>-49.3354</v>
      </c>
      <c r="CV51" s="166">
        <v>-17.519200000000001</v>
      </c>
      <c r="CW51" s="166">
        <v>4.2511999999999999</v>
      </c>
      <c r="CX51" s="166">
        <v>31.18</v>
      </c>
      <c r="CY51" s="166">
        <v>12.35</v>
      </c>
      <c r="CZ51" s="166">
        <v>11.567399999999999</v>
      </c>
      <c r="DA51" s="166">
        <v>10.452299999999999</v>
      </c>
      <c r="DB51" s="166">
        <v>-8.61</v>
      </c>
      <c r="DC51" s="167"/>
      <c r="DD51" s="166">
        <v>-12.564</v>
      </c>
      <c r="DE51" s="166">
        <v>-12.882199999999999</v>
      </c>
      <c r="DF51" s="166">
        <v>23.280799999999999</v>
      </c>
      <c r="DG51" s="167"/>
      <c r="DH51" s="166">
        <v>-7.5388999999999999</v>
      </c>
      <c r="DI51" s="166">
        <v>-44.8</v>
      </c>
      <c r="DJ51" s="166">
        <v>-43.3</v>
      </c>
      <c r="DK51" s="166">
        <v>-4.4714</v>
      </c>
      <c r="DL51" s="166">
        <v>5.4291</v>
      </c>
      <c r="DM51" s="166">
        <v>15.776400000000001</v>
      </c>
      <c r="DN51" s="166">
        <v>15.0351</v>
      </c>
      <c r="DO51" s="166">
        <v>6.02</v>
      </c>
      <c r="DP51" s="166">
        <v>-4.1500000000000004</v>
      </c>
      <c r="DQ51" s="166">
        <v>12.183</v>
      </c>
      <c r="DR51" s="166">
        <v>-22.691299999999998</v>
      </c>
      <c r="DS51" s="166">
        <v>-2.66</v>
      </c>
      <c r="DT51" s="166">
        <v>-2.72</v>
      </c>
      <c r="DU51" s="166">
        <v>17.29</v>
      </c>
      <c r="DV51" s="166">
        <v>10.02</v>
      </c>
      <c r="DW51" s="166">
        <v>-21.563600000000001</v>
      </c>
      <c r="DX51" s="166">
        <v>-11.309100000000001</v>
      </c>
      <c r="DY51" s="166">
        <v>-31.511099999999999</v>
      </c>
      <c r="DZ51" s="166">
        <v>-30.0091</v>
      </c>
      <c r="EA51" s="166">
        <v>28.315200000000001</v>
      </c>
      <c r="EB51" s="166">
        <v>0.25879999999999997</v>
      </c>
      <c r="EC51" s="166">
        <v>-9.9237000000000002</v>
      </c>
      <c r="ED51" s="166">
        <v>-9.4535</v>
      </c>
      <c r="EE51" s="166">
        <v>-25.653199999999998</v>
      </c>
      <c r="EF51" s="166">
        <v>-34.623899999999999</v>
      </c>
      <c r="EG51" s="166">
        <v>-9.6620000000000008</v>
      </c>
      <c r="EH51" s="166">
        <v>-25.293800000000001</v>
      </c>
      <c r="EI51" s="166">
        <v>-35.701999999999998</v>
      </c>
      <c r="EJ51" s="167"/>
      <c r="EK51" s="166">
        <v>-9.5833999999999993</v>
      </c>
      <c r="EL51" s="166">
        <v>-8.8693000000000008</v>
      </c>
      <c r="EM51" s="167"/>
      <c r="EN51" s="166">
        <v>-4.7215999999999996</v>
      </c>
      <c r="EO51" s="166">
        <v>-5.0544000000000002</v>
      </c>
      <c r="EP51" s="166">
        <v>-20.995999999999999</v>
      </c>
      <c r="EQ51" s="166">
        <v>-19.5228</v>
      </c>
      <c r="ER51" s="166">
        <v>-19.180499999999999</v>
      </c>
      <c r="ES51" s="166">
        <v>9.1024999999999991</v>
      </c>
      <c r="ET51" s="167"/>
      <c r="EU51" s="167"/>
      <c r="EV51" s="166">
        <v>0</v>
      </c>
      <c r="EW51" s="166">
        <v>6.1069000000000004</v>
      </c>
      <c r="EX51" s="166">
        <v>-13.0061</v>
      </c>
      <c r="EY51" s="166">
        <v>-11.466900000000001</v>
      </c>
      <c r="EZ51" s="166">
        <v>-11.7553</v>
      </c>
      <c r="FA51" s="166">
        <v>8.7765000000000004</v>
      </c>
      <c r="FB51" s="166">
        <v>17.402799999999999</v>
      </c>
      <c r="FC51" s="166">
        <v>-14.5745</v>
      </c>
      <c r="FD51" s="166">
        <v>5.2259000000000002</v>
      </c>
      <c r="FE51" s="167"/>
      <c r="FF51" s="166">
        <v>5.0755999999999997</v>
      </c>
      <c r="FG51" s="166">
        <v>0</v>
      </c>
      <c r="FH51" s="166">
        <v>2.5535999999999999</v>
      </c>
      <c r="FI51" s="166">
        <v>0</v>
      </c>
      <c r="FJ51" s="166">
        <v>0.83730000000000004</v>
      </c>
      <c r="FK51" s="166">
        <v>0.50239999999999996</v>
      </c>
      <c r="FL51" s="166">
        <v>2.1768999999999998</v>
      </c>
      <c r="FM51" s="166">
        <v>11.978999999999999</v>
      </c>
      <c r="FN51" s="166">
        <v>12.1441</v>
      </c>
      <c r="FO51" s="166">
        <v>19.842700000000001</v>
      </c>
      <c r="FP51" s="166">
        <v>34.745399999999997</v>
      </c>
      <c r="FQ51" s="167"/>
      <c r="FR51" s="166">
        <v>-18.399999999999999</v>
      </c>
      <c r="FS51" s="166">
        <v>0.50770000000000004</v>
      </c>
      <c r="FT51" s="166">
        <v>0.29780000000000001</v>
      </c>
      <c r="FU51" s="166">
        <v>-0.7</v>
      </c>
      <c r="FV51" s="166">
        <v>0.22</v>
      </c>
      <c r="FW51" s="166">
        <v>-29.7743</v>
      </c>
      <c r="FX51" s="167"/>
      <c r="FY51" s="166">
        <v>6.8220000000000001</v>
      </c>
      <c r="FZ51" s="166">
        <v>0.56799999999999995</v>
      </c>
      <c r="GA51" s="167"/>
      <c r="GB51" s="166">
        <v>29.19</v>
      </c>
      <c r="GC51" s="166">
        <v>-40.447400000000002</v>
      </c>
      <c r="GD51" s="166">
        <v>-28.692299999999999</v>
      </c>
      <c r="GE51" s="167"/>
      <c r="GF51" s="166">
        <v>15.2705</v>
      </c>
      <c r="GG51" s="167"/>
      <c r="GH51" s="166">
        <v>26.306899999999999</v>
      </c>
      <c r="GI51" s="166">
        <v>-8.2805999999999997</v>
      </c>
      <c r="GJ51" s="166">
        <v>-8.6647999999999996</v>
      </c>
      <c r="GK51" s="166">
        <v>2.8410000000000002</v>
      </c>
      <c r="GL51" s="167"/>
      <c r="GM51" s="167"/>
      <c r="GN51" s="167"/>
      <c r="GO51" s="166">
        <v>23.0425</v>
      </c>
      <c r="GP51" s="166">
        <v>3.9929000000000001</v>
      </c>
      <c r="GQ51" s="166">
        <v>-22.8475</v>
      </c>
      <c r="GR51" s="166">
        <v>4.7195</v>
      </c>
      <c r="GS51" s="166">
        <v>4.8526999999999996</v>
      </c>
      <c r="GT51" s="166">
        <v>166.58320000000001</v>
      </c>
      <c r="GU51" s="166">
        <v>-7.0054999999999996</v>
      </c>
      <c r="GV51" s="166">
        <v>-9.1042000000000005</v>
      </c>
      <c r="GW51" s="166">
        <v>-11.654500000000001</v>
      </c>
      <c r="GX51" s="166">
        <v>2.2581000000000002</v>
      </c>
      <c r="GY51" s="166">
        <v>7.8829000000000002</v>
      </c>
      <c r="GZ51" s="166">
        <v>7.9825999999999997</v>
      </c>
      <c r="HA51" s="166">
        <v>2</v>
      </c>
      <c r="HB51" s="166">
        <v>-3.9117000000000002</v>
      </c>
      <c r="HC51" s="166">
        <v>-2.5198</v>
      </c>
      <c r="HD51" s="166">
        <v>8.3800000000000008</v>
      </c>
      <c r="HE51" s="166">
        <v>-12.002599999999999</v>
      </c>
      <c r="HF51" s="166">
        <v>18.2622</v>
      </c>
      <c r="HG51" s="166">
        <v>43.974499999999999</v>
      </c>
      <c r="HH51" s="166">
        <v>71.334999999999994</v>
      </c>
      <c r="HI51" s="166">
        <v>-13.0068</v>
      </c>
      <c r="HJ51" s="166">
        <v>37.368200000000002</v>
      </c>
      <c r="HK51" s="166">
        <v>-9.1288</v>
      </c>
      <c r="HL51" s="166">
        <v>-11.5968</v>
      </c>
      <c r="HM51" s="166">
        <v>-10.8955</v>
      </c>
      <c r="HN51" s="166">
        <v>0</v>
      </c>
      <c r="HO51" s="167"/>
      <c r="HP51" s="167"/>
      <c r="HQ51" s="167"/>
      <c r="HR51" s="167"/>
      <c r="HS51" s="166">
        <v>-16.191500000000001</v>
      </c>
      <c r="HT51" s="166">
        <v>-15.555</v>
      </c>
      <c r="HU51" s="166">
        <v>9.23</v>
      </c>
      <c r="HV51" s="166">
        <v>9.26</v>
      </c>
      <c r="HW51" s="167"/>
      <c r="HX51" s="167"/>
      <c r="HY51" s="166">
        <v>0.35249999999999998</v>
      </c>
      <c r="HZ51" s="166">
        <v>-7.04</v>
      </c>
      <c r="IA51" s="166">
        <v>54.8703</v>
      </c>
      <c r="IB51" s="166">
        <v>8.1517999999999997</v>
      </c>
      <c r="IC51" s="166">
        <v>8.4879999999999995</v>
      </c>
      <c r="ID51" s="167"/>
      <c r="IE51" s="167"/>
      <c r="IF51" s="167"/>
      <c r="IG51" s="167"/>
      <c r="IH51" s="167"/>
      <c r="II51" s="166">
        <v>-18.010200000000001</v>
      </c>
      <c r="IJ51" s="166">
        <v>-98.718100000000007</v>
      </c>
      <c r="IK51" s="166">
        <v>32.534100000000002</v>
      </c>
      <c r="IL51" s="166">
        <v>-272.49450000000002</v>
      </c>
      <c r="IM51" s="166">
        <v>-25.491299999999999</v>
      </c>
      <c r="IN51" s="166">
        <v>-25.938199999999998</v>
      </c>
      <c r="IO51" s="166">
        <v>107.538</v>
      </c>
      <c r="IP51" s="166">
        <v>57.647399999999998</v>
      </c>
      <c r="IQ51" s="166">
        <v>117.36920000000001</v>
      </c>
      <c r="IR51" s="166">
        <v>105.8107</v>
      </c>
      <c r="IS51" s="166">
        <v>42.380299999999998</v>
      </c>
      <c r="IT51" s="166">
        <v>18.982600000000001</v>
      </c>
      <c r="IU51" s="166">
        <v>17.207599999999999</v>
      </c>
      <c r="IV51" s="166">
        <v>-7.1398000000000001</v>
      </c>
      <c r="IW51" s="166">
        <v>200.279</v>
      </c>
      <c r="IX51" s="167"/>
      <c r="IY51" s="166">
        <v>-5.5331999999999999</v>
      </c>
      <c r="IZ51" s="166">
        <v>14.430899999999999</v>
      </c>
      <c r="JA51" s="166">
        <v>-2.8357000000000001</v>
      </c>
      <c r="JB51" s="166">
        <v>1.63</v>
      </c>
      <c r="JC51" s="166">
        <v>-2.72</v>
      </c>
      <c r="JD51" s="166">
        <v>-1.5169999999999999</v>
      </c>
      <c r="JE51" s="166">
        <v>-1.528</v>
      </c>
      <c r="JF51" s="166">
        <v>-1.84</v>
      </c>
      <c r="JG51" s="166">
        <v>0.4</v>
      </c>
      <c r="JH51" s="166">
        <v>-0.52480000000000004</v>
      </c>
      <c r="JI51" s="166">
        <v>-6.4439000000000002</v>
      </c>
      <c r="JJ51" s="166">
        <v>6.2424999999999997</v>
      </c>
      <c r="JK51" s="166">
        <v>-5.1835000000000004</v>
      </c>
      <c r="JL51" s="167"/>
      <c r="JM51" s="166">
        <v>0.38300000000000001</v>
      </c>
      <c r="JN51" s="166">
        <v>0.37</v>
      </c>
      <c r="JO51" s="167"/>
      <c r="JP51" s="167"/>
      <c r="JQ51" s="166">
        <v>3.157</v>
      </c>
      <c r="JR51" s="166">
        <v>3.0975999999999999</v>
      </c>
      <c r="JS51" s="166">
        <v>3.5939000000000001</v>
      </c>
      <c r="JT51" s="167"/>
      <c r="JU51" s="167"/>
      <c r="JV51" s="166">
        <v>5.5811000000000002</v>
      </c>
      <c r="JW51" s="167"/>
      <c r="JX51" s="167"/>
      <c r="JY51" s="166">
        <v>-9.2897999999999996</v>
      </c>
      <c r="JZ51" s="166">
        <v>-12.92</v>
      </c>
      <c r="KA51" s="166">
        <v>-15.9726</v>
      </c>
      <c r="KB51" s="166">
        <v>-5.6897000000000002</v>
      </c>
      <c r="KC51" s="166">
        <v>8.7354000000000003</v>
      </c>
      <c r="KD51" s="166">
        <v>-11.4979</v>
      </c>
      <c r="KE51" s="166">
        <v>2.3626</v>
      </c>
      <c r="KF51" s="167"/>
      <c r="KG51" s="167"/>
      <c r="KH51" s="166">
        <v>26.647600000000001</v>
      </c>
      <c r="KI51" s="166">
        <v>-99.822699999999998</v>
      </c>
    </row>
    <row r="52" spans="1:295" ht="18" customHeight="1" x14ac:dyDescent="0.25">
      <c r="A52" s="161" t="s">
        <v>50</v>
      </c>
      <c r="B52" s="161" t="s">
        <v>815</v>
      </c>
      <c r="C52" s="165">
        <v>0</v>
      </c>
      <c r="D52" s="166">
        <v>3.0002</v>
      </c>
      <c r="E52" s="166">
        <v>-8.2372999999999994</v>
      </c>
      <c r="F52" s="166">
        <v>2.5583999999999998</v>
      </c>
      <c r="G52" s="166">
        <v>11.3774</v>
      </c>
      <c r="H52" s="167"/>
      <c r="I52" s="166">
        <v>14.9663</v>
      </c>
      <c r="J52" s="167"/>
      <c r="K52" s="166">
        <v>17.193200000000001</v>
      </c>
      <c r="L52" s="166">
        <v>6.7788000000000004</v>
      </c>
      <c r="M52" s="166">
        <v>6.4439000000000002</v>
      </c>
      <c r="N52" s="167"/>
      <c r="O52" s="167"/>
      <c r="P52" s="167"/>
      <c r="Q52" s="167"/>
      <c r="R52" s="167"/>
      <c r="S52" s="166">
        <v>3.6720000000000002</v>
      </c>
      <c r="T52" s="166">
        <v>-2.3144</v>
      </c>
      <c r="U52" s="166">
        <v>4.4101999999999997</v>
      </c>
      <c r="V52" s="166">
        <v>4.3941999999999997</v>
      </c>
      <c r="W52" s="166">
        <v>7.8380999999999998</v>
      </c>
      <c r="X52" s="166">
        <v>1.8758999999999999</v>
      </c>
      <c r="Y52" s="166">
        <v>1.7198</v>
      </c>
      <c r="Z52" s="166">
        <v>1.3496999999999999</v>
      </c>
      <c r="AA52" s="167"/>
      <c r="AB52" s="166">
        <v>-0.93379999999999996</v>
      </c>
      <c r="AC52" s="166">
        <v>-0.155</v>
      </c>
      <c r="AD52" s="166">
        <v>-0.14399999999999999</v>
      </c>
      <c r="AE52" s="166">
        <v>3.44</v>
      </c>
      <c r="AF52" s="167"/>
      <c r="AG52" s="167"/>
      <c r="AH52" s="166">
        <v>-1.0369999999999999</v>
      </c>
      <c r="AI52" s="166">
        <v>0.255</v>
      </c>
      <c r="AJ52" s="167"/>
      <c r="AK52" s="166">
        <v>-10.28</v>
      </c>
      <c r="AL52" s="167"/>
      <c r="AM52" s="166">
        <v>-12.47</v>
      </c>
      <c r="AN52" s="166">
        <v>-12.67</v>
      </c>
      <c r="AO52" s="166">
        <v>8.4194999999999993</v>
      </c>
      <c r="AP52" s="166">
        <v>3.6461000000000001</v>
      </c>
      <c r="AQ52" s="166">
        <v>22.0807</v>
      </c>
      <c r="AR52" s="166">
        <v>23.9985</v>
      </c>
      <c r="AS52" s="166">
        <v>-23.8353</v>
      </c>
      <c r="AT52" s="166">
        <v>-9.1469000000000005</v>
      </c>
      <c r="AU52" s="166">
        <v>-10.0008</v>
      </c>
      <c r="AV52" s="166">
        <v>18.128</v>
      </c>
      <c r="AW52" s="166">
        <v>19.496400000000001</v>
      </c>
      <c r="AX52" s="166">
        <v>-20.896999999999998</v>
      </c>
      <c r="AY52" s="166">
        <v>-21.182099999999998</v>
      </c>
      <c r="AZ52" s="166">
        <v>28.921199999999999</v>
      </c>
      <c r="BA52" s="166">
        <v>32.174500000000002</v>
      </c>
      <c r="BB52" s="166">
        <v>7.1138000000000003</v>
      </c>
      <c r="BC52" s="166">
        <v>4.8417000000000003</v>
      </c>
      <c r="BD52" s="166">
        <v>-2.4</v>
      </c>
      <c r="BE52" s="166">
        <v>-2.4</v>
      </c>
      <c r="BF52" s="166">
        <v>-20.756699999999999</v>
      </c>
      <c r="BG52" s="166">
        <v>-19.623100000000001</v>
      </c>
      <c r="BH52" s="166">
        <v>-2.1299000000000001</v>
      </c>
      <c r="BI52" s="167"/>
      <c r="BJ52" s="166">
        <v>-1.9979</v>
      </c>
      <c r="BK52" s="166">
        <v>3.3184999999999998</v>
      </c>
      <c r="BL52" s="166">
        <v>2.3241000000000001</v>
      </c>
      <c r="BM52" s="166">
        <v>1.7235</v>
      </c>
      <c r="BN52" s="166">
        <v>-98.788399999999996</v>
      </c>
      <c r="BO52" s="166">
        <v>85.451800000000006</v>
      </c>
      <c r="BP52" s="166">
        <v>85.695899999999995</v>
      </c>
      <c r="BQ52" s="166">
        <v>-65.1417</v>
      </c>
      <c r="BR52" s="166">
        <v>-112.95529999999999</v>
      </c>
      <c r="BS52" s="167"/>
      <c r="BT52" s="167"/>
      <c r="BU52" s="167"/>
      <c r="BV52" s="166">
        <v>24.370100000000001</v>
      </c>
      <c r="BW52" s="166">
        <v>10.28</v>
      </c>
      <c r="BX52" s="166">
        <v>7.96</v>
      </c>
      <c r="BY52" s="166">
        <v>-5.4</v>
      </c>
      <c r="BZ52" s="166">
        <v>5.15</v>
      </c>
      <c r="CA52" s="166">
        <v>-15.132999999999999</v>
      </c>
      <c r="CB52" s="166">
        <v>-14.3292</v>
      </c>
      <c r="CC52" s="166">
        <v>16.634899999999998</v>
      </c>
      <c r="CD52" s="166">
        <v>15.0931</v>
      </c>
      <c r="CE52" s="166">
        <v>22.506399999999999</v>
      </c>
      <c r="CF52" s="166">
        <v>-23.753</v>
      </c>
      <c r="CG52" s="166">
        <v>-23.603899999999999</v>
      </c>
      <c r="CH52" s="166">
        <v>-1.712</v>
      </c>
      <c r="CI52" s="166">
        <v>15.9421</v>
      </c>
      <c r="CJ52" s="167"/>
      <c r="CK52" s="167"/>
      <c r="CL52" s="167"/>
      <c r="CM52" s="166">
        <v>-32.6</v>
      </c>
      <c r="CN52" s="166">
        <v>-3.27</v>
      </c>
      <c r="CO52" s="166">
        <v>33.924900000000001</v>
      </c>
      <c r="CP52" s="166">
        <v>33.758899999999997</v>
      </c>
      <c r="CQ52" s="166">
        <v>33.227499999999999</v>
      </c>
      <c r="CR52" s="166">
        <v>61.071199999999997</v>
      </c>
      <c r="CS52" s="166">
        <v>61.924700000000001</v>
      </c>
      <c r="CT52" s="166">
        <v>-19.877600000000001</v>
      </c>
      <c r="CU52" s="166">
        <v>-53.230800000000002</v>
      </c>
      <c r="CV52" s="166">
        <v>-17.515999999999998</v>
      </c>
      <c r="CW52" s="166">
        <v>4.2039999999999997</v>
      </c>
      <c r="CX52" s="166">
        <v>30.06</v>
      </c>
      <c r="CY52" s="166">
        <v>11.81</v>
      </c>
      <c r="CZ52" s="166">
        <v>10.317399999999999</v>
      </c>
      <c r="DA52" s="166">
        <v>9.2804000000000002</v>
      </c>
      <c r="DB52" s="166">
        <v>-8.33</v>
      </c>
      <c r="DC52" s="167"/>
      <c r="DD52" s="166">
        <v>-15.856999999999999</v>
      </c>
      <c r="DE52" s="166">
        <v>-16.014500000000002</v>
      </c>
      <c r="DF52" s="166">
        <v>17.755600000000001</v>
      </c>
      <c r="DG52" s="167"/>
      <c r="DH52" s="166">
        <v>-7.2266000000000004</v>
      </c>
      <c r="DI52" s="167"/>
      <c r="DJ52" s="167"/>
      <c r="DK52" s="166">
        <v>-4.2614999999999998</v>
      </c>
      <c r="DL52" s="166">
        <v>3.9329999999999998</v>
      </c>
      <c r="DM52" s="166">
        <v>14.041499999999999</v>
      </c>
      <c r="DN52" s="166">
        <v>12.9941</v>
      </c>
      <c r="DO52" s="166">
        <v>4.63</v>
      </c>
      <c r="DP52" s="166">
        <v>-3.72</v>
      </c>
      <c r="DQ52" s="166">
        <v>13.144</v>
      </c>
      <c r="DR52" s="166">
        <v>-17.300999999999998</v>
      </c>
      <c r="DS52" s="166">
        <v>-2.5299999999999998</v>
      </c>
      <c r="DT52" s="166">
        <v>-2.4700000000000002</v>
      </c>
      <c r="DU52" s="166">
        <v>15.7</v>
      </c>
      <c r="DV52" s="166">
        <v>9.33</v>
      </c>
      <c r="DW52" s="166">
        <v>-17.7455</v>
      </c>
      <c r="DX52" s="166">
        <v>-8.8181999999999992</v>
      </c>
      <c r="DY52" s="166">
        <v>-29.717700000000001</v>
      </c>
      <c r="DZ52" s="166">
        <v>-29.072700000000001</v>
      </c>
      <c r="EA52" s="166">
        <v>29.537099999999999</v>
      </c>
      <c r="EB52" s="166">
        <v>1.1896</v>
      </c>
      <c r="EC52" s="166">
        <v>-8.8622999999999994</v>
      </c>
      <c r="ED52" s="166">
        <v>-8.4454999999999991</v>
      </c>
      <c r="EE52" s="166">
        <v>-24.178799999999999</v>
      </c>
      <c r="EF52" s="166">
        <v>-32.739699999999999</v>
      </c>
      <c r="EG52" s="166">
        <v>-9.3840000000000003</v>
      </c>
      <c r="EH52" s="166">
        <v>-14.569900000000001</v>
      </c>
      <c r="EI52" s="166">
        <v>-38.4377</v>
      </c>
      <c r="EJ52" s="167"/>
      <c r="EK52" s="166">
        <v>-12.751799999999999</v>
      </c>
      <c r="EL52" s="166">
        <v>-11.8706</v>
      </c>
      <c r="EM52" s="167"/>
      <c r="EN52" s="166">
        <v>-8.0412999999999997</v>
      </c>
      <c r="EO52" s="166">
        <v>-7.7873000000000001</v>
      </c>
      <c r="EP52" s="166">
        <v>-14.852</v>
      </c>
      <c r="EQ52" s="166">
        <v>-20.439599999999999</v>
      </c>
      <c r="ER52" s="166">
        <v>-20.198</v>
      </c>
      <c r="ES52" s="166">
        <v>7.4305000000000003</v>
      </c>
      <c r="ET52" s="167"/>
      <c r="EU52" s="166">
        <v>-1.89</v>
      </c>
      <c r="EV52" s="166">
        <v>0</v>
      </c>
      <c r="EW52" s="166">
        <v>5.59</v>
      </c>
      <c r="EX52" s="166">
        <v>-17.5975</v>
      </c>
      <c r="EY52" s="166">
        <v>-11.934900000000001</v>
      </c>
      <c r="EZ52" s="166">
        <v>-12.120200000000001</v>
      </c>
      <c r="FA52" s="166">
        <v>9.2735000000000003</v>
      </c>
      <c r="FB52" s="166">
        <v>16.1022</v>
      </c>
      <c r="FC52" s="166">
        <v>-14.226100000000001</v>
      </c>
      <c r="FD52" s="166">
        <v>5.9203000000000001</v>
      </c>
      <c r="FE52" s="167"/>
      <c r="FF52" s="166">
        <v>5.5997000000000003</v>
      </c>
      <c r="FG52" s="166">
        <v>2.6913</v>
      </c>
      <c r="FH52" s="166">
        <v>0</v>
      </c>
      <c r="FI52" s="166">
        <v>2.5105</v>
      </c>
      <c r="FJ52" s="166">
        <v>3.0142000000000002</v>
      </c>
      <c r="FK52" s="166">
        <v>3.0142000000000002</v>
      </c>
      <c r="FL52" s="166">
        <v>3.5165999999999999</v>
      </c>
      <c r="FM52" s="166">
        <v>11.029</v>
      </c>
      <c r="FN52" s="166">
        <v>11.011799999999999</v>
      </c>
      <c r="FO52" s="166">
        <v>19.843800000000002</v>
      </c>
      <c r="FP52" s="166">
        <v>34.533099999999997</v>
      </c>
      <c r="FQ52" s="167"/>
      <c r="FR52" s="166">
        <v>-17.739999999999998</v>
      </c>
      <c r="FS52" s="166">
        <v>1.1064000000000001</v>
      </c>
      <c r="FT52" s="166">
        <v>0.2273</v>
      </c>
      <c r="FU52" s="166">
        <v>-0.91</v>
      </c>
      <c r="FV52" s="166">
        <v>0.06</v>
      </c>
      <c r="FW52" s="166">
        <v>-29.337900000000001</v>
      </c>
      <c r="FX52" s="167"/>
      <c r="FY52" s="166">
        <v>6.9109999999999996</v>
      </c>
      <c r="FZ52" s="166">
        <v>0.56100000000000005</v>
      </c>
      <c r="GA52" s="167"/>
      <c r="GB52" s="166">
        <v>29.36</v>
      </c>
      <c r="GC52" s="166">
        <v>-38.749600000000001</v>
      </c>
      <c r="GD52" s="166">
        <v>-27.594100000000001</v>
      </c>
      <c r="GE52" s="167"/>
      <c r="GF52" s="166">
        <v>15.45</v>
      </c>
      <c r="GG52" s="167"/>
      <c r="GH52" s="166">
        <v>26.550899999999999</v>
      </c>
      <c r="GI52" s="166">
        <v>-8.0271000000000008</v>
      </c>
      <c r="GJ52" s="166">
        <v>-8.3998000000000008</v>
      </c>
      <c r="GK52" s="166">
        <v>2.66</v>
      </c>
      <c r="GL52" s="167"/>
      <c r="GM52" s="167"/>
      <c r="GN52" s="167"/>
      <c r="GO52" s="166">
        <v>-28.889500000000002</v>
      </c>
      <c r="GP52" s="166">
        <v>3.5339999999999998</v>
      </c>
      <c r="GQ52" s="166">
        <v>-23.9649</v>
      </c>
      <c r="GR52" s="166">
        <v>5.2083000000000004</v>
      </c>
      <c r="GS52" s="166">
        <v>6.1657000000000002</v>
      </c>
      <c r="GT52" s="166">
        <v>162.3734</v>
      </c>
      <c r="GU52" s="166">
        <v>-7.66</v>
      </c>
      <c r="GV52" s="166">
        <v>-9.6050000000000004</v>
      </c>
      <c r="GW52" s="166">
        <v>-10.8934</v>
      </c>
      <c r="GX52" s="166">
        <v>2.1751</v>
      </c>
      <c r="GY52" s="166">
        <v>7.5021000000000004</v>
      </c>
      <c r="GZ52" s="166">
        <v>7.8086000000000002</v>
      </c>
      <c r="HA52" s="167"/>
      <c r="HB52" s="166">
        <v>-3.9493999999999998</v>
      </c>
      <c r="HC52" s="166">
        <v>-1.6332</v>
      </c>
      <c r="HD52" s="166">
        <v>8.3800000000000008</v>
      </c>
      <c r="HE52" s="166">
        <v>-13.100899999999999</v>
      </c>
      <c r="HF52" s="166">
        <v>16.0749</v>
      </c>
      <c r="HG52" s="166">
        <v>46.558799999999998</v>
      </c>
      <c r="HH52" s="166">
        <v>70.089100000000002</v>
      </c>
      <c r="HI52" s="166">
        <v>-13.655200000000001</v>
      </c>
      <c r="HJ52" s="166">
        <v>36.427599999999998</v>
      </c>
      <c r="HK52" s="166">
        <v>-9.2675000000000001</v>
      </c>
      <c r="HL52" s="166">
        <v>-10.5025</v>
      </c>
      <c r="HM52" s="166">
        <v>0</v>
      </c>
      <c r="HN52" s="166">
        <v>0</v>
      </c>
      <c r="HO52" s="167"/>
      <c r="HP52" s="167"/>
      <c r="HQ52" s="167"/>
      <c r="HR52" s="167"/>
      <c r="HS52" s="166">
        <v>-15.866899999999999</v>
      </c>
      <c r="HT52" s="166">
        <v>-15.6372</v>
      </c>
      <c r="HU52" s="166">
        <v>9.24</v>
      </c>
      <c r="HV52" s="166">
        <v>9.16</v>
      </c>
      <c r="HW52" s="167"/>
      <c r="HX52" s="167"/>
      <c r="HY52" s="166">
        <v>0.3342</v>
      </c>
      <c r="HZ52" s="166">
        <v>-6.8</v>
      </c>
      <c r="IA52" s="166">
        <v>58.109299999999998</v>
      </c>
      <c r="IB52" s="166">
        <v>8.9702000000000002</v>
      </c>
      <c r="IC52" s="166">
        <v>8.0876000000000001</v>
      </c>
      <c r="ID52" s="167"/>
      <c r="IE52" s="167"/>
      <c r="IF52" s="167"/>
      <c r="IG52" s="167"/>
      <c r="IH52" s="166">
        <v>-17.9815</v>
      </c>
      <c r="II52" s="167"/>
      <c r="IJ52" s="166">
        <v>-96.225899999999996</v>
      </c>
      <c r="IK52" s="166">
        <v>34.113999999999997</v>
      </c>
      <c r="IL52" s="166">
        <v>-275.21539999999999</v>
      </c>
      <c r="IM52" s="166">
        <v>-25.7135</v>
      </c>
      <c r="IN52" s="166">
        <v>-25.7623</v>
      </c>
      <c r="IO52" s="166">
        <v>109.9422</v>
      </c>
      <c r="IP52" s="166">
        <v>54.743000000000002</v>
      </c>
      <c r="IQ52" s="166">
        <v>118.0055</v>
      </c>
      <c r="IR52" s="166">
        <v>109.5194</v>
      </c>
      <c r="IS52" s="166">
        <v>45.067599999999999</v>
      </c>
      <c r="IT52" s="166">
        <v>17.436399999999999</v>
      </c>
      <c r="IU52" s="166">
        <v>15.831899999999999</v>
      </c>
      <c r="IV52" s="166">
        <v>-11.500299999999999</v>
      </c>
      <c r="IW52" s="166">
        <v>203.8605</v>
      </c>
      <c r="IX52" s="166">
        <v>-208.21109999999999</v>
      </c>
      <c r="IY52" s="166">
        <v>-8.6859999999999999</v>
      </c>
      <c r="IZ52" s="166">
        <v>13.6737</v>
      </c>
      <c r="JA52" s="166">
        <v>-2.7869000000000002</v>
      </c>
      <c r="JB52" s="166">
        <v>1.8180000000000001</v>
      </c>
      <c r="JC52" s="166">
        <v>-2.08</v>
      </c>
      <c r="JD52" s="166">
        <v>-1.603</v>
      </c>
      <c r="JE52" s="166">
        <v>-1.607</v>
      </c>
      <c r="JF52" s="166">
        <v>-2.3199999999999998</v>
      </c>
      <c r="JG52" s="166">
        <v>0.16</v>
      </c>
      <c r="JH52" s="166">
        <v>-0.50880000000000003</v>
      </c>
      <c r="JI52" s="166">
        <v>-6.0349000000000004</v>
      </c>
      <c r="JJ52" s="166">
        <v>4.9821</v>
      </c>
      <c r="JK52" s="166">
        <v>-4.7439999999999998</v>
      </c>
      <c r="JL52" s="167"/>
      <c r="JM52" s="166">
        <v>-1.04</v>
      </c>
      <c r="JN52" s="166">
        <v>-0.77600000000000002</v>
      </c>
      <c r="JO52" s="166">
        <v>1.3239000000000001</v>
      </c>
      <c r="JP52" s="166">
        <v>1.4052</v>
      </c>
      <c r="JQ52" s="166">
        <v>3.1187</v>
      </c>
      <c r="JR52" s="166">
        <v>3.726</v>
      </c>
      <c r="JS52" s="166">
        <v>3.5347</v>
      </c>
      <c r="JT52" s="167"/>
      <c r="JU52" s="167"/>
      <c r="JV52" s="166">
        <v>5.8052000000000001</v>
      </c>
      <c r="JW52" s="167"/>
      <c r="JX52" s="167"/>
      <c r="JY52" s="166">
        <v>-9.9540000000000006</v>
      </c>
      <c r="JZ52" s="166">
        <v>-12.694800000000001</v>
      </c>
      <c r="KA52" s="166">
        <v>-15.7804</v>
      </c>
      <c r="KB52" s="166">
        <v>-6.9511000000000003</v>
      </c>
      <c r="KC52" s="166">
        <v>8.7378999999999998</v>
      </c>
      <c r="KD52" s="166">
        <v>-10.8504</v>
      </c>
      <c r="KE52" s="166">
        <v>1.7270000000000001</v>
      </c>
      <c r="KF52" s="167"/>
      <c r="KG52" s="167"/>
      <c r="KH52" s="166">
        <v>19.4282</v>
      </c>
      <c r="KI52" s="166">
        <v>-94.636899999999997</v>
      </c>
    </row>
    <row r="53" spans="1:295" ht="18" customHeight="1" x14ac:dyDescent="0.25">
      <c r="A53" s="161" t="s">
        <v>50</v>
      </c>
      <c r="B53" s="161" t="s">
        <v>816</v>
      </c>
      <c r="C53" s="165">
        <v>0</v>
      </c>
      <c r="D53" s="166">
        <v>2.7624</v>
      </c>
      <c r="E53" s="166">
        <v>-8.0624000000000002</v>
      </c>
      <c r="F53" s="166">
        <v>3.6585000000000001</v>
      </c>
      <c r="G53" s="166">
        <v>11.478199999999999</v>
      </c>
      <c r="H53" s="167"/>
      <c r="I53" s="166">
        <v>14.010999999999999</v>
      </c>
      <c r="J53" s="167"/>
      <c r="K53" s="166">
        <v>15.344799999999999</v>
      </c>
      <c r="L53" s="166">
        <v>6.2038000000000002</v>
      </c>
      <c r="M53" s="166">
        <v>5.8227000000000002</v>
      </c>
      <c r="N53" s="167"/>
      <c r="O53" s="167"/>
      <c r="P53" s="167"/>
      <c r="Q53" s="167"/>
      <c r="R53" s="167"/>
      <c r="S53" s="166">
        <v>3.8719000000000001</v>
      </c>
      <c r="T53" s="166">
        <v>-1.3928</v>
      </c>
      <c r="U53" s="166">
        <v>4.2510000000000003</v>
      </c>
      <c r="V53" s="166">
        <v>4.0218999999999996</v>
      </c>
      <c r="W53" s="166">
        <v>7.4177</v>
      </c>
      <c r="X53" s="166">
        <v>1.8914</v>
      </c>
      <c r="Y53" s="166">
        <v>1.8488</v>
      </c>
      <c r="Z53" s="166">
        <v>1.8789</v>
      </c>
      <c r="AA53" s="167"/>
      <c r="AB53" s="166">
        <v>-0.3584</v>
      </c>
      <c r="AC53" s="166">
        <v>-0.21</v>
      </c>
      <c r="AD53" s="166">
        <v>-0.11600000000000001</v>
      </c>
      <c r="AE53" s="166">
        <v>3.4590000000000001</v>
      </c>
      <c r="AF53" s="167"/>
      <c r="AG53" s="167"/>
      <c r="AH53" s="166">
        <v>-0.71799999999999997</v>
      </c>
      <c r="AI53" s="166">
        <v>0.252</v>
      </c>
      <c r="AJ53" s="167"/>
      <c r="AK53" s="166">
        <v>-9.94</v>
      </c>
      <c r="AL53" s="167"/>
      <c r="AM53" s="166">
        <v>-13.04</v>
      </c>
      <c r="AN53" s="166">
        <v>-13.42</v>
      </c>
      <c r="AO53" s="166">
        <v>8.9760000000000009</v>
      </c>
      <c r="AP53" s="166">
        <v>3.681</v>
      </c>
      <c r="AQ53" s="166">
        <v>20.634699999999999</v>
      </c>
      <c r="AR53" s="166">
        <v>22.662299999999998</v>
      </c>
      <c r="AS53" s="166">
        <v>-23.891500000000001</v>
      </c>
      <c r="AT53" s="166">
        <v>-6.6314000000000002</v>
      </c>
      <c r="AU53" s="166">
        <v>-5.9698000000000002</v>
      </c>
      <c r="AV53" s="166">
        <v>8.4756</v>
      </c>
      <c r="AW53" s="166">
        <v>9.6828000000000003</v>
      </c>
      <c r="AX53" s="166">
        <v>-21.854900000000001</v>
      </c>
      <c r="AY53" s="166">
        <v>-20.237200000000001</v>
      </c>
      <c r="AZ53" s="166">
        <v>24.305700000000002</v>
      </c>
      <c r="BA53" s="166">
        <v>24.826899999999998</v>
      </c>
      <c r="BB53" s="166">
        <v>2.3544999999999998</v>
      </c>
      <c r="BC53" s="166">
        <v>19.126000000000001</v>
      </c>
      <c r="BD53" s="166">
        <v>-4.9000000000000004</v>
      </c>
      <c r="BE53" s="166">
        <v>-4.8</v>
      </c>
      <c r="BF53" s="166">
        <v>-25.032599999999999</v>
      </c>
      <c r="BG53" s="166">
        <v>-22.920400000000001</v>
      </c>
      <c r="BH53" s="166">
        <v>-1.9563999999999999</v>
      </c>
      <c r="BI53" s="167"/>
      <c r="BJ53" s="166">
        <v>-3.0672000000000001</v>
      </c>
      <c r="BK53" s="166">
        <v>2.6850000000000001</v>
      </c>
      <c r="BL53" s="166">
        <v>2.2690000000000001</v>
      </c>
      <c r="BM53" s="166">
        <v>1.5720000000000001</v>
      </c>
      <c r="BN53" s="166">
        <v>-106.0823</v>
      </c>
      <c r="BO53" s="166">
        <v>87.343900000000005</v>
      </c>
      <c r="BP53" s="166">
        <v>88.381600000000006</v>
      </c>
      <c r="BQ53" s="166">
        <v>-59.986199999999997</v>
      </c>
      <c r="BR53" s="166">
        <v>-118.6508</v>
      </c>
      <c r="BS53" s="167"/>
      <c r="BT53" s="167"/>
      <c r="BU53" s="167"/>
      <c r="BV53" s="166">
        <v>23.2424</v>
      </c>
      <c r="BW53" s="166">
        <v>10.16</v>
      </c>
      <c r="BX53" s="166">
        <v>6.78</v>
      </c>
      <c r="BY53" s="166">
        <v>-7</v>
      </c>
      <c r="BZ53" s="166">
        <v>5.96</v>
      </c>
      <c r="CA53" s="166">
        <v>-14.061299999999999</v>
      </c>
      <c r="CB53" s="166">
        <v>-13.7934</v>
      </c>
      <c r="CC53" s="166">
        <v>16.0411</v>
      </c>
      <c r="CD53" s="166">
        <v>13.9352</v>
      </c>
      <c r="CE53" s="166">
        <v>25.110199999999999</v>
      </c>
      <c r="CF53" s="166">
        <v>-22.8794</v>
      </c>
      <c r="CG53" s="166">
        <v>-22.535599999999999</v>
      </c>
      <c r="CH53" s="166">
        <v>-2.6347</v>
      </c>
      <c r="CI53" s="166">
        <v>17.982099999999999</v>
      </c>
      <c r="CJ53" s="167"/>
      <c r="CK53" s="167"/>
      <c r="CL53" s="167"/>
      <c r="CM53" s="166">
        <v>-35.4</v>
      </c>
      <c r="CN53" s="166">
        <v>-3.09</v>
      </c>
      <c r="CO53" s="166">
        <v>25.5138</v>
      </c>
      <c r="CP53" s="166">
        <v>25.4848</v>
      </c>
      <c r="CQ53" s="166">
        <v>24.471599999999999</v>
      </c>
      <c r="CR53" s="166">
        <v>63.600900000000003</v>
      </c>
      <c r="CS53" s="166">
        <v>64.267499999999998</v>
      </c>
      <c r="CT53" s="166">
        <v>-15.4627</v>
      </c>
      <c r="CU53" s="166">
        <v>-59.685600000000001</v>
      </c>
      <c r="CV53" s="166">
        <v>-12.276199999999999</v>
      </c>
      <c r="CW53" s="166">
        <v>4.0110999999999999</v>
      </c>
      <c r="CX53" s="166">
        <v>28.71</v>
      </c>
      <c r="CY53" s="166">
        <v>11.06</v>
      </c>
      <c r="CZ53" s="166">
        <v>8.9110999999999994</v>
      </c>
      <c r="DA53" s="166">
        <v>7.9131999999999998</v>
      </c>
      <c r="DB53" s="166">
        <v>-7.52</v>
      </c>
      <c r="DC53" s="167"/>
      <c r="DD53" s="166">
        <v>-18.194500000000001</v>
      </c>
      <c r="DE53" s="166">
        <v>-19.000399999999999</v>
      </c>
      <c r="DF53" s="166">
        <v>21.9709</v>
      </c>
      <c r="DG53" s="167"/>
      <c r="DH53" s="166">
        <v>-6.8701999999999996</v>
      </c>
      <c r="DI53" s="166">
        <v>-39.9</v>
      </c>
      <c r="DJ53" s="166">
        <v>-39.5</v>
      </c>
      <c r="DK53" s="166">
        <v>-4.4188999999999998</v>
      </c>
      <c r="DL53" s="166">
        <v>2.4369000000000001</v>
      </c>
      <c r="DM53" s="166">
        <v>13.0953</v>
      </c>
      <c r="DN53" s="166">
        <v>10.582000000000001</v>
      </c>
      <c r="DO53" s="166">
        <v>2.88</v>
      </c>
      <c r="DP53" s="166">
        <v>-3.46</v>
      </c>
      <c r="DQ53" s="166">
        <v>13.144</v>
      </c>
      <c r="DR53" s="166">
        <v>-20.621200000000002</v>
      </c>
      <c r="DS53" s="166">
        <v>-10.43</v>
      </c>
      <c r="DT53" s="166">
        <v>-10.43</v>
      </c>
      <c r="DU53" s="166">
        <v>29.14</v>
      </c>
      <c r="DV53" s="166">
        <v>7.83</v>
      </c>
      <c r="DW53" s="166">
        <v>-22.127300000000002</v>
      </c>
      <c r="DX53" s="166">
        <v>-11.072699999999999</v>
      </c>
      <c r="DY53" s="166">
        <v>-30.381799999999998</v>
      </c>
      <c r="DZ53" s="166">
        <v>-29.163599999999999</v>
      </c>
      <c r="EA53" s="166">
        <v>25.7957</v>
      </c>
      <c r="EB53" s="166">
        <v>-1.8318000000000001</v>
      </c>
      <c r="EC53" s="166">
        <v>-11.289199999999999</v>
      </c>
      <c r="ED53" s="166">
        <v>-10.696899999999999</v>
      </c>
      <c r="EE53" s="166">
        <v>-21.6312</v>
      </c>
      <c r="EF53" s="166">
        <v>-26.611799999999999</v>
      </c>
      <c r="EG53" s="166">
        <v>-8.8699999999999992</v>
      </c>
      <c r="EH53" s="166">
        <v>-22.1234</v>
      </c>
      <c r="EI53" s="166">
        <v>-34.496600000000001</v>
      </c>
      <c r="EJ53" s="167"/>
      <c r="EK53" s="166">
        <v>-13.2423</v>
      </c>
      <c r="EL53" s="166">
        <v>-12.599299999999999</v>
      </c>
      <c r="EM53" s="166">
        <v>0</v>
      </c>
      <c r="EN53" s="166">
        <v>-12.5464</v>
      </c>
      <c r="EO53" s="166">
        <v>-11.533200000000001</v>
      </c>
      <c r="EP53" s="166">
        <v>-1.54</v>
      </c>
      <c r="EQ53" s="166">
        <v>-21.005600000000001</v>
      </c>
      <c r="ER53" s="166">
        <v>-20.521699999999999</v>
      </c>
      <c r="ES53" s="166">
        <v>6.2919999999999998</v>
      </c>
      <c r="ET53" s="167"/>
      <c r="EU53" s="166">
        <v>-3.14</v>
      </c>
      <c r="EV53" s="166">
        <v>1.6</v>
      </c>
      <c r="EW53" s="166">
        <v>5.1337999999999999</v>
      </c>
      <c r="EX53" s="166">
        <v>-24.271899999999999</v>
      </c>
      <c r="EY53" s="166">
        <v>-11.475899999999999</v>
      </c>
      <c r="EZ53" s="166">
        <v>-11.721</v>
      </c>
      <c r="FA53" s="166">
        <v>8.4891000000000005</v>
      </c>
      <c r="FB53" s="166">
        <v>13.265700000000001</v>
      </c>
      <c r="FC53" s="166">
        <v>-13.612399999999999</v>
      </c>
      <c r="FD53" s="166">
        <v>5.8681000000000001</v>
      </c>
      <c r="FE53" s="167"/>
      <c r="FF53" s="166">
        <v>5.6501000000000001</v>
      </c>
      <c r="FG53" s="166">
        <v>0</v>
      </c>
      <c r="FH53" s="166">
        <v>2.488</v>
      </c>
      <c r="FI53" s="166">
        <v>0</v>
      </c>
      <c r="FJ53" s="166">
        <v>2.5118</v>
      </c>
      <c r="FK53" s="166">
        <v>1.8420000000000001</v>
      </c>
      <c r="FL53" s="166">
        <v>6.6982999999999997</v>
      </c>
      <c r="FM53" s="166">
        <v>11.577199999999999</v>
      </c>
      <c r="FN53" s="166">
        <v>12.5556</v>
      </c>
      <c r="FO53" s="166">
        <v>22.332899999999999</v>
      </c>
      <c r="FP53" s="166">
        <v>36.196100000000001</v>
      </c>
      <c r="FQ53" s="166">
        <v>27.565100000000001</v>
      </c>
      <c r="FR53" s="167"/>
      <c r="FS53" s="166">
        <v>0.70179999999999998</v>
      </c>
      <c r="FT53" s="166">
        <v>0.2319</v>
      </c>
      <c r="FU53" s="166">
        <v>-1.24</v>
      </c>
      <c r="FV53" s="166">
        <v>1.79</v>
      </c>
      <c r="FW53" s="166">
        <v>-27.616700000000002</v>
      </c>
      <c r="FX53" s="167"/>
      <c r="FY53" s="166">
        <v>7.0709999999999997</v>
      </c>
      <c r="FZ53" s="166">
        <v>0.55700000000000005</v>
      </c>
      <c r="GA53" s="167"/>
      <c r="GB53" s="166">
        <v>29.23</v>
      </c>
      <c r="GC53" s="166">
        <v>-39.385199999999998</v>
      </c>
      <c r="GD53" s="166">
        <v>-28.929500000000001</v>
      </c>
      <c r="GE53" s="166">
        <v>0.06</v>
      </c>
      <c r="GF53" s="166">
        <v>15.109400000000001</v>
      </c>
      <c r="GG53" s="167"/>
      <c r="GH53" s="166">
        <v>25.16</v>
      </c>
      <c r="GI53" s="166">
        <v>-8.2757000000000005</v>
      </c>
      <c r="GJ53" s="166">
        <v>-8.7331000000000003</v>
      </c>
      <c r="GK53" s="166">
        <v>2.4615</v>
      </c>
      <c r="GL53" s="167"/>
      <c r="GM53" s="167"/>
      <c r="GN53" s="166">
        <v>-8.4382999999999999</v>
      </c>
      <c r="GO53" s="166">
        <v>-28.1218</v>
      </c>
      <c r="GP53" s="166">
        <v>4.2999000000000001</v>
      </c>
      <c r="GQ53" s="166">
        <v>-24.2639</v>
      </c>
      <c r="GR53" s="166">
        <v>5.5922999999999998</v>
      </c>
      <c r="GS53" s="166">
        <v>4.2550999999999997</v>
      </c>
      <c r="GT53" s="166">
        <v>156.74160000000001</v>
      </c>
      <c r="GU53" s="166">
        <v>-8.1555999999999997</v>
      </c>
      <c r="GV53" s="166">
        <v>-7.7439</v>
      </c>
      <c r="GW53" s="166">
        <v>-11.454800000000001</v>
      </c>
      <c r="GX53" s="166">
        <v>2.1587000000000001</v>
      </c>
      <c r="GY53" s="166">
        <v>7.0617000000000001</v>
      </c>
      <c r="GZ53" s="166">
        <v>7.1124000000000001</v>
      </c>
      <c r="HA53" s="166">
        <v>0.89410000000000001</v>
      </c>
      <c r="HB53" s="166">
        <v>-4.3845999999999998</v>
      </c>
      <c r="HC53" s="166">
        <v>-3.4582000000000002</v>
      </c>
      <c r="HD53" s="166">
        <v>7.96</v>
      </c>
      <c r="HE53" s="166">
        <v>-12.9056</v>
      </c>
      <c r="HF53" s="166">
        <v>12.0184</v>
      </c>
      <c r="HG53" s="166">
        <v>40.046999999999997</v>
      </c>
      <c r="HH53" s="166">
        <v>71.737499999999997</v>
      </c>
      <c r="HI53" s="166">
        <v>-13.263500000000001</v>
      </c>
      <c r="HJ53" s="166">
        <v>37.299700000000001</v>
      </c>
      <c r="HK53" s="166">
        <v>-9.5382999999999996</v>
      </c>
      <c r="HL53" s="166">
        <v>-11.4467</v>
      </c>
      <c r="HM53" s="166">
        <v>0</v>
      </c>
      <c r="HN53" s="166">
        <v>0</v>
      </c>
      <c r="HO53" s="167"/>
      <c r="HP53" s="167"/>
      <c r="HQ53" s="167"/>
      <c r="HR53" s="167"/>
      <c r="HS53" s="166">
        <v>-15.8651</v>
      </c>
      <c r="HT53" s="166">
        <v>-15.726000000000001</v>
      </c>
      <c r="HU53" s="166">
        <v>9.6999999999999993</v>
      </c>
      <c r="HV53" s="166">
        <v>9.5500000000000007</v>
      </c>
      <c r="HW53" s="167"/>
      <c r="HX53" s="167"/>
      <c r="HY53" s="166">
        <v>0.1767</v>
      </c>
      <c r="HZ53" s="166">
        <v>-7.28</v>
      </c>
      <c r="IA53" s="166">
        <v>55.4178</v>
      </c>
      <c r="IB53" s="166">
        <v>8.9086999999999996</v>
      </c>
      <c r="IC53" s="166">
        <v>8.7972999999999999</v>
      </c>
      <c r="ID53" s="167"/>
      <c r="IE53" s="167"/>
      <c r="IF53" s="167"/>
      <c r="IG53" s="167"/>
      <c r="IH53" s="166">
        <v>-17.971900000000002</v>
      </c>
      <c r="II53" s="166">
        <v>-17.9254</v>
      </c>
      <c r="IJ53" s="166">
        <v>-102.1544</v>
      </c>
      <c r="IK53" s="166">
        <v>37.367800000000003</v>
      </c>
      <c r="IL53" s="166">
        <v>-275.18630000000002</v>
      </c>
      <c r="IM53" s="166">
        <v>-25.777899999999999</v>
      </c>
      <c r="IN53" s="166">
        <v>-25.664899999999999</v>
      </c>
      <c r="IO53" s="166">
        <v>107.39279999999999</v>
      </c>
      <c r="IP53" s="166">
        <v>56.843899999999998</v>
      </c>
      <c r="IQ53" s="166">
        <v>119.93510000000001</v>
      </c>
      <c r="IR53" s="166">
        <v>106.91289999999999</v>
      </c>
      <c r="IS53" s="166">
        <v>40.491500000000002</v>
      </c>
      <c r="IT53" s="166">
        <v>18.041699999999999</v>
      </c>
      <c r="IU53" s="166">
        <v>18.692499999999999</v>
      </c>
      <c r="IV53" s="166">
        <v>-11.552199999999999</v>
      </c>
      <c r="IW53" s="166">
        <v>199.61709999999999</v>
      </c>
      <c r="IX53" s="166">
        <v>-210.56030000000001</v>
      </c>
      <c r="IY53" s="166">
        <v>-12.3843</v>
      </c>
      <c r="IZ53" s="166">
        <v>17.739899999999999</v>
      </c>
      <c r="JA53" s="166">
        <v>-1.3806</v>
      </c>
      <c r="JB53" s="166">
        <v>1.9510000000000001</v>
      </c>
      <c r="JC53" s="166">
        <v>-2.3199999999999998</v>
      </c>
      <c r="JD53" s="166">
        <v>-1.72</v>
      </c>
      <c r="JE53" s="166">
        <v>-1.7150000000000001</v>
      </c>
      <c r="JF53" s="166">
        <v>-2.16</v>
      </c>
      <c r="JG53" s="166">
        <v>0.32</v>
      </c>
      <c r="JH53" s="166">
        <v>-0.50009999999999999</v>
      </c>
      <c r="JI53" s="166">
        <v>-6.3278999999999996</v>
      </c>
      <c r="JJ53" s="166">
        <v>4.4541000000000004</v>
      </c>
      <c r="JK53" s="166">
        <v>-3.9841000000000002</v>
      </c>
      <c r="JL53" s="167"/>
      <c r="JM53" s="166">
        <v>-0.64300000000000002</v>
      </c>
      <c r="JN53" s="166">
        <v>-7.2999999999999995E-2</v>
      </c>
      <c r="JO53" s="166">
        <v>2.8483000000000001</v>
      </c>
      <c r="JP53" s="166">
        <v>3.3144</v>
      </c>
      <c r="JQ53" s="166">
        <v>4.5218999999999996</v>
      </c>
      <c r="JR53" s="166">
        <v>2.9906999999999999</v>
      </c>
      <c r="JS53" s="166">
        <v>3.6577000000000002</v>
      </c>
      <c r="JT53" s="167"/>
      <c r="JU53" s="167"/>
      <c r="JV53" s="166">
        <v>6.2756999999999996</v>
      </c>
      <c r="JW53" s="167"/>
      <c r="JX53" s="167"/>
      <c r="JY53" s="166">
        <v>-9.4774999999999991</v>
      </c>
      <c r="JZ53" s="166">
        <v>-13.039400000000001</v>
      </c>
      <c r="KA53" s="166">
        <v>-16.367999999999999</v>
      </c>
      <c r="KB53" s="166">
        <v>-6.62</v>
      </c>
      <c r="KC53" s="166">
        <v>9.3070000000000004</v>
      </c>
      <c r="KD53" s="166">
        <v>-11.318899999999999</v>
      </c>
      <c r="KE53" s="166">
        <v>2.1017000000000001</v>
      </c>
      <c r="KF53" s="167"/>
      <c r="KG53" s="167"/>
      <c r="KH53" s="166">
        <v>21.717199999999998</v>
      </c>
      <c r="KI53" s="166">
        <v>-98.1815</v>
      </c>
    </row>
    <row r="54" spans="1:295" ht="18" customHeight="1" x14ac:dyDescent="0.25">
      <c r="A54" s="161" t="s">
        <v>50</v>
      </c>
      <c r="B54" s="161" t="s">
        <v>817</v>
      </c>
      <c r="C54" s="165">
        <v>0</v>
      </c>
      <c r="D54" s="166">
        <v>2.4662999999999999</v>
      </c>
      <c r="E54" s="166">
        <v>-7.8064</v>
      </c>
      <c r="F54" s="166">
        <v>4.0148999999999999</v>
      </c>
      <c r="G54" s="166">
        <v>11.8263</v>
      </c>
      <c r="H54" s="167"/>
      <c r="I54" s="166">
        <v>13.1563</v>
      </c>
      <c r="J54" s="167"/>
      <c r="K54" s="166">
        <v>12.650499999999999</v>
      </c>
      <c r="L54" s="166">
        <v>5.0688000000000004</v>
      </c>
      <c r="M54" s="166">
        <v>6.5435999999999996</v>
      </c>
      <c r="N54" s="167"/>
      <c r="O54" s="167"/>
      <c r="P54" s="167"/>
      <c r="Q54" s="167"/>
      <c r="R54" s="167"/>
      <c r="S54" s="166">
        <v>3.5710999999999999</v>
      </c>
      <c r="T54" s="166">
        <v>-1.2000999999999999</v>
      </c>
      <c r="U54" s="166">
        <v>3.5648</v>
      </c>
      <c r="V54" s="166">
        <v>3.3784999999999998</v>
      </c>
      <c r="W54" s="166">
        <v>6.3106999999999998</v>
      </c>
      <c r="X54" s="166">
        <v>1.462</v>
      </c>
      <c r="Y54" s="166">
        <v>1.79</v>
      </c>
      <c r="Z54" s="166">
        <v>2.1533000000000002</v>
      </c>
      <c r="AA54" s="167"/>
      <c r="AB54" s="166">
        <v>-0.46510000000000001</v>
      </c>
      <c r="AC54" s="166">
        <v>-0.41199999999999998</v>
      </c>
      <c r="AD54" s="166">
        <v>-0.39</v>
      </c>
      <c r="AE54" s="166">
        <v>3.7930000000000001</v>
      </c>
      <c r="AF54" s="167"/>
      <c r="AG54" s="167"/>
      <c r="AH54" s="166">
        <v>-0.65700000000000003</v>
      </c>
      <c r="AI54" s="166">
        <v>0.247</v>
      </c>
      <c r="AJ54" s="167"/>
      <c r="AK54" s="166">
        <v>-11.34</v>
      </c>
      <c r="AL54" s="167"/>
      <c r="AM54" s="166">
        <v>-13.61</v>
      </c>
      <c r="AN54" s="166">
        <v>-13.6</v>
      </c>
      <c r="AO54" s="166">
        <v>8.6057000000000006</v>
      </c>
      <c r="AP54" s="166">
        <v>3.8915999999999999</v>
      </c>
      <c r="AQ54" s="166">
        <v>19.431699999999999</v>
      </c>
      <c r="AR54" s="166">
        <v>21.7317</v>
      </c>
      <c r="AS54" s="166">
        <v>-17.3184</v>
      </c>
      <c r="AT54" s="166">
        <v>-7.7310999999999996</v>
      </c>
      <c r="AU54" s="166">
        <v>-7.7462</v>
      </c>
      <c r="AV54" s="166">
        <v>0.8427</v>
      </c>
      <c r="AW54" s="166">
        <v>1.3017000000000001</v>
      </c>
      <c r="AX54" s="166">
        <v>-18.306100000000001</v>
      </c>
      <c r="AY54" s="166">
        <v>-16.667400000000001</v>
      </c>
      <c r="AZ54" s="166">
        <v>23.849299999999999</v>
      </c>
      <c r="BA54" s="166">
        <v>24.870699999999999</v>
      </c>
      <c r="BB54" s="166">
        <v>2.2955999999999999</v>
      </c>
      <c r="BC54" s="166">
        <v>20.932700000000001</v>
      </c>
      <c r="BD54" s="166">
        <v>-5.6</v>
      </c>
      <c r="BE54" s="166">
        <v>-5.7</v>
      </c>
      <c r="BF54" s="166">
        <v>-26.260300000000001</v>
      </c>
      <c r="BG54" s="166">
        <v>-26.2409</v>
      </c>
      <c r="BH54" s="166">
        <v>-2.1663000000000001</v>
      </c>
      <c r="BI54" s="167"/>
      <c r="BJ54" s="166">
        <v>-4.9661</v>
      </c>
      <c r="BK54" s="166">
        <v>2.8052000000000001</v>
      </c>
      <c r="BL54" s="166">
        <v>2.4864999999999999</v>
      </c>
      <c r="BM54" s="166">
        <v>1.7012</v>
      </c>
      <c r="BN54" s="166">
        <v>-120.67019999999999</v>
      </c>
      <c r="BO54" s="166">
        <v>85.757000000000005</v>
      </c>
      <c r="BP54" s="166">
        <v>86.123199999999997</v>
      </c>
      <c r="BQ54" s="166">
        <v>-51.362400000000001</v>
      </c>
      <c r="BR54" s="166">
        <v>-131.5085</v>
      </c>
      <c r="BS54" s="167"/>
      <c r="BT54" s="167"/>
      <c r="BU54" s="167"/>
      <c r="BV54" s="166">
        <v>21.0868</v>
      </c>
      <c r="BW54" s="166">
        <v>10.220000000000001</v>
      </c>
      <c r="BX54" s="166">
        <v>6.56</v>
      </c>
      <c r="BY54" s="166">
        <v>-8.17</v>
      </c>
      <c r="BZ54" s="166">
        <v>5.44</v>
      </c>
      <c r="CA54" s="166">
        <v>-12.319900000000001</v>
      </c>
      <c r="CB54" s="166">
        <v>-13.1236</v>
      </c>
      <c r="CC54" s="166">
        <v>15.4229</v>
      </c>
      <c r="CD54" s="166">
        <v>13.885400000000001</v>
      </c>
      <c r="CE54" s="166">
        <v>26.146899999999999</v>
      </c>
      <c r="CF54" s="166">
        <v>-23.554500000000001</v>
      </c>
      <c r="CG54" s="166">
        <v>-23.922000000000001</v>
      </c>
      <c r="CH54" s="166">
        <v>-4.7214</v>
      </c>
      <c r="CI54" s="166">
        <v>20.152799999999999</v>
      </c>
      <c r="CJ54" s="167"/>
      <c r="CK54" s="167"/>
      <c r="CL54" s="167"/>
      <c r="CM54" s="166">
        <v>-39.6</v>
      </c>
      <c r="CN54" s="166">
        <v>-2.86</v>
      </c>
      <c r="CO54" s="166">
        <v>23.968599999999999</v>
      </c>
      <c r="CP54" s="166">
        <v>24.091999999999999</v>
      </c>
      <c r="CQ54" s="166">
        <v>22.973199999999999</v>
      </c>
      <c r="CR54" s="166">
        <v>68.243399999999994</v>
      </c>
      <c r="CS54" s="166">
        <v>68.244</v>
      </c>
      <c r="CT54" s="166">
        <v>-18.3931</v>
      </c>
      <c r="CU54" s="166">
        <v>-60.917000000000002</v>
      </c>
      <c r="CV54" s="166">
        <v>-15.3444</v>
      </c>
      <c r="CW54" s="166">
        <v>3.9712000000000001</v>
      </c>
      <c r="CX54" s="166">
        <v>27.61</v>
      </c>
      <c r="CY54" s="166">
        <v>10.59</v>
      </c>
      <c r="CZ54" s="166">
        <v>8.2860999999999994</v>
      </c>
      <c r="DA54" s="166">
        <v>7.2295999999999996</v>
      </c>
      <c r="DB54" s="166">
        <v>-7.17</v>
      </c>
      <c r="DC54" s="167"/>
      <c r="DD54" s="166">
        <v>-20.875599999999999</v>
      </c>
      <c r="DE54" s="166">
        <v>-20.9373</v>
      </c>
      <c r="DF54" s="166">
        <v>23.023900000000001</v>
      </c>
      <c r="DG54" s="167"/>
      <c r="DH54" s="166">
        <v>-6.0309999999999997</v>
      </c>
      <c r="DI54" s="166">
        <v>-37.200000000000003</v>
      </c>
      <c r="DJ54" s="166">
        <v>-37.200000000000003</v>
      </c>
      <c r="DK54" s="166">
        <v>-3.6926000000000001</v>
      </c>
      <c r="DL54" s="166">
        <v>1.6889000000000001</v>
      </c>
      <c r="DM54" s="166">
        <v>12.148999999999999</v>
      </c>
      <c r="DN54" s="166">
        <v>9.4687000000000001</v>
      </c>
      <c r="DO54" s="166">
        <v>2.04</v>
      </c>
      <c r="DP54" s="166">
        <v>-3.37</v>
      </c>
      <c r="DQ54" s="166">
        <v>11.8575</v>
      </c>
      <c r="DR54" s="166">
        <v>-23.643799999999999</v>
      </c>
      <c r="DS54" s="166">
        <v>-10.97</v>
      </c>
      <c r="DT54" s="166">
        <v>-11.15</v>
      </c>
      <c r="DU54" s="166">
        <v>30.48</v>
      </c>
      <c r="DV54" s="166">
        <v>6.59</v>
      </c>
      <c r="DW54" s="166">
        <v>-22.9636</v>
      </c>
      <c r="DX54" s="166">
        <v>-11.5909</v>
      </c>
      <c r="DY54" s="166">
        <v>-29.534400000000002</v>
      </c>
      <c r="DZ54" s="166">
        <v>-28.4</v>
      </c>
      <c r="EA54" s="166">
        <v>24.204599999999999</v>
      </c>
      <c r="EB54" s="166">
        <v>-4.2450999999999999</v>
      </c>
      <c r="EC54" s="166">
        <v>-13.9633</v>
      </c>
      <c r="ED54" s="166">
        <v>-12.862399999999999</v>
      </c>
      <c r="EE54" s="166">
        <v>-22.9969</v>
      </c>
      <c r="EF54" s="166">
        <v>-28.317499999999999</v>
      </c>
      <c r="EG54" s="166">
        <v>-9.2460000000000004</v>
      </c>
      <c r="EH54" s="166">
        <v>-32.837800000000001</v>
      </c>
      <c r="EI54" s="166">
        <v>-19.774000000000001</v>
      </c>
      <c r="EJ54" s="167"/>
      <c r="EK54" s="166">
        <v>-13.3216</v>
      </c>
      <c r="EL54" s="166">
        <v>-12.944699999999999</v>
      </c>
      <c r="EM54" s="166">
        <v>0</v>
      </c>
      <c r="EN54" s="166">
        <v>-11.9397</v>
      </c>
      <c r="EO54" s="166">
        <v>-12.1494</v>
      </c>
      <c r="EP54" s="166">
        <v>-3.5880000000000001</v>
      </c>
      <c r="EQ54" s="166">
        <v>-20.939800000000002</v>
      </c>
      <c r="ER54" s="166">
        <v>-20.5686</v>
      </c>
      <c r="ES54" s="166">
        <v>5.3787000000000003</v>
      </c>
      <c r="ET54" s="166">
        <v>0</v>
      </c>
      <c r="EU54" s="166">
        <v>-3.4</v>
      </c>
      <c r="EV54" s="166">
        <v>1</v>
      </c>
      <c r="EW54" s="166">
        <v>4.9417</v>
      </c>
      <c r="EX54" s="166">
        <v>-22.982600000000001</v>
      </c>
      <c r="EY54" s="166">
        <v>-11.8757</v>
      </c>
      <c r="EZ54" s="166">
        <v>-11.995100000000001</v>
      </c>
      <c r="FA54" s="166">
        <v>8.6181999999999999</v>
      </c>
      <c r="FB54" s="166">
        <v>12.6883</v>
      </c>
      <c r="FC54" s="166">
        <v>-12.135199999999999</v>
      </c>
      <c r="FD54" s="166">
        <v>5.8872</v>
      </c>
      <c r="FE54" s="167"/>
      <c r="FF54" s="166">
        <v>5.5629</v>
      </c>
      <c r="FG54" s="166">
        <v>2.6000999999999999</v>
      </c>
      <c r="FH54" s="166">
        <v>3.0202</v>
      </c>
      <c r="FI54" s="166">
        <v>0</v>
      </c>
      <c r="FJ54" s="166">
        <v>0.66979999999999995</v>
      </c>
      <c r="FK54" s="166">
        <v>0.33489999999999998</v>
      </c>
      <c r="FL54" s="166">
        <v>6.0284000000000004</v>
      </c>
      <c r="FM54" s="166">
        <v>10.317399999999999</v>
      </c>
      <c r="FN54" s="166">
        <v>11.1456</v>
      </c>
      <c r="FO54" s="166">
        <v>24.358000000000001</v>
      </c>
      <c r="FP54" s="166">
        <v>36.186599999999999</v>
      </c>
      <c r="FQ54" s="167"/>
      <c r="FR54" s="166">
        <v>-17.5</v>
      </c>
      <c r="FS54" s="166">
        <v>0.59560000000000002</v>
      </c>
      <c r="FT54" s="166">
        <v>0.17780000000000001</v>
      </c>
      <c r="FU54" s="166">
        <v>-1.18</v>
      </c>
      <c r="FV54" s="166">
        <v>1.75</v>
      </c>
      <c r="FW54" s="166">
        <v>-29.928899999999999</v>
      </c>
      <c r="FX54" s="166">
        <v>2.5106000000000002</v>
      </c>
      <c r="FY54" s="166">
        <v>7.1230000000000002</v>
      </c>
      <c r="FZ54" s="166">
        <v>0.28499999999999998</v>
      </c>
      <c r="GA54" s="167"/>
      <c r="GB54" s="166">
        <v>30.22</v>
      </c>
      <c r="GC54" s="166">
        <v>-40.581600000000002</v>
      </c>
      <c r="GD54" s="166">
        <v>-29.502400000000002</v>
      </c>
      <c r="GE54" s="167"/>
      <c r="GF54" s="166">
        <v>16.274999999999999</v>
      </c>
      <c r="GG54" s="167"/>
      <c r="GH54" s="166">
        <v>25.023599999999998</v>
      </c>
      <c r="GI54" s="166">
        <v>-7.9062999999999999</v>
      </c>
      <c r="GJ54" s="166">
        <v>-8.3836999999999993</v>
      </c>
      <c r="GK54" s="166">
        <v>2.3447</v>
      </c>
      <c r="GL54" s="167"/>
      <c r="GM54" s="167"/>
      <c r="GN54" s="166">
        <v>-7.9027000000000003</v>
      </c>
      <c r="GO54" s="166">
        <v>-27.4848</v>
      </c>
      <c r="GP54" s="166">
        <v>5.6433999999999997</v>
      </c>
      <c r="GQ54" s="166">
        <v>-24.8262</v>
      </c>
      <c r="GR54" s="166">
        <v>4.8002000000000002</v>
      </c>
      <c r="GS54" s="166">
        <v>4.0815000000000001</v>
      </c>
      <c r="GT54" s="166">
        <v>149.38</v>
      </c>
      <c r="GU54" s="166">
        <v>-9.1544000000000008</v>
      </c>
      <c r="GV54" s="166">
        <v>-8.2710000000000008</v>
      </c>
      <c r="GW54" s="166">
        <v>-10.8766</v>
      </c>
      <c r="GX54" s="166">
        <v>1.6294999999999999</v>
      </c>
      <c r="GY54" s="166">
        <v>6.6148999999999996</v>
      </c>
      <c r="GZ54" s="166">
        <v>6.6456999999999997</v>
      </c>
      <c r="HA54" s="166">
        <v>1</v>
      </c>
      <c r="HB54" s="166">
        <v>0</v>
      </c>
      <c r="HC54" s="166">
        <v>0</v>
      </c>
      <c r="HD54" s="166">
        <v>8.8000000000000007</v>
      </c>
      <c r="HE54" s="166">
        <v>-14.84</v>
      </c>
      <c r="HF54" s="166">
        <v>10.690899999999999</v>
      </c>
      <c r="HG54" s="166">
        <v>41.8157</v>
      </c>
      <c r="HH54" s="166">
        <v>82.109200000000001</v>
      </c>
      <c r="HI54" s="166">
        <v>-10.872199999999999</v>
      </c>
      <c r="HJ54" s="166">
        <v>39.828499999999998</v>
      </c>
      <c r="HK54" s="166">
        <v>-9.8766999999999996</v>
      </c>
      <c r="HL54" s="166">
        <v>-12.331099999999999</v>
      </c>
      <c r="HM54" s="166">
        <v>0</v>
      </c>
      <c r="HN54" s="166">
        <v>0</v>
      </c>
      <c r="HO54" s="167"/>
      <c r="HP54" s="167"/>
      <c r="HQ54" s="167"/>
      <c r="HR54" s="167"/>
      <c r="HS54" s="166">
        <v>-9.6320999999999994</v>
      </c>
      <c r="HT54" s="166">
        <v>-9.4393999999999991</v>
      </c>
      <c r="HU54" s="166">
        <v>10.17</v>
      </c>
      <c r="HV54" s="166">
        <v>10.37</v>
      </c>
      <c r="HW54" s="167"/>
      <c r="HX54" s="167"/>
      <c r="HY54" s="166">
        <v>0.19500000000000001</v>
      </c>
      <c r="HZ54" s="166">
        <v>-7.36</v>
      </c>
      <c r="IA54" s="166">
        <v>55.115000000000002</v>
      </c>
      <c r="IB54" s="166">
        <v>9.7014999999999993</v>
      </c>
      <c r="IC54" s="166">
        <v>9.3765000000000001</v>
      </c>
      <c r="ID54" s="167"/>
      <c r="IE54" s="167"/>
      <c r="IF54" s="167"/>
      <c r="IG54" s="167"/>
      <c r="IH54" s="167"/>
      <c r="II54" s="167"/>
      <c r="IJ54" s="166">
        <v>-98.723799999999997</v>
      </c>
      <c r="IK54" s="166">
        <v>36.677</v>
      </c>
      <c r="IL54" s="166">
        <v>-272.59010000000001</v>
      </c>
      <c r="IM54" s="166">
        <v>-24.526299999999999</v>
      </c>
      <c r="IN54" s="166">
        <v>-24.0108</v>
      </c>
      <c r="IO54" s="166">
        <v>110.4735</v>
      </c>
      <c r="IP54" s="166">
        <v>53.1937</v>
      </c>
      <c r="IQ54" s="166">
        <v>114.26600000000001</v>
      </c>
      <c r="IR54" s="166">
        <v>110.88030000000001</v>
      </c>
      <c r="IS54" s="166">
        <v>46.608499999999999</v>
      </c>
      <c r="IT54" s="166">
        <v>19.319299999999998</v>
      </c>
      <c r="IU54" s="166">
        <v>16.011600000000001</v>
      </c>
      <c r="IV54" s="166">
        <v>-7.6912000000000003</v>
      </c>
      <c r="IW54" s="166">
        <v>205.8075</v>
      </c>
      <c r="IX54" s="166">
        <v>-210.43020000000001</v>
      </c>
      <c r="IY54" s="166">
        <v>-3.25</v>
      </c>
      <c r="IZ54" s="166">
        <v>9.8223000000000003</v>
      </c>
      <c r="JA54" s="166">
        <v>-1.615</v>
      </c>
      <c r="JB54" s="166">
        <v>2.0539999999999998</v>
      </c>
      <c r="JC54" s="166">
        <v>-1.1200000000000001</v>
      </c>
      <c r="JD54" s="166">
        <v>-1.6</v>
      </c>
      <c r="JE54" s="166">
        <v>-1.613</v>
      </c>
      <c r="JF54" s="166">
        <v>-3.84</v>
      </c>
      <c r="JG54" s="166">
        <v>1.92</v>
      </c>
      <c r="JH54" s="166">
        <v>-0.6855</v>
      </c>
      <c r="JI54" s="166">
        <v>-7.9393000000000002</v>
      </c>
      <c r="JJ54" s="166">
        <v>5.2171000000000003</v>
      </c>
      <c r="JK54" s="166">
        <v>-3.2517</v>
      </c>
      <c r="JL54" s="167"/>
      <c r="JM54" s="166">
        <v>-0.128</v>
      </c>
      <c r="JN54" s="166">
        <v>1.538</v>
      </c>
      <c r="JO54" s="167"/>
      <c r="JP54" s="167"/>
      <c r="JQ54" s="166">
        <v>5.0129999999999999</v>
      </c>
      <c r="JR54" s="166">
        <v>4.5812999999999997</v>
      </c>
      <c r="JS54" s="166">
        <v>3.5114000000000001</v>
      </c>
      <c r="JT54" s="167"/>
      <c r="JU54" s="167"/>
      <c r="JV54" s="166">
        <v>6.7032999999999996</v>
      </c>
      <c r="JW54" s="167"/>
      <c r="JX54" s="167"/>
      <c r="JY54" s="166">
        <v>-10.586</v>
      </c>
      <c r="JZ54" s="166">
        <v>-11.604200000000001</v>
      </c>
      <c r="KA54" s="166">
        <v>-14.393599999999999</v>
      </c>
      <c r="KB54" s="166">
        <v>-7.8494000000000002</v>
      </c>
      <c r="KC54" s="166">
        <v>7.9785000000000004</v>
      </c>
      <c r="KD54" s="166">
        <v>-9.5777000000000001</v>
      </c>
      <c r="KE54" s="166">
        <v>0</v>
      </c>
      <c r="KF54" s="167"/>
      <c r="KG54" s="167"/>
      <c r="KH54" s="166">
        <v>29.045000000000002</v>
      </c>
      <c r="KI54" s="166">
        <v>-106.2424</v>
      </c>
    </row>
    <row r="55" spans="1:295" ht="18" customHeight="1" x14ac:dyDescent="0.25">
      <c r="A55" s="161" t="s">
        <v>50</v>
      </c>
      <c r="B55" s="161" t="s">
        <v>818</v>
      </c>
      <c r="C55" s="165">
        <v>0</v>
      </c>
      <c r="D55" s="166">
        <v>2.0891000000000002</v>
      </c>
      <c r="E55" s="166">
        <v>-7.4478</v>
      </c>
      <c r="F55" s="166">
        <v>3.5225</v>
      </c>
      <c r="G55" s="166">
        <v>11.5021</v>
      </c>
      <c r="H55" s="167"/>
      <c r="I55" s="166">
        <v>12.5716</v>
      </c>
      <c r="J55" s="167"/>
      <c r="K55" s="166">
        <v>11.690099999999999</v>
      </c>
      <c r="L55" s="166">
        <v>4.7348999999999997</v>
      </c>
      <c r="M55" s="166">
        <v>6.1303999999999998</v>
      </c>
      <c r="N55" s="167"/>
      <c r="O55" s="167"/>
      <c r="P55" s="167"/>
      <c r="Q55" s="167"/>
      <c r="R55" s="167"/>
      <c r="S55" s="166">
        <v>3.8837000000000002</v>
      </c>
      <c r="T55" s="166">
        <v>-9.5315999999999992</v>
      </c>
      <c r="U55" s="166">
        <v>3.2810999999999999</v>
      </c>
      <c r="V55" s="166">
        <v>3.0806</v>
      </c>
      <c r="W55" s="166">
        <v>5.7977999999999996</v>
      </c>
      <c r="X55" s="166">
        <v>1.5674999999999999</v>
      </c>
      <c r="Y55" s="166">
        <v>1.6456999999999999</v>
      </c>
      <c r="Z55" s="166">
        <v>2.2037</v>
      </c>
      <c r="AA55" s="167"/>
      <c r="AB55" s="166">
        <v>-0.45500000000000002</v>
      </c>
      <c r="AC55" s="166">
        <v>-0.58299999999999996</v>
      </c>
      <c r="AD55" s="166">
        <v>-0.59199999999999997</v>
      </c>
      <c r="AE55" s="166">
        <v>3.0830000000000002</v>
      </c>
      <c r="AF55" s="167"/>
      <c r="AG55" s="167"/>
      <c r="AH55" s="166">
        <v>-0.55800000000000005</v>
      </c>
      <c r="AI55" s="166">
        <v>0.23100000000000001</v>
      </c>
      <c r="AJ55" s="167"/>
      <c r="AK55" s="166">
        <v>-12.33</v>
      </c>
      <c r="AL55" s="167"/>
      <c r="AM55" s="166">
        <v>-13.42</v>
      </c>
      <c r="AN55" s="166">
        <v>-13.5</v>
      </c>
      <c r="AO55" s="166">
        <v>7.3190999999999997</v>
      </c>
      <c r="AP55" s="166">
        <v>4.0233999999999996</v>
      </c>
      <c r="AQ55" s="166">
        <v>17.250499999999999</v>
      </c>
      <c r="AR55" s="166">
        <v>19.0718</v>
      </c>
      <c r="AS55" s="166">
        <v>-17.509399999999999</v>
      </c>
      <c r="AT55" s="166">
        <v>-10.1366</v>
      </c>
      <c r="AU55" s="166">
        <v>-10.129300000000001</v>
      </c>
      <c r="AV55" s="166">
        <v>10.0176</v>
      </c>
      <c r="AW55" s="166">
        <v>11.9892</v>
      </c>
      <c r="AX55" s="166">
        <v>-19.345500000000001</v>
      </c>
      <c r="AY55" s="166">
        <v>-18.616599999999998</v>
      </c>
      <c r="AZ55" s="166">
        <v>26.0091</v>
      </c>
      <c r="BA55" s="166">
        <v>32.189599999999999</v>
      </c>
      <c r="BB55" s="166">
        <v>2.6593</v>
      </c>
      <c r="BC55" s="166">
        <v>19.690000000000001</v>
      </c>
      <c r="BD55" s="166">
        <v>-5.6</v>
      </c>
      <c r="BE55" s="166">
        <v>-5.5</v>
      </c>
      <c r="BF55" s="166">
        <v>-23.108699999999999</v>
      </c>
      <c r="BG55" s="166">
        <v>-22.659500000000001</v>
      </c>
      <c r="BH55" s="166">
        <v>-1.7036</v>
      </c>
      <c r="BI55" s="167"/>
      <c r="BJ55" s="166">
        <v>-5.1913999999999998</v>
      </c>
      <c r="BK55" s="166">
        <v>2.5491999999999999</v>
      </c>
      <c r="BL55" s="166">
        <v>0</v>
      </c>
      <c r="BM55" s="166">
        <v>1.6744000000000001</v>
      </c>
      <c r="BN55" s="166">
        <v>-126.8959</v>
      </c>
      <c r="BO55" s="166">
        <v>68.086799999999997</v>
      </c>
      <c r="BP55" s="166">
        <v>68.483500000000006</v>
      </c>
      <c r="BQ55" s="166">
        <v>-20.722200000000001</v>
      </c>
      <c r="BR55" s="166">
        <v>-153.27029999999999</v>
      </c>
      <c r="BS55" s="167"/>
      <c r="BT55" s="167"/>
      <c r="BU55" s="167"/>
      <c r="BV55" s="166">
        <v>18.9711</v>
      </c>
      <c r="BW55" s="166">
        <v>10.07</v>
      </c>
      <c r="BX55" s="166">
        <v>6.27</v>
      </c>
      <c r="BY55" s="166">
        <v>-8.9700000000000006</v>
      </c>
      <c r="BZ55" s="166">
        <v>4.67</v>
      </c>
      <c r="CA55" s="166">
        <v>-15.2669</v>
      </c>
      <c r="CB55" s="166">
        <v>-14.999000000000001</v>
      </c>
      <c r="CC55" s="166">
        <v>16.485199999999999</v>
      </c>
      <c r="CD55" s="166">
        <v>14.9643</v>
      </c>
      <c r="CE55" s="166">
        <v>27.489599999999999</v>
      </c>
      <c r="CF55" s="166">
        <v>-19.8017</v>
      </c>
      <c r="CG55" s="166">
        <v>-18.767299999999999</v>
      </c>
      <c r="CH55" s="166">
        <v>-5.3007</v>
      </c>
      <c r="CI55" s="166">
        <v>17.733599999999999</v>
      </c>
      <c r="CJ55" s="167"/>
      <c r="CK55" s="167"/>
      <c r="CL55" s="167"/>
      <c r="CM55" s="166">
        <v>-34.700000000000003</v>
      </c>
      <c r="CN55" s="166">
        <v>-2.66</v>
      </c>
      <c r="CO55" s="166">
        <v>23.721299999999999</v>
      </c>
      <c r="CP55" s="166">
        <v>23.8873</v>
      </c>
      <c r="CQ55" s="166">
        <v>22.824000000000002</v>
      </c>
      <c r="CR55" s="166">
        <v>61.618400000000001</v>
      </c>
      <c r="CS55" s="166">
        <v>60.453699999999998</v>
      </c>
      <c r="CT55" s="166">
        <v>-18.197399999999998</v>
      </c>
      <c r="CU55" s="166">
        <v>-52.748100000000001</v>
      </c>
      <c r="CV55" s="166">
        <v>-15.2662</v>
      </c>
      <c r="CW55" s="166">
        <v>4.0293000000000001</v>
      </c>
      <c r="CX55" s="166">
        <v>28.16</v>
      </c>
      <c r="CY55" s="166">
        <v>10.84</v>
      </c>
      <c r="CZ55" s="166">
        <v>7.1924000000000001</v>
      </c>
      <c r="DA55" s="166">
        <v>6.0576999999999996</v>
      </c>
      <c r="DB55" s="166">
        <v>-6.47</v>
      </c>
      <c r="DC55" s="167"/>
      <c r="DD55" s="166">
        <v>-18.432500000000001</v>
      </c>
      <c r="DE55" s="166">
        <v>-18.6023</v>
      </c>
      <c r="DF55" s="166">
        <v>10.5578</v>
      </c>
      <c r="DG55" s="167"/>
      <c r="DH55" s="166">
        <v>-5.3654000000000002</v>
      </c>
      <c r="DI55" s="166">
        <v>-30.6</v>
      </c>
      <c r="DJ55" s="166">
        <v>-29.1</v>
      </c>
      <c r="DK55" s="166">
        <v>-4.3665000000000003</v>
      </c>
      <c r="DL55" s="166">
        <v>0.37990000000000002</v>
      </c>
      <c r="DM55" s="166">
        <v>12.9375</v>
      </c>
      <c r="DN55" s="166">
        <v>7.7988</v>
      </c>
      <c r="DO55" s="166">
        <v>0.69</v>
      </c>
      <c r="DP55" s="166">
        <v>-4.04</v>
      </c>
      <c r="DQ55" s="166">
        <v>10.4315</v>
      </c>
      <c r="DR55" s="166">
        <v>-12.1982</v>
      </c>
      <c r="DS55" s="166">
        <v>-11.12</v>
      </c>
      <c r="DT55" s="166">
        <v>-11.08</v>
      </c>
      <c r="DU55" s="166">
        <v>28.24</v>
      </c>
      <c r="DV55" s="166">
        <v>4.2</v>
      </c>
      <c r="DW55" s="166">
        <v>-16.345500000000001</v>
      </c>
      <c r="DX55" s="166">
        <v>-7.9181999999999997</v>
      </c>
      <c r="DY55" s="166">
        <v>-29.682700000000001</v>
      </c>
      <c r="DZ55" s="166">
        <v>-27.9636</v>
      </c>
      <c r="EA55" s="166">
        <v>21.367000000000001</v>
      </c>
      <c r="EB55" s="166">
        <v>-3.4020000000000001</v>
      </c>
      <c r="EC55" s="166">
        <v>-11.3279</v>
      </c>
      <c r="ED55" s="166">
        <v>-11.9962</v>
      </c>
      <c r="EE55" s="166">
        <v>-18.933599999999998</v>
      </c>
      <c r="EF55" s="166">
        <v>-25.7959</v>
      </c>
      <c r="EG55" s="166">
        <v>-8.8859999999999992</v>
      </c>
      <c r="EH55" s="166">
        <v>-56.3279</v>
      </c>
      <c r="EI55" s="166">
        <v>-9.3855000000000004</v>
      </c>
      <c r="EJ55" s="167"/>
      <c r="EK55" s="166">
        <v>-12.623200000000001</v>
      </c>
      <c r="EL55" s="166">
        <v>-11.901300000000001</v>
      </c>
      <c r="EM55" s="166">
        <v>0</v>
      </c>
      <c r="EN55" s="166">
        <v>-12.3057</v>
      </c>
      <c r="EO55" s="166">
        <v>-12.5663</v>
      </c>
      <c r="EP55" s="166">
        <v>7.1840000000000002</v>
      </c>
      <c r="EQ55" s="166">
        <v>-18.465900000000001</v>
      </c>
      <c r="ER55" s="166">
        <v>-18.2121</v>
      </c>
      <c r="ES55" s="166">
        <v>7.6384999999999996</v>
      </c>
      <c r="ET55" s="166">
        <v>12.69</v>
      </c>
      <c r="EU55" s="166">
        <v>-3.19</v>
      </c>
      <c r="EV55" s="166">
        <v>1.8</v>
      </c>
      <c r="EW55" s="166">
        <v>4.9233000000000002</v>
      </c>
      <c r="EX55" s="166">
        <v>-25.274100000000001</v>
      </c>
      <c r="EY55" s="166">
        <v>-11.9712</v>
      </c>
      <c r="EZ55" s="166">
        <v>-12.133900000000001</v>
      </c>
      <c r="FA55" s="166">
        <v>8.6274999999999995</v>
      </c>
      <c r="FB55" s="166">
        <v>20.0929</v>
      </c>
      <c r="FC55" s="166">
        <v>-12.75</v>
      </c>
      <c r="FD55" s="166">
        <v>5.8425000000000002</v>
      </c>
      <c r="FE55" s="167"/>
      <c r="FF55" s="166">
        <v>5.5210999999999997</v>
      </c>
      <c r="FG55" s="166">
        <v>0</v>
      </c>
      <c r="FH55" s="166">
        <v>2.7669999999999999</v>
      </c>
      <c r="FI55" s="166">
        <v>0</v>
      </c>
      <c r="FJ55" s="166">
        <v>5.0236999999999998</v>
      </c>
      <c r="FK55" s="166">
        <v>4.6887999999999996</v>
      </c>
      <c r="FL55" s="166">
        <v>3.6840000000000002</v>
      </c>
      <c r="FM55" s="166">
        <v>9.4650999999999996</v>
      </c>
      <c r="FN55" s="166">
        <v>10.534000000000001</v>
      </c>
      <c r="FO55" s="166">
        <v>22.962800000000001</v>
      </c>
      <c r="FP55" s="166">
        <v>37.586300000000001</v>
      </c>
      <c r="FQ55" s="166">
        <v>31.285900000000002</v>
      </c>
      <c r="FR55" s="166">
        <v>-19.05</v>
      </c>
      <c r="FS55" s="166">
        <v>0.40150000000000002</v>
      </c>
      <c r="FT55" s="166">
        <v>0.22639999999999999</v>
      </c>
      <c r="FU55" s="166">
        <v>-0.57999999999999996</v>
      </c>
      <c r="FV55" s="166">
        <v>-0.81</v>
      </c>
      <c r="FW55" s="166">
        <v>-31.8523</v>
      </c>
      <c r="FX55" s="167"/>
      <c r="FY55" s="166">
        <v>7.2329999999999997</v>
      </c>
      <c r="FZ55" s="166">
        <v>0.44500000000000001</v>
      </c>
      <c r="GA55" s="167"/>
      <c r="GB55" s="166">
        <v>28.67</v>
      </c>
      <c r="GC55" s="166">
        <v>-41.1511</v>
      </c>
      <c r="GD55" s="166">
        <v>-29.373000000000001</v>
      </c>
      <c r="GE55" s="166">
        <v>0.4</v>
      </c>
      <c r="GF55" s="166">
        <v>16.79</v>
      </c>
      <c r="GG55" s="167"/>
      <c r="GH55" s="166">
        <v>25.554300000000001</v>
      </c>
      <c r="GI55" s="166">
        <v>-7.7691999999999997</v>
      </c>
      <c r="GJ55" s="166">
        <v>-8.2726000000000006</v>
      </c>
      <c r="GK55" s="166">
        <v>2.1852</v>
      </c>
      <c r="GL55" s="167"/>
      <c r="GM55" s="167"/>
      <c r="GN55" s="166">
        <v>-8.1654</v>
      </c>
      <c r="GO55" s="166">
        <v>-25.069900000000001</v>
      </c>
      <c r="GP55" s="166">
        <v>7.0210999999999997</v>
      </c>
      <c r="GQ55" s="166">
        <v>-25.391300000000001</v>
      </c>
      <c r="GR55" s="166">
        <v>4.4725999999999999</v>
      </c>
      <c r="GS55" s="166">
        <v>4.4797000000000002</v>
      </c>
      <c r="GT55" s="166">
        <v>147.88489999999999</v>
      </c>
      <c r="GU55" s="166">
        <v>-9.5150000000000006</v>
      </c>
      <c r="GV55" s="166">
        <v>-8.4186999999999994</v>
      </c>
      <c r="GW55" s="166">
        <v>-10.313499999999999</v>
      </c>
      <c r="GX55" s="166">
        <v>2.0415000000000001</v>
      </c>
      <c r="GY55" s="166">
        <v>6.4463999999999997</v>
      </c>
      <c r="GZ55" s="166">
        <v>6.4480000000000004</v>
      </c>
      <c r="HA55" s="166">
        <v>1</v>
      </c>
      <c r="HB55" s="166">
        <v>0</v>
      </c>
      <c r="HC55" s="166">
        <v>0</v>
      </c>
      <c r="HD55" s="166">
        <v>7.54</v>
      </c>
      <c r="HE55" s="166">
        <v>-11.4361</v>
      </c>
      <c r="HF55" s="166">
        <v>18.401499999999999</v>
      </c>
      <c r="HG55" s="166">
        <v>33.777500000000003</v>
      </c>
      <c r="HH55" s="166">
        <v>87.125100000000003</v>
      </c>
      <c r="HI55" s="166">
        <v>-10.839700000000001</v>
      </c>
      <c r="HJ55" s="166">
        <v>39.497</v>
      </c>
      <c r="HK55" s="166">
        <v>-8.7614000000000001</v>
      </c>
      <c r="HL55" s="166">
        <v>-12.028700000000001</v>
      </c>
      <c r="HM55" s="167"/>
      <c r="HN55" s="166">
        <v>0</v>
      </c>
      <c r="HO55" s="167"/>
      <c r="HP55" s="167"/>
      <c r="HQ55" s="167"/>
      <c r="HR55" s="167"/>
      <c r="HS55" s="166">
        <v>-9.5284999999999993</v>
      </c>
      <c r="HT55" s="166">
        <v>-9.6541999999999994</v>
      </c>
      <c r="HU55" s="166">
        <v>9.1999999999999993</v>
      </c>
      <c r="HV55" s="166">
        <v>9.42</v>
      </c>
      <c r="HW55" s="167"/>
      <c r="HX55" s="167"/>
      <c r="HY55" s="166">
        <v>0.38729999999999998</v>
      </c>
      <c r="HZ55" s="166">
        <v>-5.76</v>
      </c>
      <c r="IA55" s="166">
        <v>48.875100000000003</v>
      </c>
      <c r="IB55" s="166">
        <v>11.952999999999999</v>
      </c>
      <c r="IC55" s="166">
        <v>11.892099999999999</v>
      </c>
      <c r="ID55" s="167"/>
      <c r="IE55" s="167"/>
      <c r="IF55" s="167"/>
      <c r="IG55" s="167"/>
      <c r="IH55" s="167"/>
      <c r="II55" s="167"/>
      <c r="IJ55" s="166">
        <v>-98.320300000000003</v>
      </c>
      <c r="IK55" s="166">
        <v>32.901299999999999</v>
      </c>
      <c r="IL55" s="166">
        <v>-267.56020000000001</v>
      </c>
      <c r="IM55" s="166">
        <v>-23.593699999999998</v>
      </c>
      <c r="IN55" s="166">
        <v>-22.097799999999999</v>
      </c>
      <c r="IO55" s="166">
        <v>108.6555</v>
      </c>
      <c r="IP55" s="166">
        <v>57.543799999999997</v>
      </c>
      <c r="IQ55" s="166">
        <v>114.1694</v>
      </c>
      <c r="IR55" s="166">
        <v>107.45869999999999</v>
      </c>
      <c r="IS55" s="166">
        <v>41.8262</v>
      </c>
      <c r="IT55" s="166">
        <v>18.0855</v>
      </c>
      <c r="IU55" s="166">
        <v>16.322299999999998</v>
      </c>
      <c r="IV55" s="166">
        <v>-5.3243</v>
      </c>
      <c r="IW55" s="166">
        <v>204.251</v>
      </c>
      <c r="IX55" s="166">
        <v>-207.08799999999999</v>
      </c>
      <c r="IY55" s="166">
        <v>-4.4626000000000001</v>
      </c>
      <c r="IZ55" s="166">
        <v>16.140599999999999</v>
      </c>
      <c r="JA55" s="166">
        <v>-2.0154000000000001</v>
      </c>
      <c r="JB55" s="166">
        <v>1.964</v>
      </c>
      <c r="JC55" s="166">
        <v>-1.2</v>
      </c>
      <c r="JD55" s="166">
        <v>-1.075</v>
      </c>
      <c r="JE55" s="166">
        <v>-1.075</v>
      </c>
      <c r="JF55" s="166">
        <v>-3.92</v>
      </c>
      <c r="JG55" s="166">
        <v>2.56</v>
      </c>
      <c r="JH55" s="166">
        <v>-0.50429999999999997</v>
      </c>
      <c r="JI55" s="166">
        <v>-8.1437000000000008</v>
      </c>
      <c r="JJ55" s="166">
        <v>5.7450000000000001</v>
      </c>
      <c r="JK55" s="166">
        <v>-3.2517</v>
      </c>
      <c r="JL55" s="167"/>
      <c r="JM55" s="166">
        <v>-0.748</v>
      </c>
      <c r="JN55" s="166">
        <v>-0.88300000000000001</v>
      </c>
      <c r="JO55" s="167"/>
      <c r="JP55" s="167"/>
      <c r="JQ55" s="166">
        <v>5.4537000000000004</v>
      </c>
      <c r="JR55" s="166">
        <v>3.6958000000000002</v>
      </c>
      <c r="JS55" s="166">
        <v>2.8633000000000002</v>
      </c>
      <c r="JT55" s="167"/>
      <c r="JU55" s="167"/>
      <c r="JV55" s="166">
        <v>6.569</v>
      </c>
      <c r="JW55" s="167"/>
      <c r="JX55" s="167"/>
      <c r="JY55" s="166">
        <v>-11.6096</v>
      </c>
      <c r="JZ55" s="166">
        <v>-12.3969</v>
      </c>
      <c r="KA55" s="166">
        <v>-14.2844</v>
      </c>
      <c r="KB55" s="166">
        <v>-8.7659000000000002</v>
      </c>
      <c r="KC55" s="166">
        <v>8.0774000000000008</v>
      </c>
      <c r="KD55" s="166">
        <v>-10.378299999999999</v>
      </c>
      <c r="KE55" s="166">
        <v>0</v>
      </c>
      <c r="KF55" s="167"/>
      <c r="KG55" s="167"/>
      <c r="KH55" s="166">
        <v>48.059600000000003</v>
      </c>
      <c r="KI55" s="166">
        <v>-128.00649999999999</v>
      </c>
    </row>
    <row r="56" spans="1:295" ht="18" customHeight="1" x14ac:dyDescent="0.25">
      <c r="A56" s="161" t="s">
        <v>819</v>
      </c>
      <c r="B56" s="161" t="s">
        <v>51</v>
      </c>
      <c r="C56" s="168">
        <v>0</v>
      </c>
      <c r="D56" s="170">
        <v>1.8302</v>
      </c>
      <c r="E56" s="170">
        <v>-7.2035999999999998</v>
      </c>
      <c r="F56" s="170">
        <v>3.9767999999999999</v>
      </c>
      <c r="G56" s="170">
        <v>11.595800000000001</v>
      </c>
      <c r="H56" s="169"/>
      <c r="I56" s="170">
        <v>11.783099999999999</v>
      </c>
      <c r="J56" s="169"/>
      <c r="K56" s="170">
        <v>11.468999999999999</v>
      </c>
      <c r="L56" s="170">
        <v>4.5148999999999999</v>
      </c>
      <c r="M56" s="170">
        <v>5.9513999999999996</v>
      </c>
      <c r="N56" s="169"/>
      <c r="O56" s="169"/>
      <c r="P56" s="169"/>
      <c r="Q56" s="169"/>
      <c r="R56" s="169"/>
      <c r="S56" s="170">
        <v>3.9174000000000002</v>
      </c>
      <c r="T56" s="170">
        <v>-8.7559000000000005</v>
      </c>
      <c r="U56" s="170">
        <v>3.2382</v>
      </c>
      <c r="V56" s="170">
        <v>2.988</v>
      </c>
      <c r="W56" s="170">
        <v>5.6571999999999996</v>
      </c>
      <c r="X56" s="170">
        <v>1.7885</v>
      </c>
      <c r="Y56" s="170">
        <v>1.8604000000000001</v>
      </c>
      <c r="Z56" s="170">
        <v>2.0773000000000001</v>
      </c>
      <c r="AA56" s="169"/>
      <c r="AB56" s="170">
        <v>-0.85009999999999997</v>
      </c>
      <c r="AC56" s="170">
        <v>-0.628</v>
      </c>
      <c r="AD56" s="170">
        <v>-0.61299999999999999</v>
      </c>
      <c r="AE56" s="170">
        <v>3.6110000000000002</v>
      </c>
      <c r="AF56" s="169"/>
      <c r="AG56" s="169"/>
      <c r="AH56" s="170">
        <v>-0.38100000000000001</v>
      </c>
      <c r="AI56" s="170">
        <v>0.22900000000000001</v>
      </c>
      <c r="AJ56" s="169"/>
      <c r="AK56" s="170">
        <v>-12.64</v>
      </c>
      <c r="AL56" s="169"/>
      <c r="AM56" s="170">
        <v>-13.76</v>
      </c>
      <c r="AN56" s="170">
        <v>-13.85</v>
      </c>
      <c r="AO56" s="170">
        <v>7.0838000000000001</v>
      </c>
      <c r="AP56" s="170">
        <v>3.8633000000000002</v>
      </c>
      <c r="AQ56" s="170">
        <v>16.813400000000001</v>
      </c>
      <c r="AR56" s="170">
        <v>18.850100000000001</v>
      </c>
      <c r="AS56" s="170">
        <v>-16.750800000000002</v>
      </c>
      <c r="AT56" s="170">
        <v>-9.6227</v>
      </c>
      <c r="AU56" s="170">
        <v>-9.5899000000000001</v>
      </c>
      <c r="AV56" s="170">
        <v>0.6028</v>
      </c>
      <c r="AW56" s="170">
        <v>1.1712</v>
      </c>
      <c r="AX56" s="170">
        <v>-18.2057</v>
      </c>
      <c r="AY56" s="170">
        <v>-17.006900000000002</v>
      </c>
      <c r="AZ56" s="170">
        <v>22.957999999999998</v>
      </c>
      <c r="BA56" s="170">
        <v>23.959599999999998</v>
      </c>
      <c r="BB56" s="170">
        <v>3.9921000000000002</v>
      </c>
      <c r="BC56" s="170">
        <v>21.0581</v>
      </c>
      <c r="BD56" s="170">
        <v>-5.0999999999999996</v>
      </c>
      <c r="BE56" s="170">
        <v>-5</v>
      </c>
      <c r="BF56" s="170">
        <v>-24.865100000000002</v>
      </c>
      <c r="BG56" s="170">
        <v>-25.096299999999999</v>
      </c>
      <c r="BH56" s="170">
        <v>-2.0148000000000001</v>
      </c>
      <c r="BI56" s="169"/>
      <c r="BJ56" s="170">
        <v>-5.3841000000000001</v>
      </c>
      <c r="BK56" s="170">
        <v>2.2155999999999998</v>
      </c>
      <c r="BL56" s="169"/>
      <c r="BM56" s="170">
        <v>1.3919999999999999</v>
      </c>
      <c r="BN56" s="170">
        <v>-144.77979999999999</v>
      </c>
      <c r="BO56" s="170">
        <v>61.8</v>
      </c>
      <c r="BP56" s="170">
        <v>61.464300000000001</v>
      </c>
      <c r="BQ56" s="170">
        <v>8.4388000000000005</v>
      </c>
      <c r="BR56" s="170">
        <v>-168.14680000000001</v>
      </c>
      <c r="BS56" s="169"/>
      <c r="BT56" s="169"/>
      <c r="BU56" s="169"/>
      <c r="BV56" s="170">
        <v>17.953199999999999</v>
      </c>
      <c r="BW56" s="170">
        <v>9.85</v>
      </c>
      <c r="BX56" s="170">
        <v>6.2</v>
      </c>
      <c r="BY56" s="170">
        <v>-9.33</v>
      </c>
      <c r="BZ56" s="170">
        <v>4.5999999999999996</v>
      </c>
      <c r="CA56" s="170">
        <v>-16.6065</v>
      </c>
      <c r="CB56" s="170">
        <v>-15.534800000000001</v>
      </c>
      <c r="CC56" s="170">
        <v>14.4908</v>
      </c>
      <c r="CD56" s="170">
        <v>13.2563</v>
      </c>
      <c r="CE56" s="170">
        <v>27.475999999999999</v>
      </c>
      <c r="CF56" s="170">
        <v>-20.513100000000001</v>
      </c>
      <c r="CG56" s="170">
        <v>-20.206199999999999</v>
      </c>
      <c r="CH56" s="170">
        <v>-4.2685000000000004</v>
      </c>
      <c r="CI56" s="170">
        <v>16.2682</v>
      </c>
      <c r="CJ56" s="169"/>
      <c r="CK56" s="169"/>
      <c r="CL56" s="169"/>
      <c r="CM56" s="170">
        <v>-29.2</v>
      </c>
      <c r="CN56" s="170">
        <v>-2.76</v>
      </c>
      <c r="CO56" s="170">
        <v>23.517600000000002</v>
      </c>
      <c r="CP56" s="170">
        <v>23.782800000000002</v>
      </c>
      <c r="CQ56" s="170">
        <v>22.725100000000001</v>
      </c>
      <c r="CR56" s="170">
        <v>58.451900000000002</v>
      </c>
      <c r="CS56" s="170">
        <v>58.689300000000003</v>
      </c>
      <c r="CT56" s="170">
        <v>-17.3217</v>
      </c>
      <c r="CU56" s="170">
        <v>-50.2864</v>
      </c>
      <c r="CV56" s="170">
        <v>-14.154199999999999</v>
      </c>
      <c r="CW56" s="170">
        <v>3.7099000000000002</v>
      </c>
      <c r="CX56" s="170">
        <v>28.08</v>
      </c>
      <c r="CY56" s="170">
        <v>10.84</v>
      </c>
      <c r="CZ56" s="170">
        <v>7.0361000000000002</v>
      </c>
      <c r="DA56" s="170">
        <v>5.9600999999999997</v>
      </c>
      <c r="DB56" s="170">
        <v>-6.55</v>
      </c>
      <c r="DC56" s="169"/>
      <c r="DD56" s="170">
        <v>-17.254999999999999</v>
      </c>
      <c r="DE56" s="170">
        <v>-17.463000000000001</v>
      </c>
      <c r="DF56" s="170">
        <v>17.845099999999999</v>
      </c>
      <c r="DG56" s="169"/>
      <c r="DH56" s="170">
        <v>-5.3700999999999999</v>
      </c>
      <c r="DI56" s="170">
        <v>-25.3</v>
      </c>
      <c r="DJ56" s="170">
        <v>-24.6</v>
      </c>
      <c r="DK56" s="170">
        <v>-4.2882999999999996</v>
      </c>
      <c r="DL56" s="170">
        <v>-0.56100000000000005</v>
      </c>
      <c r="DM56" s="170">
        <v>12.148999999999999</v>
      </c>
      <c r="DN56" s="170">
        <v>6.4999000000000002</v>
      </c>
      <c r="DO56" s="170">
        <v>-0.15</v>
      </c>
      <c r="DP56" s="170">
        <v>-3.98</v>
      </c>
      <c r="DQ56" s="170">
        <v>10.757</v>
      </c>
      <c r="DR56" s="170">
        <v>-18.7136</v>
      </c>
      <c r="DS56" s="170">
        <v>-11.18</v>
      </c>
      <c r="DT56" s="170">
        <v>-11.27</v>
      </c>
      <c r="DU56" s="170">
        <v>27.69</v>
      </c>
      <c r="DV56" s="170">
        <v>2.58</v>
      </c>
      <c r="DW56" s="170">
        <v>-16.327300000000001</v>
      </c>
      <c r="DX56" s="170">
        <v>-9.2727000000000004</v>
      </c>
      <c r="DY56" s="170">
        <v>-26.022600000000001</v>
      </c>
      <c r="DZ56" s="170">
        <v>-25.2727</v>
      </c>
      <c r="EA56" s="170">
        <v>16.087199999999999</v>
      </c>
      <c r="EB56" s="170">
        <v>-10.632899999999999</v>
      </c>
      <c r="EC56" s="170">
        <v>-17.375699999999998</v>
      </c>
      <c r="ED56" s="170">
        <v>-17.509</v>
      </c>
      <c r="EE56" s="170">
        <v>-17.573599999999999</v>
      </c>
      <c r="EF56" s="170">
        <v>-24.6768</v>
      </c>
      <c r="EG56" s="170">
        <v>-8.9740000000000002</v>
      </c>
      <c r="EH56" s="170">
        <v>-93.897300000000001</v>
      </c>
      <c r="EI56" s="170">
        <v>-18.491399999999999</v>
      </c>
      <c r="EJ56" s="169"/>
      <c r="EK56" s="170">
        <v>-12.160299999999999</v>
      </c>
      <c r="EL56" s="170">
        <v>-11.619300000000001</v>
      </c>
      <c r="EM56" s="170">
        <v>0</v>
      </c>
      <c r="EN56" s="170">
        <v>-15.146699999999999</v>
      </c>
      <c r="EO56" s="170">
        <v>-13.6388</v>
      </c>
      <c r="EP56" s="170">
        <v>30.736000000000001</v>
      </c>
      <c r="EQ56" s="170">
        <v>-19.4483</v>
      </c>
      <c r="ER56" s="170">
        <v>-19.616599999999998</v>
      </c>
      <c r="ES56" s="170">
        <v>4.8776999999999999</v>
      </c>
      <c r="ET56" s="170">
        <v>0</v>
      </c>
      <c r="EU56" s="170">
        <v>-4.53</v>
      </c>
      <c r="EV56" s="170">
        <v>-1.1000000000000001</v>
      </c>
      <c r="EW56" s="170">
        <v>4.6364000000000001</v>
      </c>
      <c r="EX56" s="170">
        <v>-30.414100000000001</v>
      </c>
      <c r="EY56" s="170">
        <v>-10.843299999999999</v>
      </c>
      <c r="EZ56" s="170">
        <v>-10.965999999999999</v>
      </c>
      <c r="FA56" s="170">
        <v>8.1157000000000004</v>
      </c>
      <c r="FB56" s="170">
        <v>14.151400000000001</v>
      </c>
      <c r="FC56" s="170">
        <v>-9.0464000000000002</v>
      </c>
      <c r="FD56" s="170">
        <v>5.0541</v>
      </c>
      <c r="FE56" s="169"/>
      <c r="FF56" s="170">
        <v>4.8796999999999997</v>
      </c>
      <c r="FG56" s="170">
        <v>2.4512999999999998</v>
      </c>
      <c r="FH56" s="170">
        <v>0</v>
      </c>
      <c r="FI56" s="170">
        <v>0</v>
      </c>
      <c r="FJ56" s="170">
        <v>4.5213000000000001</v>
      </c>
      <c r="FK56" s="170">
        <v>3.6840000000000002</v>
      </c>
      <c r="FL56" s="170">
        <v>9.0426000000000002</v>
      </c>
      <c r="FM56" s="170">
        <v>9.2777999999999992</v>
      </c>
      <c r="FN56" s="170">
        <v>8.548</v>
      </c>
      <c r="FO56" s="170">
        <v>26.096399999999999</v>
      </c>
      <c r="FP56" s="170">
        <v>39.364699999999999</v>
      </c>
      <c r="FQ56" s="170">
        <v>30.821999999999999</v>
      </c>
      <c r="FR56" s="170">
        <v>-19.3</v>
      </c>
      <c r="FS56" s="170">
        <v>-0.1991</v>
      </c>
      <c r="FT56" s="170">
        <v>0.19159999999999999</v>
      </c>
      <c r="FU56" s="170">
        <v>0.2</v>
      </c>
      <c r="FV56" s="170">
        <v>-0.77</v>
      </c>
      <c r="FW56" s="170">
        <v>-27.8599</v>
      </c>
      <c r="FX56" s="169"/>
      <c r="FY56" s="170">
        <v>7.4420000000000002</v>
      </c>
      <c r="FZ56" s="170">
        <v>0.39500000000000002</v>
      </c>
      <c r="GA56" s="169"/>
      <c r="GB56" s="170">
        <v>30.55</v>
      </c>
      <c r="GC56" s="170">
        <v>-39.267000000000003</v>
      </c>
      <c r="GD56" s="170">
        <v>-29.661999999999999</v>
      </c>
      <c r="GE56" s="170">
        <v>0.12</v>
      </c>
      <c r="GF56" s="170">
        <v>16.3264</v>
      </c>
      <c r="GG56" s="169"/>
      <c r="GH56" s="170">
        <v>25.533899999999999</v>
      </c>
      <c r="GI56" s="170">
        <v>-7.7671000000000001</v>
      </c>
      <c r="GJ56" s="170">
        <v>-8.1905999999999999</v>
      </c>
      <c r="GK56" s="170">
        <v>1.9853000000000001</v>
      </c>
      <c r="GL56" s="169"/>
      <c r="GM56" s="169"/>
      <c r="GN56" s="169"/>
      <c r="GO56" s="170">
        <v>-22.942599999999999</v>
      </c>
      <c r="GP56" s="170">
        <v>6.6112000000000002</v>
      </c>
      <c r="GQ56" s="170">
        <v>-25.670100000000001</v>
      </c>
      <c r="GR56" s="170">
        <v>3.9205000000000001</v>
      </c>
      <c r="GS56" s="170">
        <v>5.0312000000000001</v>
      </c>
      <c r="GT56" s="170">
        <v>144.4753</v>
      </c>
      <c r="GU56" s="170">
        <v>-9.9327000000000005</v>
      </c>
      <c r="GV56" s="170">
        <v>-9.0127000000000006</v>
      </c>
      <c r="GW56" s="170">
        <v>-10.220800000000001</v>
      </c>
      <c r="GX56" s="170">
        <v>2.0897000000000001</v>
      </c>
      <c r="GY56" s="170">
        <v>6.0875000000000004</v>
      </c>
      <c r="GZ56" s="170">
        <v>6.1711</v>
      </c>
      <c r="HA56" s="169"/>
      <c r="HB56" s="170">
        <v>-9.6554000000000002</v>
      </c>
      <c r="HC56" s="170">
        <v>-7.2849000000000004</v>
      </c>
      <c r="HD56" s="170">
        <v>3.77</v>
      </c>
      <c r="HE56" s="170">
        <v>-8.3800000000000008</v>
      </c>
      <c r="HF56" s="170">
        <v>25.286200000000001</v>
      </c>
      <c r="HG56" s="170">
        <v>32.664400000000001</v>
      </c>
      <c r="HH56" s="170">
        <v>81.320300000000003</v>
      </c>
      <c r="HI56" s="170">
        <v>-5.0533999999999999</v>
      </c>
      <c r="HJ56" s="170">
        <v>47.699100000000001</v>
      </c>
      <c r="HK56" s="170">
        <v>0</v>
      </c>
      <c r="HL56" s="170">
        <v>0</v>
      </c>
      <c r="HM56" s="170">
        <v>0</v>
      </c>
      <c r="HN56" s="170">
        <v>0</v>
      </c>
      <c r="HO56" s="169"/>
      <c r="HP56" s="170">
        <v>30.945</v>
      </c>
      <c r="HQ56" s="169"/>
      <c r="HR56" s="169"/>
      <c r="HS56" s="170">
        <v>-10.177300000000001</v>
      </c>
      <c r="HT56" s="170">
        <v>-10.2201</v>
      </c>
      <c r="HU56" s="170">
        <v>12.44</v>
      </c>
      <c r="HV56" s="170">
        <v>12.64</v>
      </c>
      <c r="HW56" s="169"/>
      <c r="HX56" s="169"/>
      <c r="HY56" s="170">
        <v>0.3342</v>
      </c>
      <c r="HZ56" s="170">
        <v>-4.96</v>
      </c>
      <c r="IA56" s="170">
        <v>51.201099999999997</v>
      </c>
      <c r="IB56" s="170">
        <v>11.3</v>
      </c>
      <c r="IC56" s="170">
        <v>11.1852</v>
      </c>
      <c r="ID56" s="169"/>
      <c r="IE56" s="169"/>
      <c r="IF56" s="169"/>
      <c r="IG56" s="169"/>
      <c r="IH56" s="170">
        <v>-17.7819</v>
      </c>
      <c r="II56" s="170">
        <v>-17.873999999999999</v>
      </c>
      <c r="IJ56" s="170">
        <v>-93.414599999999993</v>
      </c>
      <c r="IK56" s="170">
        <v>36.743299999999998</v>
      </c>
      <c r="IL56" s="170">
        <v>-274.60199999999998</v>
      </c>
      <c r="IM56" s="170">
        <v>-25.695900000000002</v>
      </c>
      <c r="IN56" s="170">
        <v>-20.9681</v>
      </c>
      <c r="IO56" s="170">
        <v>109.61660000000001</v>
      </c>
      <c r="IP56" s="170">
        <v>60.044699999999999</v>
      </c>
      <c r="IQ56" s="170">
        <v>119.4517</v>
      </c>
      <c r="IR56" s="170">
        <v>105.4028</v>
      </c>
      <c r="IS56" s="170">
        <v>42.3339</v>
      </c>
      <c r="IT56" s="170">
        <v>18.221699999999998</v>
      </c>
      <c r="IU56" s="170">
        <v>16.353000000000002</v>
      </c>
      <c r="IV56" s="170">
        <v>-8.0159000000000002</v>
      </c>
      <c r="IW56" s="170">
        <v>203.18770000000001</v>
      </c>
      <c r="IX56" s="170">
        <v>-207.68350000000001</v>
      </c>
      <c r="IY56" s="170">
        <v>-5.6711999999999998</v>
      </c>
      <c r="IZ56" s="170">
        <v>10.833500000000001</v>
      </c>
      <c r="JA56" s="170">
        <v>-1.4759</v>
      </c>
      <c r="JB56" s="170">
        <v>1.833</v>
      </c>
      <c r="JC56" s="170">
        <v>-0.88</v>
      </c>
      <c r="JD56" s="170">
        <v>-1.208</v>
      </c>
      <c r="JE56" s="170">
        <v>-1.214</v>
      </c>
      <c r="JF56" s="170">
        <v>-4.4800000000000004</v>
      </c>
      <c r="JG56" s="170">
        <v>2.4</v>
      </c>
      <c r="JH56" s="170">
        <v>-0.44669999999999999</v>
      </c>
      <c r="JI56" s="170">
        <v>-7.9973000000000001</v>
      </c>
      <c r="JJ56" s="170">
        <v>5.5374999999999996</v>
      </c>
      <c r="JK56" s="170">
        <v>-3.6027</v>
      </c>
      <c r="JL56" s="169"/>
      <c r="JM56" s="170">
        <v>-1.4139999999999999</v>
      </c>
      <c r="JN56" s="170">
        <v>-1.228</v>
      </c>
      <c r="JO56" s="169"/>
      <c r="JP56" s="169"/>
      <c r="JQ56" s="170">
        <v>3.6461999999999999</v>
      </c>
      <c r="JR56" s="170">
        <v>3.6545999999999998</v>
      </c>
      <c r="JS56" s="170">
        <v>3.7635000000000001</v>
      </c>
      <c r="JT56" s="169"/>
      <c r="JU56" s="169"/>
      <c r="JV56" s="170">
        <v>6.8159000000000001</v>
      </c>
      <c r="JW56" s="169"/>
      <c r="JX56" s="169"/>
      <c r="JY56" s="170">
        <v>-3.4521999999999999</v>
      </c>
      <c r="JZ56" s="170">
        <v>-16.264299999999999</v>
      </c>
      <c r="KA56" s="170">
        <v>-20.429500000000001</v>
      </c>
      <c r="KB56" s="170">
        <v>0</v>
      </c>
      <c r="KC56" s="170">
        <v>11.8087</v>
      </c>
      <c r="KD56" s="170">
        <v>-17.5825</v>
      </c>
      <c r="KE56" s="170">
        <v>4.2827999999999999</v>
      </c>
      <c r="KF56" s="169"/>
      <c r="KG56" s="169"/>
      <c r="KH56" s="170">
        <v>43.945</v>
      </c>
      <c r="KI56" s="170">
        <v>-125.5123</v>
      </c>
    </row>
    <row r="57" spans="1:295" x14ac:dyDescent="0.25">
      <c r="A57" s="228" t="s">
        <v>831</v>
      </c>
      <c r="B57" s="228"/>
      <c r="C57" s="171">
        <v>0</v>
      </c>
      <c r="D57" s="171">
        <v>3.8875000000000002</v>
      </c>
      <c r="E57" s="171">
        <v>-4.9267000000000003</v>
      </c>
      <c r="F57" s="171">
        <v>4.0148999999999999</v>
      </c>
      <c r="G57" s="171">
        <v>15.351100000000001</v>
      </c>
      <c r="H57" s="171">
        <v>0</v>
      </c>
      <c r="I57" s="171">
        <v>19.6845</v>
      </c>
      <c r="J57" s="171">
        <v>0</v>
      </c>
      <c r="K57" s="171">
        <v>29.790800000000001</v>
      </c>
      <c r="L57" s="171">
        <v>13.239599999999999</v>
      </c>
      <c r="M57" s="171">
        <v>12.8437</v>
      </c>
      <c r="N57" s="171">
        <v>-8.8800000000000008</v>
      </c>
      <c r="O57" s="171">
        <v>-19.8</v>
      </c>
      <c r="P57" s="171">
        <v>13.2</v>
      </c>
      <c r="Q57" s="171">
        <v>7.452</v>
      </c>
      <c r="R57" s="171">
        <v>-13.2</v>
      </c>
      <c r="S57" s="171">
        <v>4.2404000000000002</v>
      </c>
      <c r="T57" s="171">
        <v>1.897</v>
      </c>
      <c r="U57" s="171">
        <v>7.8072999999999997</v>
      </c>
      <c r="V57" s="171">
        <v>7.7034000000000002</v>
      </c>
      <c r="W57" s="171">
        <v>13.419700000000001</v>
      </c>
      <c r="X57" s="171">
        <v>4.1020000000000003</v>
      </c>
      <c r="Y57" s="171">
        <v>2.1903000000000001</v>
      </c>
      <c r="Z57" s="171">
        <v>2.3852000000000002</v>
      </c>
      <c r="AA57" s="171">
        <v>0</v>
      </c>
      <c r="AB57" s="171">
        <v>-0.3584</v>
      </c>
      <c r="AC57" s="171">
        <v>-3.5999999999999997E-2</v>
      </c>
      <c r="AD57" s="171">
        <v>-0.01</v>
      </c>
      <c r="AE57" s="171">
        <v>3.7930000000000001</v>
      </c>
      <c r="AF57" s="171">
        <v>0</v>
      </c>
      <c r="AG57" s="171">
        <v>6.6</v>
      </c>
      <c r="AH57" s="171">
        <v>0.48299999999999998</v>
      </c>
      <c r="AI57" s="171">
        <v>0.27300000000000002</v>
      </c>
      <c r="AJ57" s="171">
        <v>0</v>
      </c>
      <c r="AK57" s="171">
        <v>-9.39</v>
      </c>
      <c r="AL57" s="171">
        <v>-10</v>
      </c>
      <c r="AM57" s="171">
        <v>-10.23</v>
      </c>
      <c r="AN57" s="171">
        <v>-10.17</v>
      </c>
      <c r="AO57" s="171">
        <v>10.599500000000001</v>
      </c>
      <c r="AP57" s="171">
        <v>4.0233999999999996</v>
      </c>
      <c r="AQ57" s="171">
        <v>24.160499999999999</v>
      </c>
      <c r="AR57" s="171">
        <v>26.380800000000001</v>
      </c>
      <c r="AS57" s="171">
        <v>-8.5501000000000005</v>
      </c>
      <c r="AT57" s="171">
        <v>-2.3090000000000002</v>
      </c>
      <c r="AU57" s="171">
        <v>-2.6869000000000001</v>
      </c>
      <c r="AV57" s="171">
        <v>18.128</v>
      </c>
      <c r="AW57" s="171">
        <v>22.5032</v>
      </c>
      <c r="AX57" s="171">
        <v>-12.1311</v>
      </c>
      <c r="AY57" s="171">
        <v>-10.026</v>
      </c>
      <c r="AZ57" s="171">
        <v>52.583300000000001</v>
      </c>
      <c r="BA57" s="171">
        <v>52.539400000000001</v>
      </c>
      <c r="BB57" s="171">
        <v>78.772599999999997</v>
      </c>
      <c r="BC57" s="171">
        <v>22.2485</v>
      </c>
      <c r="BD57" s="171">
        <v>-0.3</v>
      </c>
      <c r="BE57" s="171">
        <v>-0.3</v>
      </c>
      <c r="BF57" s="171">
        <v>-19.246200000000002</v>
      </c>
      <c r="BG57" s="171">
        <v>-17.943000000000001</v>
      </c>
      <c r="BH57" s="171">
        <v>-1.5333000000000001</v>
      </c>
      <c r="BI57" s="171">
        <v>0</v>
      </c>
      <c r="BJ57" s="171">
        <v>18.034300000000002</v>
      </c>
      <c r="BK57" s="171">
        <v>8.0831</v>
      </c>
      <c r="BL57" s="171">
        <v>6.0518000000000001</v>
      </c>
      <c r="BM57" s="171">
        <v>4.0747999999999998</v>
      </c>
      <c r="BN57" s="171">
        <v>-85.634900000000002</v>
      </c>
      <c r="BO57" s="171">
        <v>87.343900000000005</v>
      </c>
      <c r="BP57" s="171">
        <v>134.61709999999999</v>
      </c>
      <c r="BQ57" s="171">
        <v>34.965299999999999</v>
      </c>
      <c r="BR57" s="171">
        <v>-101.0316</v>
      </c>
      <c r="BS57" s="171">
        <v>0</v>
      </c>
      <c r="BT57" s="171">
        <v>0</v>
      </c>
      <c r="BU57" s="171">
        <v>0</v>
      </c>
      <c r="BV57" s="171">
        <v>36.854500000000002</v>
      </c>
      <c r="BW57" s="171">
        <v>18.41</v>
      </c>
      <c r="BX57" s="171">
        <v>11.5</v>
      </c>
      <c r="BY57" s="171">
        <v>-1.59</v>
      </c>
      <c r="BZ57" s="171">
        <v>18.07</v>
      </c>
      <c r="CA57" s="171">
        <v>-8.1671999999999993</v>
      </c>
      <c r="CB57" s="171">
        <v>-8.5691000000000006</v>
      </c>
      <c r="CC57" s="171">
        <v>30.160399999999999</v>
      </c>
      <c r="CD57" s="171">
        <v>28.24</v>
      </c>
      <c r="CE57" s="171">
        <v>30.681799999999999</v>
      </c>
      <c r="CF57" s="171">
        <v>-3.7909999999999999</v>
      </c>
      <c r="CG57" s="171">
        <v>-4.0114999999999998</v>
      </c>
      <c r="CH57" s="171">
        <v>18.192299999999999</v>
      </c>
      <c r="CI57" s="171">
        <v>20.152799999999999</v>
      </c>
      <c r="CJ57" s="171">
        <v>2.88</v>
      </c>
      <c r="CK57" s="171">
        <v>6.4119999999999999</v>
      </c>
      <c r="CL57" s="171">
        <v>0</v>
      </c>
      <c r="CM57" s="171">
        <v>1.8</v>
      </c>
      <c r="CN57" s="171">
        <v>-2.21</v>
      </c>
      <c r="CO57" s="171">
        <v>42.084400000000002</v>
      </c>
      <c r="CP57" s="171">
        <v>42.004199999999997</v>
      </c>
      <c r="CQ57" s="171">
        <v>41.601799999999997</v>
      </c>
      <c r="CR57" s="171">
        <v>68.243399999999994</v>
      </c>
      <c r="CS57" s="171">
        <v>68.244</v>
      </c>
      <c r="CT57" s="171">
        <v>-11.3131</v>
      </c>
      <c r="CU57" s="171">
        <v>-1.9863</v>
      </c>
      <c r="CV57" s="171">
        <v>-8.3916000000000004</v>
      </c>
      <c r="CW57" s="171">
        <v>4.6727999999999996</v>
      </c>
      <c r="CX57" s="171">
        <v>40.020000000000003</v>
      </c>
      <c r="CY57" s="171">
        <v>16.850000000000001</v>
      </c>
      <c r="CZ57" s="171">
        <v>17.192399999999999</v>
      </c>
      <c r="DA57" s="171">
        <v>15.920999999999999</v>
      </c>
      <c r="DB57" s="171">
        <v>-4.83</v>
      </c>
      <c r="DC57" s="171">
        <v>0</v>
      </c>
      <c r="DD57" s="171">
        <v>-1.5482</v>
      </c>
      <c r="DE57" s="171">
        <v>-2.1511999999999998</v>
      </c>
      <c r="DF57" s="171">
        <v>41.990900000000003</v>
      </c>
      <c r="DG57" s="171">
        <v>0</v>
      </c>
      <c r="DH57" s="171">
        <v>-3.8662000000000001</v>
      </c>
      <c r="DI57" s="171">
        <v>-18.100000000000001</v>
      </c>
      <c r="DJ57" s="171">
        <v>-18.100000000000001</v>
      </c>
      <c r="DK57" s="171">
        <v>-0.1404</v>
      </c>
      <c r="DL57" s="171">
        <v>15.9015</v>
      </c>
      <c r="DM57" s="171">
        <v>20.665600000000001</v>
      </c>
      <c r="DN57" s="171">
        <v>29.693300000000001</v>
      </c>
      <c r="DO57" s="171">
        <v>16.920000000000002</v>
      </c>
      <c r="DP57" s="171">
        <v>-3.31</v>
      </c>
      <c r="DQ57" s="171">
        <v>18.119499999999999</v>
      </c>
      <c r="DR57" s="171">
        <v>-5.6878000000000002</v>
      </c>
      <c r="DS57" s="171">
        <v>-1.7</v>
      </c>
      <c r="DT57" s="171">
        <v>-1.76</v>
      </c>
      <c r="DU57" s="171">
        <v>35.76</v>
      </c>
      <c r="DV57" s="171">
        <v>19.13</v>
      </c>
      <c r="DW57" s="171">
        <v>-9.8000000000000007</v>
      </c>
      <c r="DX57" s="171">
        <v>-5</v>
      </c>
      <c r="DY57" s="171">
        <v>-23.189699999999998</v>
      </c>
      <c r="DZ57" s="171">
        <v>-21.9</v>
      </c>
      <c r="EA57" s="171">
        <v>52.535800000000002</v>
      </c>
      <c r="EB57" s="171">
        <v>16.368600000000001</v>
      </c>
      <c r="EC57" s="171">
        <v>5.1558999999999999</v>
      </c>
      <c r="ED57" s="171">
        <v>5.4985999999999997</v>
      </c>
      <c r="EE57" s="171">
        <v>-9.5985999999999994</v>
      </c>
      <c r="EF57" s="171">
        <v>-21.203800000000001</v>
      </c>
      <c r="EG57" s="171">
        <v>-8.5419999999999998</v>
      </c>
      <c r="EH57" s="171">
        <v>3.6677</v>
      </c>
      <c r="EI57" s="171">
        <v>3.8294999999999999</v>
      </c>
      <c r="EJ57" s="171">
        <v>0</v>
      </c>
      <c r="EK57" s="171">
        <v>-9.4071999999999996</v>
      </c>
      <c r="EL57" s="171">
        <v>-8.6140000000000008</v>
      </c>
      <c r="EM57" s="171">
        <v>11.9979</v>
      </c>
      <c r="EN57" s="171">
        <v>2.2231999999999998</v>
      </c>
      <c r="EO57" s="171">
        <v>1.9876</v>
      </c>
      <c r="EP57" s="171">
        <v>30.736000000000001</v>
      </c>
      <c r="EQ57" s="171">
        <v>-16.378399999999999</v>
      </c>
      <c r="ER57" s="171">
        <v>-16.0137</v>
      </c>
      <c r="ES57" s="171">
        <v>10.6462</v>
      </c>
      <c r="ET57" s="171">
        <v>12.69</v>
      </c>
      <c r="EU57" s="171">
        <v>0</v>
      </c>
      <c r="EV57" s="171">
        <v>6.2</v>
      </c>
      <c r="EW57" s="171">
        <v>8.9276</v>
      </c>
      <c r="EX57" s="171">
        <v>-3.4864999999999999</v>
      </c>
      <c r="EY57" s="171">
        <v>-9.8927999999999994</v>
      </c>
      <c r="EZ57" s="171">
        <v>-10.053000000000001</v>
      </c>
      <c r="FA57" s="171">
        <v>9.5212000000000003</v>
      </c>
      <c r="FB57" s="171">
        <v>20.0929</v>
      </c>
      <c r="FC57" s="171">
        <v>0</v>
      </c>
      <c r="FD57" s="171">
        <v>6.5616000000000003</v>
      </c>
      <c r="FE57" s="171">
        <v>0</v>
      </c>
      <c r="FF57" s="171">
        <v>6.2561</v>
      </c>
      <c r="FG57" s="171">
        <v>3.3953000000000002</v>
      </c>
      <c r="FH57" s="171">
        <v>3.4325999999999999</v>
      </c>
      <c r="FI57" s="171">
        <v>2.5105</v>
      </c>
      <c r="FJ57" s="171">
        <v>12.3918</v>
      </c>
      <c r="FK57" s="171">
        <v>12.056900000000001</v>
      </c>
      <c r="FL57" s="171">
        <v>28.1327</v>
      </c>
      <c r="FM57" s="171">
        <v>24.873000000000001</v>
      </c>
      <c r="FN57" s="171">
        <v>25.087399999999999</v>
      </c>
      <c r="FO57" s="171">
        <v>36.241599999999998</v>
      </c>
      <c r="FP57" s="171">
        <v>46.247</v>
      </c>
      <c r="FQ57" s="171">
        <v>32.394300000000001</v>
      </c>
      <c r="FR57" s="171">
        <v>-14.6</v>
      </c>
      <c r="FS57" s="171">
        <v>1.1064000000000001</v>
      </c>
      <c r="FT57" s="171">
        <v>0.29780000000000001</v>
      </c>
      <c r="FU57" s="171">
        <v>0.81</v>
      </c>
      <c r="FV57" s="171">
        <v>4.54</v>
      </c>
      <c r="FW57" s="171">
        <v>-18.481200000000001</v>
      </c>
      <c r="FX57" s="171">
        <v>2.5106000000000002</v>
      </c>
      <c r="FY57" s="171">
        <v>7.7409999999999997</v>
      </c>
      <c r="FZ57" s="171">
        <v>0.57599999999999996</v>
      </c>
      <c r="GA57" s="171">
        <v>2.7046999999999999</v>
      </c>
      <c r="GB57" s="171">
        <v>30.55</v>
      </c>
      <c r="GC57" s="171">
        <v>-30.238299999999999</v>
      </c>
      <c r="GD57" s="171">
        <v>-20.172899999999998</v>
      </c>
      <c r="GE57" s="171">
        <v>1.18</v>
      </c>
      <c r="GF57" s="171">
        <v>26.256</v>
      </c>
      <c r="GG57" s="171">
        <v>0</v>
      </c>
      <c r="GH57" s="171">
        <v>29.098099999999999</v>
      </c>
      <c r="GI57" s="171">
        <v>-3.6315</v>
      </c>
      <c r="GJ57" s="171">
        <v>-3.8311999999999999</v>
      </c>
      <c r="GK57" s="171">
        <v>3.2307999999999999</v>
      </c>
      <c r="GL57" s="171">
        <v>7.4300000000000005E-2</v>
      </c>
      <c r="GM57" s="171">
        <v>0</v>
      </c>
      <c r="GN57" s="171">
        <v>-7.2389999999999999</v>
      </c>
      <c r="GO57" s="171">
        <v>23.0425</v>
      </c>
      <c r="GP57" s="171">
        <v>10.1305</v>
      </c>
      <c r="GQ57" s="171">
        <v>-17.215399999999999</v>
      </c>
      <c r="GR57" s="171">
        <v>6.7369000000000003</v>
      </c>
      <c r="GS57" s="171">
        <v>6.7666000000000004</v>
      </c>
      <c r="GT57" s="171">
        <v>170.99270000000001</v>
      </c>
      <c r="GU57" s="171">
        <v>-4.8345000000000002</v>
      </c>
      <c r="GV57" s="171">
        <v>-3.4249000000000001</v>
      </c>
      <c r="GW57" s="171">
        <v>-4.4337999999999997</v>
      </c>
      <c r="GX57" s="171">
        <v>3.6473</v>
      </c>
      <c r="GY57" s="171">
        <v>8.8277999999999999</v>
      </c>
      <c r="GZ57" s="171">
        <v>9.0594000000000001</v>
      </c>
      <c r="HA57" s="171">
        <v>3</v>
      </c>
      <c r="HB57" s="171">
        <v>0</v>
      </c>
      <c r="HC57" s="171">
        <v>0</v>
      </c>
      <c r="HD57" s="171">
        <v>10.9</v>
      </c>
      <c r="HE57" s="171">
        <v>15.556900000000001</v>
      </c>
      <c r="HF57" s="171">
        <v>42.722499999999997</v>
      </c>
      <c r="HG57" s="171">
        <v>69.703599999999994</v>
      </c>
      <c r="HH57" s="171">
        <v>109.1583</v>
      </c>
      <c r="HI57" s="171">
        <v>-5.0533999999999999</v>
      </c>
      <c r="HJ57" s="171">
        <v>47.699100000000001</v>
      </c>
      <c r="HK57" s="171">
        <v>0</v>
      </c>
      <c r="HL57" s="171">
        <v>0</v>
      </c>
      <c r="HM57" s="171">
        <v>0</v>
      </c>
      <c r="HN57" s="171">
        <v>0</v>
      </c>
      <c r="HO57" s="171">
        <v>27.529699999999998</v>
      </c>
      <c r="HP57" s="171">
        <v>42.699300000000001</v>
      </c>
      <c r="HQ57" s="171">
        <v>-13.4955</v>
      </c>
      <c r="HR57" s="171">
        <v>-13.2264</v>
      </c>
      <c r="HS57" s="171">
        <v>-4.8063000000000002</v>
      </c>
      <c r="HT57" s="171">
        <v>-4.9927999999999999</v>
      </c>
      <c r="HU57" s="171">
        <v>31.1</v>
      </c>
      <c r="HV57" s="171">
        <v>31.09</v>
      </c>
      <c r="HW57" s="171">
        <v>-17</v>
      </c>
      <c r="HX57" s="171">
        <v>-17.2</v>
      </c>
      <c r="HY57" s="171">
        <v>0.65100000000000002</v>
      </c>
      <c r="HZ57" s="171">
        <v>12</v>
      </c>
      <c r="IA57" s="171">
        <v>71.315899999999999</v>
      </c>
      <c r="IB57" s="171">
        <v>23.755199999999999</v>
      </c>
      <c r="IC57" s="171">
        <v>21.610800000000001</v>
      </c>
      <c r="ID57" s="171">
        <v>-11.4</v>
      </c>
      <c r="IE57" s="171">
        <v>-13.2</v>
      </c>
      <c r="IF57" s="171">
        <v>4.7</v>
      </c>
      <c r="IG57" s="171">
        <v>3.8</v>
      </c>
      <c r="IH57" s="171">
        <v>-17.659700000000001</v>
      </c>
      <c r="II57" s="171">
        <v>-17.4267</v>
      </c>
      <c r="IJ57" s="171">
        <v>-93.414599999999993</v>
      </c>
      <c r="IK57" s="171">
        <v>37.367800000000003</v>
      </c>
      <c r="IL57" s="171">
        <v>-209.01689999999999</v>
      </c>
      <c r="IM57" s="171">
        <v>-8.9281000000000006</v>
      </c>
      <c r="IN57" s="171">
        <v>-20.9681</v>
      </c>
      <c r="IO57" s="171">
        <v>112.1983</v>
      </c>
      <c r="IP57" s="171">
        <v>119.5254</v>
      </c>
      <c r="IQ57" s="171">
        <v>133.3458</v>
      </c>
      <c r="IR57" s="171">
        <v>152.4385</v>
      </c>
      <c r="IS57" s="171">
        <v>48.347799999999999</v>
      </c>
      <c r="IT57" s="171">
        <v>27.927299999999999</v>
      </c>
      <c r="IU57" s="171">
        <v>39.273600000000002</v>
      </c>
      <c r="IV57" s="171">
        <v>38.547199999999997</v>
      </c>
      <c r="IW57" s="171">
        <v>211.6465</v>
      </c>
      <c r="IX57" s="171">
        <v>-199.76060000000001</v>
      </c>
      <c r="IY57" s="171">
        <v>56.078299999999999</v>
      </c>
      <c r="IZ57" s="171">
        <v>30.352699999999999</v>
      </c>
      <c r="JA57" s="171">
        <v>-0.16239999999999999</v>
      </c>
      <c r="JB57" s="171">
        <v>2.8330000000000002</v>
      </c>
      <c r="JC57" s="171">
        <v>-0.88</v>
      </c>
      <c r="JD57" s="171">
        <v>-0.95</v>
      </c>
      <c r="JE57" s="171">
        <v>-0.95299999999999996</v>
      </c>
      <c r="JF57" s="171">
        <v>0.88</v>
      </c>
      <c r="JG57" s="171">
        <v>2.56</v>
      </c>
      <c r="JH57" s="171">
        <v>0.96060000000000001</v>
      </c>
      <c r="JI57" s="171">
        <v>-4.5975000000000001</v>
      </c>
      <c r="JJ57" s="171">
        <v>6.2424999999999997</v>
      </c>
      <c r="JK57" s="171">
        <v>-3.2517</v>
      </c>
      <c r="JL57" s="171">
        <v>16.5</v>
      </c>
      <c r="JM57" s="171">
        <v>4.1509999999999998</v>
      </c>
      <c r="JN57" s="171">
        <v>3.2290000000000001</v>
      </c>
      <c r="JO57" s="171">
        <v>2.8483000000000001</v>
      </c>
      <c r="JP57" s="171">
        <v>3.3144</v>
      </c>
      <c r="JQ57" s="171">
        <v>5.4537000000000004</v>
      </c>
      <c r="JR57" s="171">
        <v>4.7588999999999997</v>
      </c>
      <c r="JS57" s="171">
        <v>4.6738</v>
      </c>
      <c r="JT57" s="171">
        <v>0</v>
      </c>
      <c r="JU57" s="171">
        <v>8.1</v>
      </c>
      <c r="JV57" s="171">
        <v>10.5776</v>
      </c>
      <c r="JW57" s="171">
        <v>0</v>
      </c>
      <c r="JX57" s="171">
        <v>0</v>
      </c>
      <c r="JY57" s="171">
        <v>4.7042999999999999</v>
      </c>
      <c r="JZ57" s="171">
        <v>-11.604200000000001</v>
      </c>
      <c r="KA57" s="171">
        <v>-14.2844</v>
      </c>
      <c r="KB57" s="171">
        <v>7.2222</v>
      </c>
      <c r="KC57" s="171">
        <v>14.232699999999999</v>
      </c>
      <c r="KD57" s="171">
        <v>-9.5777000000000001</v>
      </c>
      <c r="KE57" s="171">
        <v>8.7669999999999995</v>
      </c>
      <c r="KF57" s="171">
        <v>7.3</v>
      </c>
      <c r="KG57" s="171">
        <v>-13.9</v>
      </c>
      <c r="KH57" s="171">
        <v>74.470100000000002</v>
      </c>
      <c r="KI57" s="171">
        <v>-72.048000000000002</v>
      </c>
    </row>
    <row r="58" spans="1:295" x14ac:dyDescent="0.25">
      <c r="A58" s="228" t="s">
        <v>832</v>
      </c>
      <c r="B58" s="228"/>
      <c r="C58" s="171">
        <v>0</v>
      </c>
      <c r="D58" s="171">
        <v>0.23089999999999999</v>
      </c>
      <c r="E58" s="171">
        <v>-9.4467999999999996</v>
      </c>
      <c r="F58" s="171">
        <v>-0.2656</v>
      </c>
      <c r="G58" s="171">
        <v>7.7386999999999997</v>
      </c>
      <c r="H58" s="171">
        <v>0</v>
      </c>
      <c r="I58" s="171">
        <v>9.3484999999999996</v>
      </c>
      <c r="J58" s="171">
        <v>0</v>
      </c>
      <c r="K58" s="171">
        <v>9.8374000000000006</v>
      </c>
      <c r="L58" s="171">
        <v>3.2368999999999999</v>
      </c>
      <c r="M58" s="171">
        <v>2.7566000000000002</v>
      </c>
      <c r="N58" s="171">
        <v>-22.2</v>
      </c>
      <c r="O58" s="171">
        <v>-37.4</v>
      </c>
      <c r="P58" s="171">
        <v>-4.4000000000000004</v>
      </c>
      <c r="Q58" s="171">
        <v>0.82799999999999996</v>
      </c>
      <c r="R58" s="171">
        <v>-26.4</v>
      </c>
      <c r="S58" s="171">
        <v>2.7583000000000002</v>
      </c>
      <c r="T58" s="171">
        <v>-20.2179</v>
      </c>
      <c r="U58" s="171">
        <v>3.2059000000000002</v>
      </c>
      <c r="V58" s="171">
        <v>2.9346000000000001</v>
      </c>
      <c r="W58" s="171">
        <v>5.3986000000000001</v>
      </c>
      <c r="X58" s="171">
        <v>0.1</v>
      </c>
      <c r="Y58" s="171">
        <v>0.23619999999999999</v>
      </c>
      <c r="Z58" s="171">
        <v>0.76670000000000005</v>
      </c>
      <c r="AA58" s="171">
        <v>0</v>
      </c>
      <c r="AB58" s="171">
        <v>-1.2519</v>
      </c>
      <c r="AC58" s="171">
        <v>-1.1180000000000001</v>
      </c>
      <c r="AD58" s="171">
        <v>-1.105</v>
      </c>
      <c r="AE58" s="171">
        <v>1.4430000000000001</v>
      </c>
      <c r="AF58" s="171">
        <v>-11.1</v>
      </c>
      <c r="AG58" s="171">
        <v>-17.600000000000001</v>
      </c>
      <c r="AH58" s="171">
        <v>-1.0609999999999999</v>
      </c>
      <c r="AI58" s="171">
        <v>0.185</v>
      </c>
      <c r="AJ58" s="171">
        <v>0</v>
      </c>
      <c r="AK58" s="171">
        <v>-15.73</v>
      </c>
      <c r="AL58" s="171">
        <v>-10</v>
      </c>
      <c r="AM58" s="171">
        <v>-13.76</v>
      </c>
      <c r="AN58" s="171">
        <v>-13.85</v>
      </c>
      <c r="AO58" s="171">
        <v>3.5901000000000001</v>
      </c>
      <c r="AP58" s="171">
        <v>2.9367999999999999</v>
      </c>
      <c r="AQ58" s="171">
        <v>12.8355</v>
      </c>
      <c r="AR58" s="171">
        <v>14.914099999999999</v>
      </c>
      <c r="AS58" s="171">
        <v>-23.891500000000001</v>
      </c>
      <c r="AT58" s="171">
        <v>-14.378399999999999</v>
      </c>
      <c r="AU58" s="171">
        <v>-14.512</v>
      </c>
      <c r="AV58" s="171">
        <v>-2.2149000000000001</v>
      </c>
      <c r="AW58" s="171">
        <v>-2.1993</v>
      </c>
      <c r="AX58" s="171">
        <v>-21.854900000000001</v>
      </c>
      <c r="AY58" s="171">
        <v>-21.182099999999998</v>
      </c>
      <c r="AZ58" s="171">
        <v>14.7944</v>
      </c>
      <c r="BA58" s="171">
        <v>19.540299999999998</v>
      </c>
      <c r="BB58" s="171">
        <v>-20.232399999999998</v>
      </c>
      <c r="BC58" s="171">
        <v>3.3277000000000001</v>
      </c>
      <c r="BD58" s="171">
        <v>-6.4</v>
      </c>
      <c r="BE58" s="171">
        <v>-6.4</v>
      </c>
      <c r="BF58" s="171">
        <v>-29.138400000000001</v>
      </c>
      <c r="BG58" s="171">
        <v>-29.074100000000001</v>
      </c>
      <c r="BH58" s="171">
        <v>-3.1234000000000002</v>
      </c>
      <c r="BI58" s="171">
        <v>0</v>
      </c>
      <c r="BJ58" s="171">
        <v>-5.3841000000000001</v>
      </c>
      <c r="BK58" s="171">
        <v>1.0590999999999999</v>
      </c>
      <c r="BL58" s="171">
        <v>0</v>
      </c>
      <c r="BM58" s="171">
        <v>0</v>
      </c>
      <c r="BN58" s="171">
        <v>-163.15190000000001</v>
      </c>
      <c r="BO58" s="171">
        <v>38.911099999999998</v>
      </c>
      <c r="BP58" s="171">
        <v>38.728000000000002</v>
      </c>
      <c r="BQ58" s="171">
        <v>-83.758700000000005</v>
      </c>
      <c r="BR58" s="171">
        <v>-212.7285</v>
      </c>
      <c r="BS58" s="171">
        <v>0</v>
      </c>
      <c r="BT58" s="171">
        <v>0</v>
      </c>
      <c r="BU58" s="171">
        <v>0</v>
      </c>
      <c r="BV58" s="171">
        <v>9.4705999999999992</v>
      </c>
      <c r="BW58" s="171">
        <v>9.14</v>
      </c>
      <c r="BX58" s="171">
        <v>5.03</v>
      </c>
      <c r="BY58" s="171">
        <v>-13.75</v>
      </c>
      <c r="BZ58" s="171">
        <v>1.59</v>
      </c>
      <c r="CA58" s="171">
        <v>-23.706199999999999</v>
      </c>
      <c r="CB58" s="171">
        <v>-23.572299999999998</v>
      </c>
      <c r="CC58" s="171">
        <v>13.0746</v>
      </c>
      <c r="CD58" s="171">
        <v>11.483599999999999</v>
      </c>
      <c r="CE58" s="171">
        <v>11.4833</v>
      </c>
      <c r="CF58" s="171">
        <v>-35.542299999999997</v>
      </c>
      <c r="CG58" s="171">
        <v>-35.278799999999997</v>
      </c>
      <c r="CH58" s="171">
        <v>-5.3007</v>
      </c>
      <c r="CI58" s="171">
        <v>0</v>
      </c>
      <c r="CJ58" s="171">
        <v>2.88</v>
      </c>
      <c r="CK58" s="171">
        <v>6.4119999999999999</v>
      </c>
      <c r="CL58" s="171">
        <v>0</v>
      </c>
      <c r="CM58" s="171">
        <v>-39.6</v>
      </c>
      <c r="CN58" s="171">
        <v>-4.8899999999999997</v>
      </c>
      <c r="CO58" s="171">
        <v>8.2287999999999997</v>
      </c>
      <c r="CP58" s="171">
        <v>7.976</v>
      </c>
      <c r="CQ58" s="171">
        <v>6.8977000000000004</v>
      </c>
      <c r="CR58" s="171">
        <v>11.098000000000001</v>
      </c>
      <c r="CS58" s="171">
        <v>11.3766</v>
      </c>
      <c r="CT58" s="171">
        <v>-32.938499999999998</v>
      </c>
      <c r="CU58" s="171">
        <v>-60.917000000000002</v>
      </c>
      <c r="CV58" s="171">
        <v>-27.476900000000001</v>
      </c>
      <c r="CW58" s="171">
        <v>2.4081999999999999</v>
      </c>
      <c r="CX58" s="171">
        <v>23.01</v>
      </c>
      <c r="CY58" s="171">
        <v>8.2799999999999994</v>
      </c>
      <c r="CZ58" s="171">
        <v>4.5361000000000002</v>
      </c>
      <c r="DA58" s="171">
        <v>3.5186999999999999</v>
      </c>
      <c r="DB58" s="171">
        <v>-10.84</v>
      </c>
      <c r="DC58" s="171">
        <v>0</v>
      </c>
      <c r="DD58" s="171">
        <v>-20.875599999999999</v>
      </c>
      <c r="DE58" s="171">
        <v>-20.9373</v>
      </c>
      <c r="DF58" s="171">
        <v>4.5094000000000003</v>
      </c>
      <c r="DG58" s="171">
        <v>0</v>
      </c>
      <c r="DH58" s="171">
        <v>-9.7246000000000006</v>
      </c>
      <c r="DI58" s="171">
        <v>-60.9</v>
      </c>
      <c r="DJ58" s="171">
        <v>-61.1</v>
      </c>
      <c r="DK58" s="171">
        <v>-4.4714</v>
      </c>
      <c r="DL58" s="171">
        <v>-2.4310999999999998</v>
      </c>
      <c r="DM58" s="171">
        <v>8.3637999999999995</v>
      </c>
      <c r="DN58" s="171">
        <v>3.7166999999999999</v>
      </c>
      <c r="DO58" s="171">
        <v>-2</v>
      </c>
      <c r="DP58" s="171">
        <v>-5.19</v>
      </c>
      <c r="DQ58" s="171">
        <v>9.4395000000000007</v>
      </c>
      <c r="DR58" s="171">
        <v>-41.602400000000003</v>
      </c>
      <c r="DS58" s="171">
        <v>-11.18</v>
      </c>
      <c r="DT58" s="171">
        <v>-11.27</v>
      </c>
      <c r="DU58" s="171">
        <v>15.63</v>
      </c>
      <c r="DV58" s="171">
        <v>-16.940000000000001</v>
      </c>
      <c r="DW58" s="171">
        <v>-38.127299999999998</v>
      </c>
      <c r="DX58" s="171">
        <v>-19.2818</v>
      </c>
      <c r="DY58" s="171">
        <v>-40.991999999999997</v>
      </c>
      <c r="DZ58" s="171">
        <v>-39.554499999999997</v>
      </c>
      <c r="EA58" s="171">
        <v>9.5275999999999996</v>
      </c>
      <c r="EB58" s="171">
        <v>-18.968800000000002</v>
      </c>
      <c r="EC58" s="171">
        <v>-22.834800000000001</v>
      </c>
      <c r="ED58" s="171">
        <v>-22.994499999999999</v>
      </c>
      <c r="EE58" s="171">
        <v>-28.450500000000002</v>
      </c>
      <c r="EF58" s="171">
        <v>-37.294400000000003</v>
      </c>
      <c r="EG58" s="171">
        <v>-16.541</v>
      </c>
      <c r="EH58" s="171">
        <v>-127.7608</v>
      </c>
      <c r="EI58" s="171">
        <v>-66.842200000000005</v>
      </c>
      <c r="EJ58" s="171">
        <v>0</v>
      </c>
      <c r="EK58" s="171">
        <v>-21.823799999999999</v>
      </c>
      <c r="EL58" s="171">
        <v>-20.613800000000001</v>
      </c>
      <c r="EM58" s="171">
        <v>0</v>
      </c>
      <c r="EN58" s="171">
        <v>-15.146699999999999</v>
      </c>
      <c r="EO58" s="171">
        <v>-13.6388</v>
      </c>
      <c r="EP58" s="171">
        <v>-20.995999999999999</v>
      </c>
      <c r="EQ58" s="171">
        <v>-30.359000000000002</v>
      </c>
      <c r="ER58" s="171">
        <v>-30.2774</v>
      </c>
      <c r="ES58" s="171">
        <v>-0.76060000000000005</v>
      </c>
      <c r="ET58" s="171">
        <v>-18.489999999999998</v>
      </c>
      <c r="EU58" s="171">
        <v>-4.53</v>
      </c>
      <c r="EV58" s="171">
        <v>-1.4</v>
      </c>
      <c r="EW58" s="171">
        <v>4.6364000000000001</v>
      </c>
      <c r="EX58" s="171">
        <v>-31.763500000000001</v>
      </c>
      <c r="EY58" s="171">
        <v>-13.2163</v>
      </c>
      <c r="EZ58" s="171">
        <v>-13.4682</v>
      </c>
      <c r="FA58" s="171">
        <v>4.3817000000000004</v>
      </c>
      <c r="FB58" s="171">
        <v>5.9039999999999999</v>
      </c>
      <c r="FC58" s="171">
        <v>-15.2463</v>
      </c>
      <c r="FD58" s="171">
        <v>4.5232000000000001</v>
      </c>
      <c r="FE58" s="171">
        <v>0</v>
      </c>
      <c r="FF58" s="171">
        <v>4.2584</v>
      </c>
      <c r="FG58" s="171">
        <v>0</v>
      </c>
      <c r="FH58" s="171">
        <v>0</v>
      </c>
      <c r="FI58" s="171">
        <v>0</v>
      </c>
      <c r="FJ58" s="171">
        <v>-3.8515000000000001</v>
      </c>
      <c r="FK58" s="171">
        <v>-3.8515000000000001</v>
      </c>
      <c r="FL58" s="171">
        <v>-8.7077000000000009</v>
      </c>
      <c r="FM58" s="171">
        <v>4.0892999999999997</v>
      </c>
      <c r="FN58" s="171">
        <v>3.8700999999999999</v>
      </c>
      <c r="FO58" s="171">
        <v>8.4751999999999992</v>
      </c>
      <c r="FP58" s="171">
        <v>22.318100000000001</v>
      </c>
      <c r="FQ58" s="171">
        <v>20.704699999999999</v>
      </c>
      <c r="FR58" s="171">
        <v>-25.77</v>
      </c>
      <c r="FS58" s="171">
        <v>-1.4039999999999999</v>
      </c>
      <c r="FT58" s="171">
        <v>0.13020000000000001</v>
      </c>
      <c r="FU58" s="171">
        <v>-1.24</v>
      </c>
      <c r="FV58" s="171">
        <v>-1.99</v>
      </c>
      <c r="FW58" s="171">
        <v>-34.125</v>
      </c>
      <c r="FX58" s="171">
        <v>0</v>
      </c>
      <c r="FY58" s="171">
        <v>-0.14599999999999999</v>
      </c>
      <c r="FZ58" s="171">
        <v>0.214</v>
      </c>
      <c r="GA58" s="171">
        <v>0</v>
      </c>
      <c r="GB58" s="171">
        <v>21.71</v>
      </c>
      <c r="GC58" s="171">
        <v>-44.412999999999997</v>
      </c>
      <c r="GD58" s="171">
        <v>-34.218499999999999</v>
      </c>
      <c r="GE58" s="171">
        <v>-2.33</v>
      </c>
      <c r="GF58" s="171">
        <v>11.1662</v>
      </c>
      <c r="GG58" s="171">
        <v>0</v>
      </c>
      <c r="GH58" s="171">
        <v>17.917100000000001</v>
      </c>
      <c r="GI58" s="171">
        <v>-10.7296</v>
      </c>
      <c r="GJ58" s="171">
        <v>-11.448499999999999</v>
      </c>
      <c r="GK58" s="171">
        <v>1.5634999999999999</v>
      </c>
      <c r="GL58" s="171">
        <v>3.2300000000000002E-2</v>
      </c>
      <c r="GM58" s="171">
        <v>0</v>
      </c>
      <c r="GN58" s="171">
        <v>-11.8896</v>
      </c>
      <c r="GO58" s="171">
        <v>-55.398000000000003</v>
      </c>
      <c r="GP58" s="171">
        <v>1.17</v>
      </c>
      <c r="GQ58" s="171">
        <v>-25.670100000000001</v>
      </c>
      <c r="GR58" s="171">
        <v>3.62</v>
      </c>
      <c r="GS58" s="171">
        <v>3.6593</v>
      </c>
      <c r="GT58" s="171">
        <v>134.87020000000001</v>
      </c>
      <c r="GU58" s="171">
        <v>-12.1373</v>
      </c>
      <c r="GV58" s="171">
        <v>-10.0487</v>
      </c>
      <c r="GW58" s="171">
        <v>-15.555899999999999</v>
      </c>
      <c r="GX58" s="171">
        <v>0.83040000000000003</v>
      </c>
      <c r="GY58" s="171">
        <v>5.8238000000000003</v>
      </c>
      <c r="GZ58" s="171">
        <v>5.7914000000000003</v>
      </c>
      <c r="HA58" s="171">
        <v>0</v>
      </c>
      <c r="HB58" s="171">
        <v>-24.3017</v>
      </c>
      <c r="HC58" s="171">
        <v>-23.223500000000001</v>
      </c>
      <c r="HD58" s="171">
        <v>-16.34</v>
      </c>
      <c r="HE58" s="171">
        <v>-16.052</v>
      </c>
      <c r="HF58" s="171">
        <v>-7.3779000000000003</v>
      </c>
      <c r="HG58" s="171">
        <v>0</v>
      </c>
      <c r="HH58" s="171">
        <v>58.491799999999998</v>
      </c>
      <c r="HI58" s="171">
        <v>-39.404899999999998</v>
      </c>
      <c r="HJ58" s="171">
        <v>13.4488</v>
      </c>
      <c r="HK58" s="171">
        <v>-10.799200000000001</v>
      </c>
      <c r="HL58" s="171">
        <v>-12.9337</v>
      </c>
      <c r="HM58" s="171">
        <v>-18.245999999999999</v>
      </c>
      <c r="HN58" s="171">
        <v>-18.839500000000001</v>
      </c>
      <c r="HO58" s="171">
        <v>11.830500000000001</v>
      </c>
      <c r="HP58" s="171">
        <v>1.847</v>
      </c>
      <c r="HQ58" s="171">
        <v>-20.636800000000001</v>
      </c>
      <c r="HR58" s="171">
        <v>-20.400500000000001</v>
      </c>
      <c r="HS58" s="171">
        <v>-27.545400000000001</v>
      </c>
      <c r="HT58" s="171">
        <v>-27.4343</v>
      </c>
      <c r="HU58" s="171">
        <v>7.35</v>
      </c>
      <c r="HV58" s="171">
        <v>7.66</v>
      </c>
      <c r="HW58" s="171">
        <v>-20.9</v>
      </c>
      <c r="HX58" s="171">
        <v>-20.3</v>
      </c>
      <c r="HY58" s="171">
        <v>0.15840000000000001</v>
      </c>
      <c r="HZ58" s="171">
        <v>-7.44</v>
      </c>
      <c r="IA58" s="171">
        <v>39.159399999999998</v>
      </c>
      <c r="IB58" s="171">
        <v>6.0986000000000002</v>
      </c>
      <c r="IC58" s="171">
        <v>-8.5400000000000004E-2</v>
      </c>
      <c r="ID58" s="171">
        <v>-18.7</v>
      </c>
      <c r="IE58" s="171">
        <v>-23.9</v>
      </c>
      <c r="IF58" s="171">
        <v>-3.3</v>
      </c>
      <c r="IG58" s="171">
        <v>-3.8</v>
      </c>
      <c r="IH58" s="171">
        <v>-18.2927</v>
      </c>
      <c r="II58" s="171">
        <v>-18.227499999999999</v>
      </c>
      <c r="IJ58" s="171">
        <v>-173.58369999999999</v>
      </c>
      <c r="IK58" s="171">
        <v>-4.3418000000000001</v>
      </c>
      <c r="IL58" s="171">
        <v>-275.69420000000002</v>
      </c>
      <c r="IM58" s="171">
        <v>-26.303899999999999</v>
      </c>
      <c r="IN58" s="171">
        <v>-38.295699999999997</v>
      </c>
      <c r="IO58" s="171">
        <v>51.165300000000002</v>
      </c>
      <c r="IP58" s="171">
        <v>53.174100000000003</v>
      </c>
      <c r="IQ58" s="171">
        <v>66.971699999999998</v>
      </c>
      <c r="IR58" s="171">
        <v>92.155600000000007</v>
      </c>
      <c r="IS58" s="171">
        <v>-28.166599999999999</v>
      </c>
      <c r="IT58" s="171">
        <v>0</v>
      </c>
      <c r="IU58" s="171">
        <v>13.6904</v>
      </c>
      <c r="IV58" s="171">
        <v>-21.855899999999998</v>
      </c>
      <c r="IW58" s="171">
        <v>73.787700000000001</v>
      </c>
      <c r="IX58" s="171">
        <v>-251.62029999999999</v>
      </c>
      <c r="IY58" s="171">
        <v>-26.852699999999999</v>
      </c>
      <c r="IZ58" s="171">
        <v>-43.591299999999997</v>
      </c>
      <c r="JA58" s="171">
        <v>-2.8357000000000001</v>
      </c>
      <c r="JB58" s="171">
        <v>-5.1239999999999997</v>
      </c>
      <c r="JC58" s="171">
        <v>-5.52</v>
      </c>
      <c r="JD58" s="171">
        <v>-1.72</v>
      </c>
      <c r="JE58" s="171">
        <v>-1.7150000000000001</v>
      </c>
      <c r="JF58" s="171">
        <v>-4.4800000000000004</v>
      </c>
      <c r="JG58" s="171">
        <v>-1.36</v>
      </c>
      <c r="JH58" s="171">
        <v>-2.7077</v>
      </c>
      <c r="JI58" s="171">
        <v>-8.5251999999999999</v>
      </c>
      <c r="JJ58" s="171">
        <v>2.2873000000000001</v>
      </c>
      <c r="JK58" s="171">
        <v>-6.4744000000000002</v>
      </c>
      <c r="JL58" s="171">
        <v>11.4</v>
      </c>
      <c r="JM58" s="171">
        <v>-2.0569999999999999</v>
      </c>
      <c r="JN58" s="171">
        <v>-1.68</v>
      </c>
      <c r="JO58" s="171">
        <v>0</v>
      </c>
      <c r="JP58" s="171">
        <v>0</v>
      </c>
      <c r="JQ58" s="171">
        <v>1.8933</v>
      </c>
      <c r="JR58" s="171">
        <v>1.8915999999999999</v>
      </c>
      <c r="JS58" s="171">
        <v>1.1041000000000001</v>
      </c>
      <c r="JT58" s="171">
        <v>0</v>
      </c>
      <c r="JU58" s="171">
        <v>-0.1</v>
      </c>
      <c r="JV58" s="171">
        <v>3.9051</v>
      </c>
      <c r="JW58" s="171">
        <v>0</v>
      </c>
      <c r="JX58" s="171">
        <v>0</v>
      </c>
      <c r="JY58" s="171">
        <v>-11.6096</v>
      </c>
      <c r="JZ58" s="171">
        <v>-18.591000000000001</v>
      </c>
      <c r="KA58" s="171">
        <v>-25.5762</v>
      </c>
      <c r="KB58" s="171">
        <v>-8.7659000000000002</v>
      </c>
      <c r="KC58" s="171">
        <v>7.9785000000000004</v>
      </c>
      <c r="KD58" s="171">
        <v>-22.215900000000001</v>
      </c>
      <c r="KE58" s="171">
        <v>0</v>
      </c>
      <c r="KF58" s="171">
        <v>-1.3</v>
      </c>
      <c r="KG58" s="171">
        <v>-19.600000000000001</v>
      </c>
      <c r="KH58" s="171">
        <v>11.2682</v>
      </c>
      <c r="KI58" s="171">
        <v>-153.3578</v>
      </c>
    </row>
    <row r="59" spans="1:295" x14ac:dyDescent="0.25">
      <c r="A59" s="228" t="s">
        <v>833</v>
      </c>
      <c r="B59" s="228"/>
      <c r="C59" s="171">
        <v>0</v>
      </c>
      <c r="D59" s="171">
        <v>2.1818604166666664</v>
      </c>
      <c r="E59" s="171">
        <v>-7.3485978723404255</v>
      </c>
      <c r="F59" s="171">
        <v>1.8477708333333334</v>
      </c>
      <c r="G59" s="171">
        <v>11.069733333333332</v>
      </c>
      <c r="H59" s="171">
        <v>0</v>
      </c>
      <c r="I59" s="171">
        <v>14.792702083333333</v>
      </c>
      <c r="J59" s="171">
        <v>0</v>
      </c>
      <c r="K59" s="171">
        <v>18.539558333333332</v>
      </c>
      <c r="L59" s="171">
        <v>7.6922291666666665</v>
      </c>
      <c r="M59" s="171">
        <v>7.4418916666666668</v>
      </c>
      <c r="N59" s="171">
        <v>-14.509285714285713</v>
      </c>
      <c r="O59" s="171">
        <v>-28.988235294117647</v>
      </c>
      <c r="P59" s="171">
        <v>5.5647058823529418</v>
      </c>
      <c r="Q59" s="171">
        <v>3.7949999999999999</v>
      </c>
      <c r="R59" s="171">
        <v>-19.276190476190475</v>
      </c>
      <c r="S59" s="171">
        <v>3.7623187499999999</v>
      </c>
      <c r="T59" s="171">
        <v>-8.2041729166666659</v>
      </c>
      <c r="U59" s="171">
        <v>4.9445625</v>
      </c>
      <c r="V59" s="171">
        <v>4.8069520833333339</v>
      </c>
      <c r="W59" s="171">
        <v>8.645239583333332</v>
      </c>
      <c r="X59" s="171">
        <v>2.6057958333333335</v>
      </c>
      <c r="Y59" s="171">
        <v>1.2236979166666668</v>
      </c>
      <c r="Z59" s="171">
        <v>1.7063291666666667</v>
      </c>
      <c r="AA59" s="171">
        <v>0</v>
      </c>
      <c r="AB59" s="171">
        <v>-0.81842083333333338</v>
      </c>
      <c r="AC59" s="171">
        <v>-0.52414583333333331</v>
      </c>
      <c r="AD59" s="171">
        <v>-0.50904166666666661</v>
      </c>
      <c r="AE59" s="171">
        <v>3.0154791666666667</v>
      </c>
      <c r="AF59" s="171">
        <v>-6.166666666666667</v>
      </c>
      <c r="AG59" s="171">
        <v>-6.05</v>
      </c>
      <c r="AH59" s="171">
        <v>-0.33558333333333334</v>
      </c>
      <c r="AI59" s="171">
        <v>0.22439583333333332</v>
      </c>
      <c r="AJ59" s="171">
        <v>0</v>
      </c>
      <c r="AK59" s="171">
        <v>-13.227916666666665</v>
      </c>
      <c r="AL59" s="171">
        <v>-10</v>
      </c>
      <c r="AM59" s="171">
        <v>-11.907500000000001</v>
      </c>
      <c r="AN59" s="171">
        <v>-11.956041666666666</v>
      </c>
      <c r="AO59" s="171">
        <v>7.873966666666667</v>
      </c>
      <c r="AP59" s="171">
        <v>3.5072854166666669</v>
      </c>
      <c r="AQ59" s="171">
        <v>18.353706976744185</v>
      </c>
      <c r="AR59" s="171">
        <v>20.729209302325582</v>
      </c>
      <c r="AS59" s="171">
        <v>-15.505168749999999</v>
      </c>
      <c r="AT59" s="171">
        <v>-9.1477249999999994</v>
      </c>
      <c r="AU59" s="171">
        <v>-9.2603208333333331</v>
      </c>
      <c r="AV59" s="171">
        <v>5.1654</v>
      </c>
      <c r="AW59" s="171">
        <v>6.0927666666666669</v>
      </c>
      <c r="AX59" s="171">
        <v>-17.255452083333335</v>
      </c>
      <c r="AY59" s="171">
        <v>-15.538766666666666</v>
      </c>
      <c r="AZ59" s="171">
        <v>26.805522916666668</v>
      </c>
      <c r="BA59" s="171">
        <v>33.153335416666664</v>
      </c>
      <c r="BB59" s="171">
        <v>14.17065</v>
      </c>
      <c r="BC59" s="171">
        <v>15.986258333333332</v>
      </c>
      <c r="BD59" s="171">
        <v>-5.0333333333333332</v>
      </c>
      <c r="BE59" s="171">
        <v>-5.0333333333333332</v>
      </c>
      <c r="BF59" s="171">
        <v>-24.204810416666664</v>
      </c>
      <c r="BG59" s="171">
        <v>-24.073231249999999</v>
      </c>
      <c r="BH59" s="171">
        <v>-2.3349583333333337</v>
      </c>
      <c r="BI59" s="171">
        <v>0</v>
      </c>
      <c r="BJ59" s="171">
        <v>4.5160770833333332</v>
      </c>
      <c r="BK59" s="171">
        <v>4.0904083333333343</v>
      </c>
      <c r="BL59" s="171">
        <v>3.2154763157894735</v>
      </c>
      <c r="BM59" s="171">
        <v>1.9783851063829789</v>
      </c>
      <c r="BN59" s="171">
        <v>-129.72333333333333</v>
      </c>
      <c r="BO59" s="171">
        <v>60.026305882352943</v>
      </c>
      <c r="BP59" s="171">
        <v>79.016212499999995</v>
      </c>
      <c r="BQ59" s="171">
        <v>-28.553229166666664</v>
      </c>
      <c r="BR59" s="171">
        <v>-150.66443749999999</v>
      </c>
      <c r="BS59" s="171">
        <v>0</v>
      </c>
      <c r="BT59" s="171">
        <v>0</v>
      </c>
      <c r="BU59" s="171">
        <v>0</v>
      </c>
      <c r="BV59" s="171">
        <v>23.523393181818182</v>
      </c>
      <c r="BW59" s="171">
        <v>13.099166666666665</v>
      </c>
      <c r="BX59" s="171">
        <v>8.2506249999999994</v>
      </c>
      <c r="BY59" s="171">
        <v>-8.6181249999999991</v>
      </c>
      <c r="BZ59" s="171">
        <v>8.7022916666666674</v>
      </c>
      <c r="CA59" s="171">
        <v>-15.278077083333335</v>
      </c>
      <c r="CB59" s="171">
        <v>-15.038072916666668</v>
      </c>
      <c r="CC59" s="171">
        <v>19.259641666666667</v>
      </c>
      <c r="CD59" s="171">
        <v>17.494247916666666</v>
      </c>
      <c r="CE59" s="171">
        <v>22.508922916666666</v>
      </c>
      <c r="CF59" s="171">
        <v>-20.315999999999999</v>
      </c>
      <c r="CG59" s="171">
        <v>-20.162154166666667</v>
      </c>
      <c r="CH59" s="171">
        <v>4.5581354166666666</v>
      </c>
      <c r="CI59" s="171">
        <v>7.6100090909090907</v>
      </c>
      <c r="CJ59" s="171">
        <v>2.88</v>
      </c>
      <c r="CK59" s="171">
        <v>6.4119999999999999</v>
      </c>
      <c r="CL59" s="171">
        <v>0</v>
      </c>
      <c r="CM59" s="171">
        <v>-20.668749999999999</v>
      </c>
      <c r="CN59" s="171">
        <v>-3.5341666666666671</v>
      </c>
      <c r="CO59" s="171">
        <v>25.640454166666668</v>
      </c>
      <c r="CP59" s="171">
        <v>25.661954166666664</v>
      </c>
      <c r="CQ59" s="171">
        <v>24.690029166666665</v>
      </c>
      <c r="CR59" s="171">
        <v>39.669904166666669</v>
      </c>
      <c r="CS59" s="171">
        <v>39.759608333333333</v>
      </c>
      <c r="CT59" s="171">
        <v>-19.071720833333334</v>
      </c>
      <c r="CU59" s="171">
        <v>-32.834433333333337</v>
      </c>
      <c r="CV59" s="171">
        <v>-15.122147916666666</v>
      </c>
      <c r="CW59" s="171">
        <v>3.7088166666666664</v>
      </c>
      <c r="CX59" s="171">
        <v>31.06</v>
      </c>
      <c r="CY59" s="171">
        <v>12.347083333333332</v>
      </c>
      <c r="CZ59" s="171">
        <v>11.215810416666667</v>
      </c>
      <c r="DA59" s="171">
        <v>10.057572916666667</v>
      </c>
      <c r="DB59" s="171">
        <v>-8.0141666666666662</v>
      </c>
      <c r="DC59" s="171">
        <v>0</v>
      </c>
      <c r="DD59" s="171">
        <v>-9.1070448275862077</v>
      </c>
      <c r="DE59" s="171">
        <v>-9.3673413793103446</v>
      </c>
      <c r="DF59" s="171">
        <v>19.141902083333335</v>
      </c>
      <c r="DG59" s="171">
        <v>0</v>
      </c>
      <c r="DH59" s="171">
        <v>-6.9669625000000002</v>
      </c>
      <c r="DI59" s="171">
        <v>-45.994285714285709</v>
      </c>
      <c r="DJ59" s="171">
        <v>-46.18611111111111</v>
      </c>
      <c r="DK59" s="171">
        <v>-2.3443125</v>
      </c>
      <c r="DL59" s="171">
        <v>7.0150319148936173</v>
      </c>
      <c r="DM59" s="171">
        <v>14.928693750000001</v>
      </c>
      <c r="DN59" s="171">
        <v>16.99106875</v>
      </c>
      <c r="DO59" s="171">
        <v>7.5595833333333333</v>
      </c>
      <c r="DP59" s="171">
        <v>-4.1293749999999996</v>
      </c>
      <c r="DQ59" s="171">
        <v>13.071666666666665</v>
      </c>
      <c r="DR59" s="171">
        <v>-19.874256249999998</v>
      </c>
      <c r="DS59" s="171">
        <v>-8.4810416666666661</v>
      </c>
      <c r="DT59" s="171">
        <v>-8.5547916666666666</v>
      </c>
      <c r="DU59" s="171">
        <v>25.896458333333335</v>
      </c>
      <c r="DV59" s="171">
        <v>1.1002083333333335</v>
      </c>
      <c r="DW59" s="171">
        <v>-20.348491666666668</v>
      </c>
      <c r="DX59" s="171">
        <v>-10.31780625</v>
      </c>
      <c r="DY59" s="171">
        <v>-32.020804166666665</v>
      </c>
      <c r="DZ59" s="171">
        <v>-30.750187499999999</v>
      </c>
      <c r="EA59" s="171">
        <v>31.28296097560975</v>
      </c>
      <c r="EB59" s="171">
        <v>-1.0462374999999999</v>
      </c>
      <c r="EC59" s="171">
        <v>-9.3142645833333333</v>
      </c>
      <c r="ED59" s="171">
        <v>-9.0145062500000002</v>
      </c>
      <c r="EE59" s="171">
        <v>-18.89056875</v>
      </c>
      <c r="EF59" s="171">
        <v>-28.60899375</v>
      </c>
      <c r="EG59" s="171">
        <v>-11.536020833333334</v>
      </c>
      <c r="EH59" s="171">
        <v>-56.065414583333329</v>
      </c>
      <c r="EI59" s="171">
        <v>-35.457645833333331</v>
      </c>
      <c r="EJ59" s="171">
        <v>0</v>
      </c>
      <c r="EK59" s="171">
        <v>-15.679550000000001</v>
      </c>
      <c r="EL59" s="171">
        <v>-14.84584375</v>
      </c>
      <c r="EM59" s="171">
        <v>1.58243125</v>
      </c>
      <c r="EN59" s="171">
        <v>-6.7872708333333343</v>
      </c>
      <c r="EO59" s="171">
        <v>-6.6067458333333331</v>
      </c>
      <c r="EP59" s="171">
        <v>-5.2666666666666675</v>
      </c>
      <c r="EQ59" s="171">
        <v>-22.506370833333335</v>
      </c>
      <c r="ER59" s="171">
        <v>-22.277825</v>
      </c>
      <c r="ES59" s="171">
        <v>5.3014666666666672</v>
      </c>
      <c r="ET59" s="171">
        <v>-2.3510810810810812</v>
      </c>
      <c r="EU59" s="171">
        <v>-2.3561904761904762</v>
      </c>
      <c r="EV59" s="171">
        <v>0.42749999999999999</v>
      </c>
      <c r="EW59" s="171">
        <v>6.711029166666667</v>
      </c>
      <c r="EX59" s="171">
        <v>-19.5575625</v>
      </c>
      <c r="EY59" s="171">
        <v>-11.755027083333333</v>
      </c>
      <c r="EZ59" s="171">
        <v>-11.911852083333333</v>
      </c>
      <c r="FA59" s="171">
        <v>7.7883062499999998</v>
      </c>
      <c r="FB59" s="171">
        <v>12.362818750000001</v>
      </c>
      <c r="FC59" s="171">
        <v>-8.8819708333333338</v>
      </c>
      <c r="FD59" s="171">
        <v>5.6585104166666662</v>
      </c>
      <c r="FE59" s="171">
        <v>0</v>
      </c>
      <c r="FF59" s="171">
        <v>5.37425</v>
      </c>
      <c r="FG59" s="171">
        <v>0.9707979166666667</v>
      </c>
      <c r="FH59" s="171">
        <v>1.1842187500000001</v>
      </c>
      <c r="FI59" s="171">
        <v>6.1231707317073177E-2</v>
      </c>
      <c r="FJ59" s="171">
        <v>3.81660625</v>
      </c>
      <c r="FK59" s="171">
        <v>3.5200624999999999</v>
      </c>
      <c r="FL59" s="171">
        <v>5.9516791666666675</v>
      </c>
      <c r="FM59" s="171">
        <v>14.414999999999999</v>
      </c>
      <c r="FN59" s="171">
        <v>14.396493749999999</v>
      </c>
      <c r="FO59" s="171">
        <v>21.786535416666666</v>
      </c>
      <c r="FP59" s="171">
        <v>35.790715555555558</v>
      </c>
      <c r="FQ59" s="171">
        <v>27.610564102564101</v>
      </c>
      <c r="FR59" s="171">
        <v>-18.678048780487803</v>
      </c>
      <c r="FS59" s="171">
        <v>-6.5449999999999994E-2</v>
      </c>
      <c r="FT59" s="171">
        <v>0.20122051282051284</v>
      </c>
      <c r="FU59" s="171">
        <v>-0.28444444444444444</v>
      </c>
      <c r="FV59" s="171">
        <v>0.49295454545454548</v>
      </c>
      <c r="FW59" s="171">
        <v>-27.772316666666665</v>
      </c>
      <c r="FX59" s="171">
        <v>1.1685833333333333</v>
      </c>
      <c r="FY59" s="171">
        <v>5.7991395348837207</v>
      </c>
      <c r="FZ59" s="171">
        <v>0.40483333333333338</v>
      </c>
      <c r="GA59" s="171">
        <v>1.7660750000000001</v>
      </c>
      <c r="GB59" s="171">
        <v>27.860624999999999</v>
      </c>
      <c r="GC59" s="171">
        <v>-39.755179166666672</v>
      </c>
      <c r="GD59" s="171">
        <v>-28.786814583333335</v>
      </c>
      <c r="GE59" s="171">
        <v>-0.2345714285714286</v>
      </c>
      <c r="GF59" s="171">
        <v>17.583764583333334</v>
      </c>
      <c r="GG59" s="171">
        <v>0</v>
      </c>
      <c r="GH59" s="171">
        <v>24.153397872340427</v>
      </c>
      <c r="GI59" s="171">
        <v>-7.6348874999999996</v>
      </c>
      <c r="GJ59" s="171">
        <v>-8.1186333333333334</v>
      </c>
      <c r="GK59" s="171">
        <v>2.2789375000000001</v>
      </c>
      <c r="GL59" s="171">
        <v>6.1150000000000003E-2</v>
      </c>
      <c r="GM59" s="171">
        <v>0</v>
      </c>
      <c r="GN59" s="171">
        <v>-8.9667709677419349</v>
      </c>
      <c r="GO59" s="171">
        <v>-29.946156250000001</v>
      </c>
      <c r="GP59" s="171">
        <v>5.5513291666666671</v>
      </c>
      <c r="GQ59" s="171">
        <v>-22.667279545454548</v>
      </c>
      <c r="GR59" s="171">
        <v>5.1042590909090917</v>
      </c>
      <c r="GS59" s="171">
        <v>5.0162818181818185</v>
      </c>
      <c r="GT59" s="171">
        <v>153.44036458333335</v>
      </c>
      <c r="GU59" s="171">
        <v>-8.0859937500000001</v>
      </c>
      <c r="GV59" s="171">
        <v>-7.9387875000000001</v>
      </c>
      <c r="GW59" s="171">
        <v>-10.519902083333333</v>
      </c>
      <c r="GX59" s="171">
        <v>2.2880042553191489</v>
      </c>
      <c r="GY59" s="171">
        <v>7.4143791666666665</v>
      </c>
      <c r="GZ59" s="171">
        <v>7.5230659574468088</v>
      </c>
      <c r="HA59" s="171">
        <v>1.6409804878048782</v>
      </c>
      <c r="HB59" s="171">
        <v>-12.455191666666668</v>
      </c>
      <c r="HC59" s="171">
        <v>-10.970916666666666</v>
      </c>
      <c r="HD59" s="171">
        <v>-2.6452083333333332</v>
      </c>
      <c r="HE59" s="171">
        <v>-1.31391875</v>
      </c>
      <c r="HF59" s="171">
        <v>18.170681250000001</v>
      </c>
      <c r="HG59" s="171">
        <v>32.622702083333337</v>
      </c>
      <c r="HH59" s="171">
        <v>81.340579166666657</v>
      </c>
      <c r="HI59" s="171">
        <v>-21.199456250000001</v>
      </c>
      <c r="HJ59" s="171">
        <v>30.476391666666668</v>
      </c>
      <c r="HK59" s="171">
        <v>-6.0653473684210528</v>
      </c>
      <c r="HL59" s="171">
        <v>-5.521814285714286</v>
      </c>
      <c r="HM59" s="171">
        <v>-5.8307270270270264</v>
      </c>
      <c r="HN59" s="171">
        <v>-6.4778756756756755</v>
      </c>
      <c r="HO59" s="171">
        <v>21.589200000000002</v>
      </c>
      <c r="HP59" s="171">
        <v>22.433342857142858</v>
      </c>
      <c r="HQ59" s="171">
        <v>-16.371253571428571</v>
      </c>
      <c r="HR59" s="171">
        <v>-15.925321428571428</v>
      </c>
      <c r="HS59" s="171">
        <v>-15.414506250000001</v>
      </c>
      <c r="HT59" s="171">
        <v>-15.362177083333332</v>
      </c>
      <c r="HU59" s="171">
        <v>16.724166666666669</v>
      </c>
      <c r="HV59" s="171">
        <v>16.824375</v>
      </c>
      <c r="HW59" s="171">
        <v>-18.653571428571428</v>
      </c>
      <c r="HX59" s="171">
        <v>-18.707142857142859</v>
      </c>
      <c r="HY59" s="171">
        <v>0.32022499999999998</v>
      </c>
      <c r="HZ59" s="171">
        <v>-1.0333333333333334</v>
      </c>
      <c r="IA59" s="171">
        <v>53.861214583333329</v>
      </c>
      <c r="IB59" s="171">
        <v>14.412879166666666</v>
      </c>
      <c r="IC59" s="171">
        <v>12.556184210526316</v>
      </c>
      <c r="ID59" s="171">
        <v>-14.815384615384616</v>
      </c>
      <c r="IE59" s="171">
        <v>-18.185714285714283</v>
      </c>
      <c r="IF59" s="171">
        <v>-0.21071428571428572</v>
      </c>
      <c r="IG59" s="171">
        <v>-0.7142857142857143</v>
      </c>
      <c r="IH59" s="171">
        <v>-17.895018749999998</v>
      </c>
      <c r="II59" s="171">
        <v>-17.839927777777778</v>
      </c>
      <c r="IJ59" s="171">
        <v>-131.73079375</v>
      </c>
      <c r="IK59" s="171">
        <v>13.80499375</v>
      </c>
      <c r="IL59" s="171">
        <v>-234.90387272727273</v>
      </c>
      <c r="IM59" s="171">
        <v>-18.089664583333334</v>
      </c>
      <c r="IN59" s="171">
        <v>-27.100335416666667</v>
      </c>
      <c r="IO59" s="171">
        <v>84.967477083333321</v>
      </c>
      <c r="IP59" s="171">
        <v>82.030325000000005</v>
      </c>
      <c r="IQ59" s="171">
        <v>94.802212499999996</v>
      </c>
      <c r="IR59" s="171">
        <v>121.98106041666666</v>
      </c>
      <c r="IS59" s="171">
        <v>13.876125</v>
      </c>
      <c r="IT59" s="171">
        <v>18.715756410256411</v>
      </c>
      <c r="IU59" s="171">
        <v>22.144447916666667</v>
      </c>
      <c r="IV59" s="171">
        <v>12.993722916666668</v>
      </c>
      <c r="IW59" s="171">
        <v>140.61839375</v>
      </c>
      <c r="IX59" s="171">
        <v>-227.26853902439024</v>
      </c>
      <c r="IY59" s="171">
        <v>5.0492937500000004</v>
      </c>
      <c r="IZ59" s="171">
        <v>-0.56306666666666672</v>
      </c>
      <c r="JA59" s="171">
        <v>-1.4542375000000001</v>
      </c>
      <c r="JB59" s="171">
        <v>1.3494999999999999</v>
      </c>
      <c r="JC59" s="171">
        <v>-3.1116666666666668</v>
      </c>
      <c r="JD59" s="171">
        <v>-1.3083541666666667</v>
      </c>
      <c r="JE59" s="171">
        <v>-1.3144583333333333</v>
      </c>
      <c r="JF59" s="171">
        <v>-1.3983333333333334</v>
      </c>
      <c r="JG59" s="171">
        <v>0.64166666666666672</v>
      </c>
      <c r="JH59" s="171">
        <v>-1.0929125</v>
      </c>
      <c r="JI59" s="171">
        <v>-6.58318125</v>
      </c>
      <c r="JJ59" s="171">
        <v>4.4645999999999999</v>
      </c>
      <c r="JK59" s="171">
        <v>-5.5778369565217396</v>
      </c>
      <c r="JL59" s="171">
        <v>13.703571428571429</v>
      </c>
      <c r="JM59" s="171">
        <v>0.93274999999999997</v>
      </c>
      <c r="JN59" s="171">
        <v>0.71208333333333329</v>
      </c>
      <c r="JO59" s="171">
        <v>1.3907333333333334</v>
      </c>
      <c r="JP59" s="171">
        <v>1.5731999999999999</v>
      </c>
      <c r="JQ59" s="171">
        <v>3.3338270833333334</v>
      </c>
      <c r="JR59" s="171">
        <v>3.0537312499999998</v>
      </c>
      <c r="JS59" s="171">
        <v>2.9128208333333334</v>
      </c>
      <c r="JT59" s="171">
        <v>0</v>
      </c>
      <c r="JU59" s="171">
        <v>3.785714285714286</v>
      </c>
      <c r="JV59" s="171">
        <v>6.9935854166666669</v>
      </c>
      <c r="JW59" s="171">
        <v>0</v>
      </c>
      <c r="JX59" s="171">
        <v>0</v>
      </c>
      <c r="JY59" s="171">
        <v>-2.6056750000000002</v>
      </c>
      <c r="JZ59" s="171">
        <v>-15.658872916666665</v>
      </c>
      <c r="KA59" s="171">
        <v>-20.4022875</v>
      </c>
      <c r="KB59" s="171">
        <v>0.27522916666666669</v>
      </c>
      <c r="KC59" s="171">
        <v>11.63435</v>
      </c>
      <c r="KD59" s="171">
        <v>-16.443720833333334</v>
      </c>
      <c r="KE59" s="171">
        <v>3.9979020833333334</v>
      </c>
      <c r="KF59" s="171">
        <v>2.9464285714285716</v>
      </c>
      <c r="KG59" s="171">
        <v>-16.496428571428574</v>
      </c>
      <c r="KH59" s="171">
        <v>37.303493750000001</v>
      </c>
      <c r="KI59" s="171">
        <v>-109.99069375000001</v>
      </c>
    </row>
    <row r="60" spans="1:295" x14ac:dyDescent="0.25">
      <c r="A60" s="228" t="s">
        <v>2336</v>
      </c>
      <c r="B60" s="228"/>
      <c r="C60" s="159" t="s">
        <v>184</v>
      </c>
      <c r="D60" s="159" t="s">
        <v>184</v>
      </c>
      <c r="E60" s="159" t="s">
        <v>184</v>
      </c>
      <c r="F60" s="159" t="s">
        <v>184</v>
      </c>
      <c r="G60" s="159" t="s">
        <v>184</v>
      </c>
      <c r="H60" s="159" t="s">
        <v>2337</v>
      </c>
      <c r="I60" s="159" t="s">
        <v>184</v>
      </c>
      <c r="J60" s="159" t="s">
        <v>184</v>
      </c>
      <c r="K60" s="159" t="s">
        <v>2337</v>
      </c>
      <c r="L60" s="159" t="s">
        <v>184</v>
      </c>
      <c r="M60" s="159" t="s">
        <v>184</v>
      </c>
      <c r="N60" s="159" t="s">
        <v>184</v>
      </c>
      <c r="O60" s="159" t="s">
        <v>184</v>
      </c>
      <c r="P60" s="159" t="s">
        <v>184</v>
      </c>
      <c r="Q60" s="159" t="s">
        <v>184</v>
      </c>
      <c r="R60" s="159" t="s">
        <v>184</v>
      </c>
      <c r="S60" s="159" t="s">
        <v>184</v>
      </c>
      <c r="T60" s="159" t="s">
        <v>184</v>
      </c>
      <c r="U60" s="159" t="s">
        <v>184</v>
      </c>
      <c r="V60" s="159" t="s">
        <v>184</v>
      </c>
      <c r="W60" s="159" t="s">
        <v>184</v>
      </c>
      <c r="X60" s="159" t="s">
        <v>2337</v>
      </c>
      <c r="Y60" s="159" t="s">
        <v>2337</v>
      </c>
      <c r="Z60" s="159" t="s">
        <v>2337</v>
      </c>
      <c r="AA60" s="159" t="s">
        <v>184</v>
      </c>
      <c r="AB60" s="159" t="s">
        <v>2337</v>
      </c>
      <c r="AC60" s="159" t="s">
        <v>184</v>
      </c>
      <c r="AD60" s="159" t="s">
        <v>184</v>
      </c>
      <c r="AE60" s="159" t="s">
        <v>2337</v>
      </c>
      <c r="AF60" s="159" t="s">
        <v>184</v>
      </c>
      <c r="AG60" s="159" t="s">
        <v>184</v>
      </c>
      <c r="AH60" s="159" t="s">
        <v>184</v>
      </c>
      <c r="AI60" s="159" t="s">
        <v>184</v>
      </c>
      <c r="AJ60" s="159" t="s">
        <v>184</v>
      </c>
      <c r="AK60" s="159" t="s">
        <v>184</v>
      </c>
      <c r="AL60" s="159" t="s">
        <v>2337</v>
      </c>
      <c r="AM60" s="159" t="s">
        <v>184</v>
      </c>
      <c r="AN60" s="159" t="s">
        <v>184</v>
      </c>
      <c r="AO60" s="159" t="s">
        <v>184</v>
      </c>
      <c r="AP60" s="159" t="s">
        <v>2337</v>
      </c>
      <c r="AQ60" s="159" t="s">
        <v>184</v>
      </c>
      <c r="AR60" s="159" t="s">
        <v>184</v>
      </c>
      <c r="AS60" s="159" t="s">
        <v>184</v>
      </c>
      <c r="AT60" s="159" t="s">
        <v>184</v>
      </c>
      <c r="AU60" s="159" t="s">
        <v>184</v>
      </c>
      <c r="AV60" s="159" t="s">
        <v>2337</v>
      </c>
      <c r="AW60" s="159" t="s">
        <v>2337</v>
      </c>
      <c r="AX60" s="159" t="s">
        <v>184</v>
      </c>
      <c r="AY60" s="159" t="s">
        <v>184</v>
      </c>
      <c r="AZ60" s="159" t="s">
        <v>184</v>
      </c>
      <c r="BA60" s="159" t="s">
        <v>184</v>
      </c>
      <c r="BB60" s="159" t="s">
        <v>184</v>
      </c>
      <c r="BC60" s="159" t="s">
        <v>2337</v>
      </c>
      <c r="BD60" s="159" t="s">
        <v>2337</v>
      </c>
      <c r="BE60" s="159" t="s">
        <v>2337</v>
      </c>
      <c r="BF60" s="159" t="s">
        <v>184</v>
      </c>
      <c r="BG60" s="159" t="s">
        <v>184</v>
      </c>
      <c r="BH60" s="159" t="s">
        <v>2337</v>
      </c>
      <c r="BI60" s="159" t="s">
        <v>2337</v>
      </c>
      <c r="BJ60" s="159" t="s">
        <v>2337</v>
      </c>
      <c r="BK60" s="159" t="s">
        <v>2337</v>
      </c>
      <c r="BL60" s="159" t="s">
        <v>2337</v>
      </c>
      <c r="BM60" s="159" t="s">
        <v>2337</v>
      </c>
      <c r="BN60" s="159" t="s">
        <v>184</v>
      </c>
      <c r="BO60" s="159" t="s">
        <v>184</v>
      </c>
      <c r="BP60" s="159" t="s">
        <v>184</v>
      </c>
      <c r="BQ60" s="159" t="s">
        <v>2337</v>
      </c>
      <c r="BR60" s="159" t="s">
        <v>2337</v>
      </c>
      <c r="BS60" s="159" t="s">
        <v>2337</v>
      </c>
      <c r="BT60" s="159" t="s">
        <v>2337</v>
      </c>
      <c r="BU60" s="159" t="s">
        <v>2337</v>
      </c>
      <c r="BV60" s="159" t="s">
        <v>2337</v>
      </c>
      <c r="BW60" s="159" t="s">
        <v>2337</v>
      </c>
      <c r="BX60" s="159" t="s">
        <v>2338</v>
      </c>
      <c r="BY60" s="159" t="s">
        <v>2337</v>
      </c>
      <c r="BZ60" s="159" t="s">
        <v>2337</v>
      </c>
      <c r="CA60" s="159" t="s">
        <v>2337</v>
      </c>
      <c r="CB60" s="159" t="s">
        <v>2337</v>
      </c>
      <c r="CC60" s="159" t="s">
        <v>2337</v>
      </c>
      <c r="CD60" s="159" t="s">
        <v>2337</v>
      </c>
      <c r="CE60" s="159" t="s">
        <v>2337</v>
      </c>
      <c r="CF60" s="159" t="s">
        <v>2337</v>
      </c>
      <c r="CG60" s="159" t="s">
        <v>2337</v>
      </c>
      <c r="CH60" s="159" t="s">
        <v>2337</v>
      </c>
      <c r="CI60" s="159" t="s">
        <v>2337</v>
      </c>
      <c r="CJ60" s="159" t="s">
        <v>2337</v>
      </c>
      <c r="CK60" s="159" t="s">
        <v>2337</v>
      </c>
      <c r="CL60" s="159" t="s">
        <v>2337</v>
      </c>
      <c r="CM60" s="159" t="s">
        <v>2337</v>
      </c>
      <c r="CN60" s="159" t="s">
        <v>2337</v>
      </c>
      <c r="CO60" s="159" t="s">
        <v>2337</v>
      </c>
      <c r="CP60" s="159" t="s">
        <v>2337</v>
      </c>
      <c r="CQ60" s="159" t="s">
        <v>2337</v>
      </c>
      <c r="CR60" s="159" t="s">
        <v>2337</v>
      </c>
      <c r="CS60" s="159" t="s">
        <v>2337</v>
      </c>
      <c r="CT60" s="159" t="s">
        <v>2337</v>
      </c>
      <c r="CU60" s="159" t="s">
        <v>2337</v>
      </c>
      <c r="CV60" s="159" t="s">
        <v>2337</v>
      </c>
      <c r="CW60" s="159" t="s">
        <v>2337</v>
      </c>
      <c r="CX60" s="159" t="s">
        <v>2337</v>
      </c>
      <c r="CY60" s="159" t="s">
        <v>2337</v>
      </c>
      <c r="CZ60" s="159" t="s">
        <v>2337</v>
      </c>
      <c r="DA60" s="159" t="s">
        <v>2337</v>
      </c>
      <c r="DB60" s="159" t="s">
        <v>2337</v>
      </c>
      <c r="DC60" s="159" t="s">
        <v>2337</v>
      </c>
      <c r="DD60" s="159" t="s">
        <v>2337</v>
      </c>
      <c r="DE60" s="159" t="s">
        <v>2337</v>
      </c>
      <c r="DF60" s="159" t="s">
        <v>2337</v>
      </c>
      <c r="DG60" s="159" t="s">
        <v>2337</v>
      </c>
      <c r="DH60" s="159" t="s">
        <v>2337</v>
      </c>
      <c r="DI60" s="159" t="s">
        <v>2337</v>
      </c>
      <c r="DJ60" s="159" t="s">
        <v>2337</v>
      </c>
      <c r="DK60" s="159" t="s">
        <v>2337</v>
      </c>
      <c r="DL60" s="159" t="s">
        <v>2337</v>
      </c>
      <c r="DM60" s="159" t="s">
        <v>2337</v>
      </c>
      <c r="DN60" s="159" t="s">
        <v>2337</v>
      </c>
      <c r="DO60" s="159" t="s">
        <v>2337</v>
      </c>
      <c r="DP60" s="159" t="s">
        <v>2337</v>
      </c>
      <c r="DQ60" s="159" t="s">
        <v>2337</v>
      </c>
      <c r="DR60" s="159" t="s">
        <v>2337</v>
      </c>
      <c r="DS60" s="159" t="s">
        <v>2337</v>
      </c>
      <c r="DT60" s="159" t="s">
        <v>2337</v>
      </c>
      <c r="DU60" s="159" t="s">
        <v>2337</v>
      </c>
      <c r="DV60" s="159" t="s">
        <v>2337</v>
      </c>
      <c r="DW60" s="159" t="s">
        <v>2337</v>
      </c>
      <c r="DX60" s="159" t="s">
        <v>2337</v>
      </c>
      <c r="DY60" s="159" t="s">
        <v>2337</v>
      </c>
      <c r="DZ60" s="159" t="s">
        <v>2337</v>
      </c>
      <c r="EA60" s="159" t="s">
        <v>2337</v>
      </c>
      <c r="EB60" s="159" t="s">
        <v>2337</v>
      </c>
      <c r="EC60" s="159" t="s">
        <v>2337</v>
      </c>
      <c r="ED60" s="159" t="s">
        <v>2337</v>
      </c>
      <c r="EE60" s="159" t="s">
        <v>2337</v>
      </c>
      <c r="EF60" s="159" t="s">
        <v>2337</v>
      </c>
      <c r="EG60" s="159" t="s">
        <v>2337</v>
      </c>
      <c r="EH60" s="159" t="s">
        <v>2337</v>
      </c>
      <c r="EI60" s="159" t="s">
        <v>2337</v>
      </c>
      <c r="EJ60" s="159" t="s">
        <v>2337</v>
      </c>
      <c r="EK60" s="159" t="s">
        <v>2337</v>
      </c>
      <c r="EL60" s="159" t="s">
        <v>2337</v>
      </c>
      <c r="EM60" s="159" t="s">
        <v>2337</v>
      </c>
      <c r="EN60" s="159" t="s">
        <v>2337</v>
      </c>
      <c r="EO60" s="159" t="s">
        <v>2337</v>
      </c>
      <c r="EP60" s="159" t="s">
        <v>2337</v>
      </c>
      <c r="EQ60" s="159" t="s">
        <v>2337</v>
      </c>
      <c r="ER60" s="159" t="s">
        <v>2337</v>
      </c>
      <c r="ES60" s="159" t="s">
        <v>2337</v>
      </c>
      <c r="ET60" s="159" t="s">
        <v>2337</v>
      </c>
      <c r="EU60" s="159" t="s">
        <v>2337</v>
      </c>
      <c r="EV60" s="159" t="s">
        <v>2337</v>
      </c>
      <c r="EW60" s="159" t="s">
        <v>2337</v>
      </c>
      <c r="EX60" s="159" t="s">
        <v>2337</v>
      </c>
      <c r="EY60" s="159" t="s">
        <v>2337</v>
      </c>
      <c r="EZ60" s="159" t="s">
        <v>2337</v>
      </c>
      <c r="FA60" s="159" t="s">
        <v>2337</v>
      </c>
      <c r="FB60" s="159" t="s">
        <v>2337</v>
      </c>
      <c r="FC60" s="159" t="s">
        <v>2337</v>
      </c>
      <c r="FD60" s="159" t="s">
        <v>2337</v>
      </c>
      <c r="FE60" s="159" t="s">
        <v>2337</v>
      </c>
      <c r="FF60" s="159" t="s">
        <v>2337</v>
      </c>
      <c r="FG60" s="159" t="s">
        <v>2337</v>
      </c>
      <c r="FH60" s="159" t="s">
        <v>2337</v>
      </c>
      <c r="FI60" s="159" t="s">
        <v>2337</v>
      </c>
      <c r="FJ60" s="159" t="s">
        <v>2337</v>
      </c>
      <c r="FK60" s="159" t="s">
        <v>2337</v>
      </c>
      <c r="FL60" s="159" t="s">
        <v>2337</v>
      </c>
      <c r="FM60" s="159" t="s">
        <v>2337</v>
      </c>
      <c r="FN60" s="159" t="s">
        <v>2337</v>
      </c>
      <c r="FO60" s="159" t="s">
        <v>2337</v>
      </c>
      <c r="FP60" s="159" t="s">
        <v>2337</v>
      </c>
      <c r="FQ60" s="159" t="s">
        <v>2337</v>
      </c>
      <c r="FR60" s="159" t="s">
        <v>2337</v>
      </c>
      <c r="FS60" s="159" t="s">
        <v>2337</v>
      </c>
      <c r="FT60" s="159" t="s">
        <v>2337</v>
      </c>
      <c r="FU60" s="159" t="s">
        <v>2337</v>
      </c>
      <c r="FV60" s="159" t="s">
        <v>2337</v>
      </c>
      <c r="FW60" s="159" t="s">
        <v>2337</v>
      </c>
      <c r="FX60" s="159" t="s">
        <v>2337</v>
      </c>
      <c r="FY60" s="159" t="s">
        <v>2337</v>
      </c>
      <c r="FZ60" s="159" t="s">
        <v>2337</v>
      </c>
      <c r="GA60" s="159" t="s">
        <v>2337</v>
      </c>
      <c r="GB60" s="159" t="s">
        <v>2337</v>
      </c>
      <c r="GC60" s="159" t="s">
        <v>2337</v>
      </c>
      <c r="GD60" s="159" t="s">
        <v>2337</v>
      </c>
      <c r="GE60" s="159" t="s">
        <v>2337</v>
      </c>
      <c r="GF60" s="159" t="s">
        <v>2337</v>
      </c>
      <c r="GG60" s="159" t="s">
        <v>2337</v>
      </c>
      <c r="GH60" s="159" t="s">
        <v>2337</v>
      </c>
      <c r="GI60" s="159" t="s">
        <v>2337</v>
      </c>
      <c r="GJ60" s="159" t="s">
        <v>2337</v>
      </c>
      <c r="GK60" s="159" t="s">
        <v>2337</v>
      </c>
      <c r="GL60" s="159" t="s">
        <v>2337</v>
      </c>
      <c r="GM60" s="159" t="s">
        <v>2337</v>
      </c>
      <c r="GN60" s="159" t="s">
        <v>2337</v>
      </c>
      <c r="GO60" s="159" t="s">
        <v>2337</v>
      </c>
      <c r="GP60" s="159" t="s">
        <v>2337</v>
      </c>
      <c r="GQ60" s="159" t="s">
        <v>2337</v>
      </c>
      <c r="GR60" s="159" t="s">
        <v>2337</v>
      </c>
      <c r="GS60" s="159" t="s">
        <v>2337</v>
      </c>
      <c r="GT60" s="159" t="s">
        <v>2337</v>
      </c>
      <c r="GU60" s="159" t="s">
        <v>2337</v>
      </c>
      <c r="GV60" s="159" t="s">
        <v>2337</v>
      </c>
      <c r="GW60" s="159" t="s">
        <v>2337</v>
      </c>
      <c r="GX60" s="159" t="s">
        <v>2337</v>
      </c>
      <c r="GY60" s="159" t="s">
        <v>2337</v>
      </c>
      <c r="GZ60" s="159" t="s">
        <v>2337</v>
      </c>
      <c r="HA60" s="159" t="s">
        <v>2337</v>
      </c>
      <c r="HB60" s="159" t="s">
        <v>2337</v>
      </c>
      <c r="HC60" s="159" t="s">
        <v>2337</v>
      </c>
      <c r="HD60" s="159" t="s">
        <v>2337</v>
      </c>
      <c r="HE60" s="159" t="s">
        <v>2338</v>
      </c>
      <c r="HF60" s="159" t="s">
        <v>2338</v>
      </c>
      <c r="HG60" s="159" t="s">
        <v>2338</v>
      </c>
      <c r="HH60" s="159" t="s">
        <v>2338</v>
      </c>
      <c r="HI60" s="159" t="s">
        <v>2338</v>
      </c>
      <c r="HJ60" s="159" t="s">
        <v>2338</v>
      </c>
      <c r="HK60" s="159" t="s">
        <v>2338</v>
      </c>
      <c r="HL60" s="159" t="s">
        <v>2338</v>
      </c>
      <c r="HM60" s="159" t="s">
        <v>2338</v>
      </c>
      <c r="HN60" s="159" t="s">
        <v>2338</v>
      </c>
      <c r="HO60" s="159" t="s">
        <v>2338</v>
      </c>
      <c r="HP60" s="159" t="s">
        <v>2338</v>
      </c>
      <c r="HQ60" s="159" t="s">
        <v>2338</v>
      </c>
      <c r="HR60" s="159" t="s">
        <v>2338</v>
      </c>
      <c r="HS60" s="159" t="s">
        <v>2338</v>
      </c>
      <c r="HT60" s="159" t="s">
        <v>2338</v>
      </c>
      <c r="HU60" s="159" t="s">
        <v>2338</v>
      </c>
      <c r="HV60" s="159" t="s">
        <v>2338</v>
      </c>
      <c r="HW60" s="159" t="s">
        <v>2338</v>
      </c>
      <c r="HX60" s="159" t="s">
        <v>2338</v>
      </c>
      <c r="HY60" s="159" t="s">
        <v>2338</v>
      </c>
      <c r="HZ60" s="159" t="s">
        <v>2338</v>
      </c>
      <c r="IA60" s="159" t="s">
        <v>2338</v>
      </c>
      <c r="IB60" s="159" t="s">
        <v>2338</v>
      </c>
      <c r="IC60" s="159" t="s">
        <v>2338</v>
      </c>
      <c r="ID60" s="159" t="s">
        <v>2338</v>
      </c>
      <c r="IE60" s="159" t="s">
        <v>2338</v>
      </c>
      <c r="IF60" s="159" t="s">
        <v>2338</v>
      </c>
      <c r="IG60" s="159" t="s">
        <v>2338</v>
      </c>
      <c r="IH60" s="159" t="s">
        <v>2338</v>
      </c>
      <c r="II60" s="159" t="s">
        <v>2338</v>
      </c>
      <c r="IJ60" s="159" t="s">
        <v>2338</v>
      </c>
      <c r="IK60" s="159" t="s">
        <v>2338</v>
      </c>
      <c r="IL60" s="159" t="s">
        <v>2338</v>
      </c>
      <c r="IM60" s="159" t="s">
        <v>2338</v>
      </c>
      <c r="IN60" s="159" t="s">
        <v>2338</v>
      </c>
      <c r="IO60" s="159" t="s">
        <v>2338</v>
      </c>
      <c r="IP60" s="159" t="s">
        <v>2338</v>
      </c>
      <c r="IQ60" s="159" t="s">
        <v>2338</v>
      </c>
      <c r="IR60" s="159" t="s">
        <v>184</v>
      </c>
      <c r="IS60" s="159" t="s">
        <v>2337</v>
      </c>
      <c r="IT60" s="159" t="s">
        <v>2338</v>
      </c>
      <c r="IU60" s="159" t="s">
        <v>2338</v>
      </c>
      <c r="IV60" s="159" t="s">
        <v>2338</v>
      </c>
      <c r="IW60" s="159" t="s">
        <v>184</v>
      </c>
      <c r="IX60" s="159" t="s">
        <v>184</v>
      </c>
      <c r="IY60" s="159" t="s">
        <v>184</v>
      </c>
      <c r="IZ60" s="159" t="s">
        <v>184</v>
      </c>
      <c r="JA60" s="159" t="s">
        <v>2337</v>
      </c>
      <c r="JB60" s="159" t="s">
        <v>2338</v>
      </c>
      <c r="JC60" s="159" t="s">
        <v>2337</v>
      </c>
      <c r="JD60" s="159" t="s">
        <v>2338</v>
      </c>
      <c r="JE60" s="159" t="s">
        <v>2338</v>
      </c>
      <c r="JF60" s="159" t="s">
        <v>2338</v>
      </c>
      <c r="JG60" s="159" t="s">
        <v>2338</v>
      </c>
      <c r="JH60" s="159" t="s">
        <v>2337</v>
      </c>
      <c r="JI60" s="159" t="s">
        <v>2337</v>
      </c>
      <c r="JJ60" s="159" t="s">
        <v>2337</v>
      </c>
      <c r="JK60" s="159" t="s">
        <v>2337</v>
      </c>
      <c r="JL60" s="159" t="s">
        <v>2338</v>
      </c>
      <c r="JM60" s="159" t="s">
        <v>2337</v>
      </c>
      <c r="JN60" s="159" t="s">
        <v>2337</v>
      </c>
      <c r="JO60" s="159" t="s">
        <v>2338</v>
      </c>
      <c r="JP60" s="159" t="s">
        <v>2338</v>
      </c>
      <c r="JQ60" s="159" t="s">
        <v>2338</v>
      </c>
      <c r="JR60" s="159" t="s">
        <v>2338</v>
      </c>
      <c r="JS60" s="159" t="s">
        <v>2337</v>
      </c>
      <c r="JT60" s="159" t="s">
        <v>2337</v>
      </c>
      <c r="JU60" s="159" t="s">
        <v>2338</v>
      </c>
      <c r="JV60" s="159" t="s">
        <v>2338</v>
      </c>
      <c r="JW60" s="159" t="s">
        <v>2338</v>
      </c>
      <c r="JX60" s="159" t="s">
        <v>2338</v>
      </c>
      <c r="JY60" s="159" t="s">
        <v>2338</v>
      </c>
      <c r="JZ60" s="159" t="s">
        <v>2338</v>
      </c>
      <c r="KA60" s="159" t="s">
        <v>2338</v>
      </c>
      <c r="KB60" s="159" t="s">
        <v>2338</v>
      </c>
      <c r="KC60" s="159" t="s">
        <v>2338</v>
      </c>
      <c r="KD60" s="159" t="s">
        <v>2338</v>
      </c>
      <c r="KE60" s="159" t="s">
        <v>2338</v>
      </c>
      <c r="KF60" s="159" t="s">
        <v>2338</v>
      </c>
      <c r="KG60" s="159" t="s">
        <v>2338</v>
      </c>
      <c r="KH60" s="159" t="s">
        <v>2337</v>
      </c>
      <c r="KI60" s="159" t="s">
        <v>2337</v>
      </c>
    </row>
    <row r="61" spans="1:295" ht="27" customHeight="1" x14ac:dyDescent="0.25">
      <c r="A61" s="228" t="s">
        <v>3</v>
      </c>
      <c r="B61" s="228"/>
      <c r="C61" s="229" t="s">
        <v>37</v>
      </c>
      <c r="D61" s="229"/>
      <c r="E61" s="229"/>
      <c r="F61" s="229"/>
      <c r="G61" s="229"/>
      <c r="H61" s="229"/>
      <c r="I61" s="229"/>
      <c r="J61" s="229"/>
      <c r="K61" s="229"/>
      <c r="L61" s="229"/>
      <c r="M61" s="229"/>
      <c r="N61" s="229" t="s">
        <v>2339</v>
      </c>
      <c r="O61" s="229"/>
      <c r="P61" s="229"/>
      <c r="Q61" s="229"/>
      <c r="R61" s="229"/>
      <c r="S61" s="229" t="s">
        <v>475</v>
      </c>
      <c r="T61" s="229" t="s">
        <v>37</v>
      </c>
      <c r="U61" s="229"/>
      <c r="V61" s="229"/>
      <c r="W61" s="229"/>
      <c r="X61" s="229" t="s">
        <v>844</v>
      </c>
      <c r="Y61" s="229"/>
      <c r="Z61" s="229"/>
      <c r="AA61" s="229" t="s">
        <v>14</v>
      </c>
      <c r="AB61" s="229" t="s">
        <v>37</v>
      </c>
      <c r="AC61" s="229" t="s">
        <v>204</v>
      </c>
      <c r="AD61" s="229"/>
      <c r="AE61" s="229" t="s">
        <v>37</v>
      </c>
      <c r="AF61" s="229" t="s">
        <v>2339</v>
      </c>
      <c r="AG61" s="229"/>
      <c r="AH61" s="229" t="s">
        <v>265</v>
      </c>
      <c r="AI61" s="229"/>
      <c r="AJ61" s="229" t="s">
        <v>204</v>
      </c>
      <c r="AK61" s="229"/>
      <c r="AL61" s="229"/>
      <c r="AM61" s="229"/>
      <c r="AN61" s="229"/>
      <c r="AO61" s="229" t="s">
        <v>2340</v>
      </c>
      <c r="AP61" s="229" t="s">
        <v>2341</v>
      </c>
      <c r="AQ61" s="229" t="s">
        <v>37</v>
      </c>
      <c r="AR61" s="229"/>
      <c r="AS61" s="229"/>
      <c r="AT61" s="229"/>
      <c r="AU61" s="229"/>
      <c r="AV61" s="229"/>
      <c r="AW61" s="229"/>
      <c r="AX61" s="229"/>
      <c r="AY61" s="229"/>
      <c r="AZ61" s="229"/>
      <c r="BA61" s="229" t="s">
        <v>277</v>
      </c>
      <c r="BB61" s="229" t="s">
        <v>475</v>
      </c>
      <c r="BC61" s="229" t="s">
        <v>885</v>
      </c>
      <c r="BD61" s="229" t="s">
        <v>295</v>
      </c>
      <c r="BE61" s="229"/>
      <c r="BF61" s="229" t="s">
        <v>37</v>
      </c>
      <c r="BG61" s="229"/>
      <c r="BH61" s="229"/>
      <c r="BI61" s="229"/>
      <c r="BJ61" s="229"/>
      <c r="BK61" s="229"/>
      <c r="BL61" s="229"/>
      <c r="BM61" s="229"/>
      <c r="BN61" s="229" t="s">
        <v>475</v>
      </c>
      <c r="BO61" s="229"/>
      <c r="BP61" s="229"/>
      <c r="BQ61" s="229"/>
      <c r="BR61" s="229"/>
      <c r="BS61" s="229"/>
      <c r="BT61" s="229" t="s">
        <v>14</v>
      </c>
      <c r="BU61" s="229"/>
      <c r="BV61" s="229" t="s">
        <v>475</v>
      </c>
      <c r="BW61" s="229" t="s">
        <v>30</v>
      </c>
      <c r="BX61" s="229"/>
      <c r="BY61" s="229"/>
      <c r="BZ61" s="229"/>
      <c r="CA61" s="229" t="s">
        <v>37</v>
      </c>
      <c r="CB61" s="229"/>
      <c r="CC61" s="229" t="s">
        <v>2342</v>
      </c>
      <c r="CD61" s="229"/>
      <c r="CE61" s="229" t="s">
        <v>130</v>
      </c>
      <c r="CF61" s="229" t="s">
        <v>37</v>
      </c>
      <c r="CG61" s="229"/>
      <c r="CH61" s="229"/>
      <c r="CI61" s="229"/>
      <c r="CJ61" s="229" t="s">
        <v>885</v>
      </c>
      <c r="CK61" s="229"/>
      <c r="CL61" s="229" t="s">
        <v>30</v>
      </c>
      <c r="CM61" s="229"/>
      <c r="CN61" s="229"/>
      <c r="CO61" s="229" t="s">
        <v>37</v>
      </c>
      <c r="CP61" s="229"/>
      <c r="CQ61" s="229"/>
      <c r="CR61" s="229"/>
      <c r="CS61" s="229"/>
      <c r="CT61" s="229"/>
      <c r="CU61" s="229"/>
      <c r="CV61" s="229"/>
      <c r="CW61" s="229" t="s">
        <v>2342</v>
      </c>
      <c r="CX61" s="229" t="s">
        <v>30</v>
      </c>
      <c r="CY61" s="229"/>
      <c r="CZ61" s="229" t="s">
        <v>2343</v>
      </c>
      <c r="DA61" s="229"/>
      <c r="DB61" s="229"/>
      <c r="DC61" s="229"/>
      <c r="DD61" s="229" t="s">
        <v>37</v>
      </c>
      <c r="DE61" s="229"/>
      <c r="DF61" s="229"/>
      <c r="DG61" s="229" t="s">
        <v>2343</v>
      </c>
      <c r="DH61" s="229"/>
      <c r="DI61" s="229" t="s">
        <v>868</v>
      </c>
      <c r="DJ61" s="229"/>
      <c r="DK61" s="229" t="s">
        <v>556</v>
      </c>
      <c r="DL61" s="229" t="s">
        <v>2343</v>
      </c>
      <c r="DM61" s="229"/>
      <c r="DN61" s="229"/>
      <c r="DO61" s="229"/>
      <c r="DP61" s="229" t="s">
        <v>556</v>
      </c>
      <c r="DQ61" s="229" t="s">
        <v>2343</v>
      </c>
      <c r="DR61" s="229" t="s">
        <v>556</v>
      </c>
      <c r="DS61" s="229" t="s">
        <v>2343</v>
      </c>
      <c r="DT61" s="229"/>
      <c r="DU61" s="229"/>
      <c r="DV61" s="229"/>
      <c r="DW61" s="229" t="s">
        <v>37</v>
      </c>
      <c r="DX61" s="229" t="s">
        <v>556</v>
      </c>
      <c r="DY61" s="229" t="s">
        <v>37</v>
      </c>
      <c r="DZ61" s="229"/>
      <c r="EA61" s="229"/>
      <c r="EB61" s="229"/>
      <c r="EC61" s="229"/>
      <c r="ED61" s="229"/>
      <c r="EE61" s="229" t="s">
        <v>475</v>
      </c>
      <c r="EF61" s="229"/>
      <c r="EG61" s="229" t="s">
        <v>2343</v>
      </c>
      <c r="EH61" s="229" t="s">
        <v>475</v>
      </c>
      <c r="EI61" s="229" t="s">
        <v>2344</v>
      </c>
      <c r="EJ61" s="229" t="s">
        <v>556</v>
      </c>
      <c r="EK61" s="229" t="s">
        <v>37</v>
      </c>
      <c r="EL61" s="229"/>
      <c r="EM61" s="229"/>
      <c r="EN61" s="229"/>
      <c r="EO61" s="229"/>
      <c r="EP61" s="229"/>
      <c r="EQ61" s="229"/>
      <c r="ER61" s="229"/>
      <c r="ES61" s="229"/>
      <c r="ET61" s="229" t="s">
        <v>863</v>
      </c>
      <c r="EU61" s="229"/>
      <c r="EV61" s="229"/>
      <c r="EW61" s="229" t="s">
        <v>37</v>
      </c>
      <c r="EX61" s="229"/>
      <c r="EY61" s="229"/>
      <c r="EZ61" s="229"/>
      <c r="FA61" s="229"/>
      <c r="FB61" s="229"/>
      <c r="FC61" s="229"/>
      <c r="FD61" s="229"/>
      <c r="FE61" s="229"/>
      <c r="FF61" s="229"/>
      <c r="FG61" s="229" t="s">
        <v>875</v>
      </c>
      <c r="FH61" s="229"/>
      <c r="FI61" s="229"/>
      <c r="FJ61" s="229" t="s">
        <v>37</v>
      </c>
      <c r="FK61" s="229"/>
      <c r="FL61" s="229"/>
      <c r="FM61" s="229"/>
      <c r="FN61" s="229"/>
      <c r="FO61" s="229"/>
      <c r="FP61" s="229" t="s">
        <v>277</v>
      </c>
      <c r="FQ61" s="229" t="s">
        <v>295</v>
      </c>
      <c r="FR61" s="229"/>
      <c r="FS61" s="229"/>
      <c r="FT61" s="229"/>
      <c r="FU61" s="229"/>
      <c r="FV61" s="229"/>
      <c r="FW61" s="229" t="s">
        <v>2342</v>
      </c>
      <c r="FX61" s="229" t="s">
        <v>600</v>
      </c>
      <c r="FY61" s="229"/>
      <c r="FZ61" s="229"/>
      <c r="GA61" s="229" t="s">
        <v>556</v>
      </c>
      <c r="GB61" s="229" t="s">
        <v>204</v>
      </c>
      <c r="GC61" s="229" t="s">
        <v>277</v>
      </c>
      <c r="GD61" s="229" t="s">
        <v>37</v>
      </c>
      <c r="GE61" s="229" t="s">
        <v>151</v>
      </c>
      <c r="GF61" s="229" t="s">
        <v>277</v>
      </c>
      <c r="GG61" s="229" t="s">
        <v>204</v>
      </c>
      <c r="GH61" s="229" t="s">
        <v>37</v>
      </c>
      <c r="GI61" s="229" t="s">
        <v>277</v>
      </c>
      <c r="GJ61" s="229" t="s">
        <v>37</v>
      </c>
      <c r="GK61" s="229"/>
      <c r="GL61" s="229" t="s">
        <v>2345</v>
      </c>
      <c r="GM61" s="229" t="s">
        <v>37</v>
      </c>
      <c r="GN61" s="229" t="s">
        <v>295</v>
      </c>
      <c r="GO61" s="229" t="s">
        <v>37</v>
      </c>
      <c r="GP61" s="229"/>
      <c r="GQ61" s="229"/>
      <c r="GR61" s="229" t="s">
        <v>299</v>
      </c>
      <c r="GS61" s="229"/>
      <c r="GT61" s="229" t="s">
        <v>277</v>
      </c>
      <c r="GU61" s="229"/>
      <c r="GV61" s="229" t="s">
        <v>37</v>
      </c>
      <c r="GW61" s="229" t="s">
        <v>277</v>
      </c>
      <c r="GX61" s="229" t="s">
        <v>560</v>
      </c>
      <c r="GY61" s="229" t="s">
        <v>37</v>
      </c>
      <c r="GZ61" s="229"/>
      <c r="HA61" s="229" t="s">
        <v>560</v>
      </c>
      <c r="HB61" s="229" t="s">
        <v>475</v>
      </c>
      <c r="HC61" s="229"/>
      <c r="HD61" s="229"/>
      <c r="HE61" s="229"/>
      <c r="HF61" s="229"/>
      <c r="HG61" s="229"/>
      <c r="HH61" s="229"/>
      <c r="HI61" s="229"/>
      <c r="HJ61" s="229"/>
      <c r="HK61" s="229"/>
      <c r="HL61" s="229"/>
      <c r="HM61" s="229" t="s">
        <v>198</v>
      </c>
      <c r="HN61" s="229"/>
      <c r="HO61" s="229" t="s">
        <v>475</v>
      </c>
      <c r="HP61" s="229"/>
      <c r="HQ61" s="229" t="s">
        <v>2346</v>
      </c>
      <c r="HR61" s="229"/>
      <c r="HS61" s="229" t="s">
        <v>475</v>
      </c>
      <c r="HT61" s="229"/>
      <c r="HU61" s="229" t="s">
        <v>308</v>
      </c>
      <c r="HV61" s="229"/>
      <c r="HW61" s="229" t="s">
        <v>2347</v>
      </c>
      <c r="HX61" s="229"/>
      <c r="HY61" s="229" t="s">
        <v>308</v>
      </c>
      <c r="HZ61" s="229" t="s">
        <v>37</v>
      </c>
      <c r="IA61" s="229" t="s">
        <v>53</v>
      </c>
      <c r="IB61" s="229" t="s">
        <v>78</v>
      </c>
      <c r="IC61" s="229"/>
      <c r="ID61" s="229" t="s">
        <v>2346</v>
      </c>
      <c r="IE61" s="229"/>
      <c r="IF61" s="229"/>
      <c r="IG61" s="229"/>
      <c r="IH61" s="229" t="s">
        <v>78</v>
      </c>
      <c r="II61" s="229"/>
      <c r="IJ61" s="229" t="s">
        <v>475</v>
      </c>
      <c r="IK61" s="229" t="s">
        <v>53</v>
      </c>
      <c r="IL61" s="229" t="s">
        <v>475</v>
      </c>
      <c r="IM61" s="229" t="s">
        <v>53</v>
      </c>
      <c r="IN61" s="229"/>
      <c r="IO61" s="229"/>
      <c r="IP61" s="229"/>
      <c r="IQ61" s="229"/>
      <c r="IR61" s="229" t="s">
        <v>475</v>
      </c>
      <c r="IS61" s="229" t="s">
        <v>2344</v>
      </c>
      <c r="IT61" s="229" t="s">
        <v>308</v>
      </c>
      <c r="IU61" s="229"/>
      <c r="IV61" s="229" t="s">
        <v>53</v>
      </c>
      <c r="IW61" s="229" t="s">
        <v>475</v>
      </c>
      <c r="IX61" s="229"/>
      <c r="IY61" s="229"/>
      <c r="IZ61" s="229"/>
      <c r="JA61" s="229" t="s">
        <v>37</v>
      </c>
      <c r="JB61" s="229" t="s">
        <v>907</v>
      </c>
      <c r="JC61" s="229" t="s">
        <v>37</v>
      </c>
      <c r="JD61" s="229" t="s">
        <v>58</v>
      </c>
      <c r="JE61" s="229"/>
      <c r="JF61" s="229" t="s">
        <v>37</v>
      </c>
      <c r="JG61" s="229"/>
      <c r="JH61" s="229"/>
      <c r="JI61" s="229"/>
      <c r="JJ61" s="229"/>
      <c r="JK61" s="229"/>
      <c r="JL61" s="229" t="s">
        <v>2347</v>
      </c>
      <c r="JM61" s="229" t="s">
        <v>151</v>
      </c>
      <c r="JN61" s="229"/>
      <c r="JO61" s="229" t="s">
        <v>902</v>
      </c>
      <c r="JP61" s="229"/>
      <c r="JQ61" s="229" t="s">
        <v>904</v>
      </c>
      <c r="JR61" s="229"/>
      <c r="JS61" s="229"/>
      <c r="JT61" s="229" t="s">
        <v>37</v>
      </c>
      <c r="JU61" s="229" t="s">
        <v>2346</v>
      </c>
      <c r="JV61" s="229" t="s">
        <v>449</v>
      </c>
      <c r="JW61" s="229" t="s">
        <v>2348</v>
      </c>
      <c r="JX61" s="229"/>
      <c r="JY61" s="229" t="s">
        <v>475</v>
      </c>
      <c r="JZ61" s="229"/>
      <c r="KA61" s="229"/>
      <c r="KB61" s="229"/>
      <c r="KC61" s="229"/>
      <c r="KD61" s="229"/>
      <c r="KE61" s="229"/>
      <c r="KF61" s="229" t="s">
        <v>2346</v>
      </c>
      <c r="KG61" s="229"/>
      <c r="KH61" s="229" t="s">
        <v>475</v>
      </c>
      <c r="KI61" s="229"/>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2349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2350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2351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2352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4" t="s">
        <v>0</v>
      </c>
      <c r="C3" s="195"/>
      <c r="D3" s="195"/>
      <c r="E3" s="195"/>
      <c r="F3" s="195"/>
      <c r="G3" s="195"/>
      <c r="H3" s="1"/>
      <c r="I3" s="1"/>
      <c r="J3" s="1"/>
      <c r="K3" s="1"/>
      <c r="L3" s="1"/>
      <c r="M3" s="1"/>
    </row>
    <row r="4" spans="1:13" ht="30" customHeight="1" x14ac:dyDescent="0.25">
      <c r="A4" s="230" t="s">
        <v>2642</v>
      </c>
      <c r="B4" s="231"/>
      <c r="C4" s="231"/>
      <c r="D4" s="231"/>
      <c r="E4" s="231"/>
      <c r="F4" s="231"/>
      <c r="G4" s="231"/>
      <c r="H4" s="231"/>
      <c r="I4" s="231"/>
      <c r="J4" s="231"/>
      <c r="K4" s="231"/>
      <c r="L4" s="231"/>
      <c r="M4" s="231"/>
    </row>
    <row r="5" spans="1:13" ht="20.100000000000001" hidden="1" customHeight="1" x14ac:dyDescent="0.25">
      <c r="A5" s="228" t="s">
        <v>1702</v>
      </c>
      <c r="B5" s="228"/>
      <c r="C5" s="159">
        <v>43763</v>
      </c>
      <c r="D5" s="159">
        <v>43764</v>
      </c>
      <c r="E5" s="159">
        <v>42746</v>
      </c>
      <c r="F5" s="159">
        <v>42741</v>
      </c>
      <c r="G5" s="159">
        <v>43825</v>
      </c>
      <c r="H5" s="159"/>
      <c r="I5" s="159">
        <v>43822</v>
      </c>
      <c r="J5" s="159">
        <v>43823</v>
      </c>
      <c r="K5" s="159">
        <v>43839</v>
      </c>
      <c r="L5" s="159">
        <v>43749</v>
      </c>
      <c r="M5" s="159"/>
    </row>
    <row r="6" spans="1:13" ht="27" customHeight="1" x14ac:dyDescent="0.25">
      <c r="A6" s="228" t="s">
        <v>17</v>
      </c>
      <c r="B6" s="228"/>
      <c r="C6" s="229" t="s">
        <v>2643</v>
      </c>
      <c r="D6" s="229"/>
      <c r="E6" s="229"/>
      <c r="F6" s="229"/>
      <c r="G6" s="229"/>
      <c r="H6" s="229"/>
      <c r="I6" s="229" t="s">
        <v>2644</v>
      </c>
      <c r="J6" s="229"/>
      <c r="K6" s="229"/>
      <c r="L6" s="229"/>
      <c r="M6" s="229"/>
    </row>
    <row r="7" spans="1:13" ht="27" customHeight="1" x14ac:dyDescent="0.25">
      <c r="A7" s="158" t="s">
        <v>46</v>
      </c>
      <c r="B7" s="158" t="s">
        <v>538</v>
      </c>
      <c r="C7" s="159" t="s">
        <v>2645</v>
      </c>
      <c r="D7" s="159" t="s">
        <v>2646</v>
      </c>
      <c r="E7" s="159" t="s">
        <v>2647</v>
      </c>
      <c r="F7" s="159" t="s">
        <v>2648</v>
      </c>
      <c r="G7" s="159" t="s">
        <v>2649</v>
      </c>
      <c r="H7" s="159" t="s">
        <v>922</v>
      </c>
      <c r="I7" s="159" t="s">
        <v>2650</v>
      </c>
      <c r="J7" s="159" t="s">
        <v>2651</v>
      </c>
      <c r="K7" s="159" t="s">
        <v>2652</v>
      </c>
      <c r="L7" s="159" t="s">
        <v>2653</v>
      </c>
      <c r="M7" s="159" t="s">
        <v>922</v>
      </c>
    </row>
    <row r="8" spans="1:13" ht="18" customHeight="1" x14ac:dyDescent="0.25">
      <c r="A8" s="161" t="s">
        <v>50</v>
      </c>
      <c r="B8" s="161" t="s">
        <v>772</v>
      </c>
      <c r="C8" s="163">
        <v>0</v>
      </c>
      <c r="D8" s="163">
        <v>37.56</v>
      </c>
      <c r="E8" s="163">
        <v>40.504100000000001</v>
      </c>
      <c r="F8" s="163">
        <v>40.244300000000003</v>
      </c>
      <c r="G8" s="163">
        <v>217.76220000000001</v>
      </c>
      <c r="H8" s="163">
        <v>336.07060000000001</v>
      </c>
      <c r="I8" s="163">
        <v>129.30840000000001</v>
      </c>
      <c r="J8" s="163">
        <v>129.33359999999999</v>
      </c>
      <c r="K8" s="163">
        <v>401.59160000000003</v>
      </c>
      <c r="L8" s="163">
        <v>331.49889999999999</v>
      </c>
      <c r="M8" s="163">
        <v>991.73249999999996</v>
      </c>
    </row>
    <row r="9" spans="1:13" ht="18" customHeight="1" x14ac:dyDescent="0.25">
      <c r="A9" s="161" t="s">
        <v>50</v>
      </c>
      <c r="B9" s="161" t="s">
        <v>773</v>
      </c>
      <c r="C9" s="166">
        <v>0</v>
      </c>
      <c r="D9" s="166">
        <v>41.1</v>
      </c>
      <c r="E9" s="166">
        <v>45.033999999999999</v>
      </c>
      <c r="F9" s="166">
        <v>43.874299999999998</v>
      </c>
      <c r="G9" s="166">
        <v>235.9178</v>
      </c>
      <c r="H9" s="166">
        <v>365.92610000000002</v>
      </c>
      <c r="I9" s="166">
        <v>126.16930000000001</v>
      </c>
      <c r="J9" s="166">
        <v>127.9524</v>
      </c>
      <c r="K9" s="166">
        <v>390.40690000000001</v>
      </c>
      <c r="L9" s="166">
        <v>323.64699999999999</v>
      </c>
      <c r="M9" s="166">
        <v>968.17560000000003</v>
      </c>
    </row>
    <row r="10" spans="1:13" ht="18" customHeight="1" x14ac:dyDescent="0.25">
      <c r="A10" s="161" t="s">
        <v>50</v>
      </c>
      <c r="B10" s="161" t="s">
        <v>774</v>
      </c>
      <c r="C10" s="166">
        <v>0</v>
      </c>
      <c r="D10" s="166">
        <v>37.57</v>
      </c>
      <c r="E10" s="166">
        <v>42.113700000000001</v>
      </c>
      <c r="F10" s="166">
        <v>41.775700000000001</v>
      </c>
      <c r="G10" s="166">
        <v>203.78870000000001</v>
      </c>
      <c r="H10" s="166">
        <v>325.24810000000002</v>
      </c>
      <c r="I10" s="166">
        <v>131.42830000000001</v>
      </c>
      <c r="J10" s="166">
        <v>133.24619999999999</v>
      </c>
      <c r="K10" s="166">
        <v>396.92610000000002</v>
      </c>
      <c r="L10" s="166">
        <v>328.31810000000002</v>
      </c>
      <c r="M10" s="166">
        <v>989.91869999999994</v>
      </c>
    </row>
    <row r="11" spans="1:13" ht="18" customHeight="1" x14ac:dyDescent="0.25">
      <c r="A11" s="161" t="s">
        <v>50</v>
      </c>
      <c r="B11" s="161" t="s">
        <v>775</v>
      </c>
      <c r="C11" s="166">
        <v>0</v>
      </c>
      <c r="D11" s="166">
        <v>37.549999999999997</v>
      </c>
      <c r="E11" s="166">
        <v>41.795200000000001</v>
      </c>
      <c r="F11" s="166">
        <v>41.776800000000001</v>
      </c>
      <c r="G11" s="166">
        <v>199.96440000000001</v>
      </c>
      <c r="H11" s="166">
        <v>321.08640000000003</v>
      </c>
      <c r="I11" s="166">
        <v>133.15889999999999</v>
      </c>
      <c r="J11" s="166">
        <v>133.17019999999999</v>
      </c>
      <c r="K11" s="166">
        <v>401.73399999999998</v>
      </c>
      <c r="L11" s="166">
        <v>331.20100000000002</v>
      </c>
      <c r="M11" s="166">
        <v>999.26409999999998</v>
      </c>
    </row>
    <row r="12" spans="1:13" ht="18" customHeight="1" x14ac:dyDescent="0.25">
      <c r="A12" s="161" t="s">
        <v>50</v>
      </c>
      <c r="B12" s="161" t="s">
        <v>776</v>
      </c>
      <c r="C12" s="166">
        <v>0</v>
      </c>
      <c r="D12" s="166">
        <v>38.619999999999997</v>
      </c>
      <c r="E12" s="166">
        <v>44.246299999999998</v>
      </c>
      <c r="F12" s="166">
        <v>43.246299999999998</v>
      </c>
      <c r="G12" s="166">
        <v>210.35339999999999</v>
      </c>
      <c r="H12" s="166">
        <v>336.46600000000001</v>
      </c>
      <c r="I12" s="166">
        <v>136.27330000000001</v>
      </c>
      <c r="J12" s="166">
        <v>134.5848</v>
      </c>
      <c r="K12" s="166">
        <v>395.69</v>
      </c>
      <c r="L12" s="166">
        <v>332.08260000000001</v>
      </c>
      <c r="M12" s="166">
        <v>998.63070000000005</v>
      </c>
    </row>
    <row r="13" spans="1:13" ht="18" customHeight="1" x14ac:dyDescent="0.25">
      <c r="A13" s="161" t="s">
        <v>50</v>
      </c>
      <c r="B13" s="161" t="s">
        <v>777</v>
      </c>
      <c r="C13" s="166">
        <v>0</v>
      </c>
      <c r="D13" s="166">
        <v>33.119999999999997</v>
      </c>
      <c r="E13" s="166">
        <v>38.192100000000003</v>
      </c>
      <c r="F13" s="166">
        <v>37.97</v>
      </c>
      <c r="G13" s="166">
        <v>170.70490000000001</v>
      </c>
      <c r="H13" s="166">
        <v>279.98700000000002</v>
      </c>
      <c r="I13" s="166">
        <v>135.3004</v>
      </c>
      <c r="J13" s="166">
        <v>136.05410000000001</v>
      </c>
      <c r="K13" s="166">
        <v>407.05810000000002</v>
      </c>
      <c r="L13" s="166">
        <v>337.7294</v>
      </c>
      <c r="M13" s="166">
        <v>1016.1420000000001</v>
      </c>
    </row>
    <row r="14" spans="1:13" ht="18" customHeight="1" x14ac:dyDescent="0.25">
      <c r="A14" s="161" t="s">
        <v>50</v>
      </c>
      <c r="B14" s="161" t="s">
        <v>778</v>
      </c>
      <c r="C14" s="166">
        <v>0</v>
      </c>
      <c r="D14" s="166">
        <v>35.549999999999997</v>
      </c>
      <c r="E14" s="166">
        <v>41.084099999999999</v>
      </c>
      <c r="F14" s="166">
        <v>40.037599999999998</v>
      </c>
      <c r="G14" s="166">
        <v>198.20070000000001</v>
      </c>
      <c r="H14" s="166">
        <v>314.87240000000003</v>
      </c>
      <c r="I14" s="166">
        <v>137.89869999999999</v>
      </c>
      <c r="J14" s="166">
        <v>139.37360000000001</v>
      </c>
      <c r="K14" s="166">
        <v>410.19619999999998</v>
      </c>
      <c r="L14" s="166">
        <v>336.77879999999999</v>
      </c>
      <c r="M14" s="166">
        <v>1024.2473</v>
      </c>
    </row>
    <row r="15" spans="1:13" ht="18" customHeight="1" x14ac:dyDescent="0.25">
      <c r="A15" s="161" t="s">
        <v>50</v>
      </c>
      <c r="B15" s="161" t="s">
        <v>779</v>
      </c>
      <c r="C15" s="170">
        <v>0</v>
      </c>
      <c r="D15" s="170">
        <v>35.03</v>
      </c>
      <c r="E15" s="170">
        <v>39.685499999999998</v>
      </c>
      <c r="F15" s="170">
        <v>40.038800000000002</v>
      </c>
      <c r="G15" s="170">
        <v>199.85390000000001</v>
      </c>
      <c r="H15" s="170">
        <v>314.60820000000001</v>
      </c>
      <c r="I15" s="170">
        <v>136.28880000000001</v>
      </c>
      <c r="J15" s="170">
        <v>137.6508</v>
      </c>
      <c r="K15" s="170">
        <v>415.71839999999997</v>
      </c>
      <c r="L15" s="170">
        <v>343.50069999999999</v>
      </c>
      <c r="M15" s="170">
        <v>1033.1587</v>
      </c>
    </row>
    <row r="16" spans="1:13" ht="18" customHeight="1" x14ac:dyDescent="0.25">
      <c r="A16" s="161" t="s">
        <v>50</v>
      </c>
      <c r="B16" s="161" t="s">
        <v>780</v>
      </c>
      <c r="C16" s="163">
        <v>0</v>
      </c>
      <c r="D16" s="163">
        <v>37.15</v>
      </c>
      <c r="E16" s="163">
        <v>42.464799999999997</v>
      </c>
      <c r="F16" s="163">
        <v>41.820599999999999</v>
      </c>
      <c r="G16" s="163">
        <v>205.9469</v>
      </c>
      <c r="H16" s="163">
        <v>327.38229999999999</v>
      </c>
      <c r="I16" s="163">
        <v>142.03190000000001</v>
      </c>
      <c r="J16" s="163">
        <v>141.62309999999999</v>
      </c>
      <c r="K16" s="163">
        <v>422.3537</v>
      </c>
      <c r="L16" s="163">
        <v>347.99619999999999</v>
      </c>
      <c r="M16" s="163">
        <v>1054.0048999999999</v>
      </c>
    </row>
    <row r="17" spans="1:13" ht="18" customHeight="1" x14ac:dyDescent="0.25">
      <c r="A17" s="161" t="s">
        <v>50</v>
      </c>
      <c r="B17" s="161" t="s">
        <v>781</v>
      </c>
      <c r="C17" s="166">
        <v>0</v>
      </c>
      <c r="D17" s="166">
        <v>36.07</v>
      </c>
      <c r="E17" s="166">
        <v>39.389499999999998</v>
      </c>
      <c r="F17" s="166">
        <v>39.086199999999998</v>
      </c>
      <c r="G17" s="166">
        <v>197.2808</v>
      </c>
      <c r="H17" s="166">
        <v>311.82650000000001</v>
      </c>
      <c r="I17" s="166">
        <v>147.36779999999999</v>
      </c>
      <c r="J17" s="166">
        <v>144.74860000000001</v>
      </c>
      <c r="K17" s="166">
        <v>433.89870000000002</v>
      </c>
      <c r="L17" s="166">
        <v>350.91609999999997</v>
      </c>
      <c r="M17" s="166">
        <v>1076.9312</v>
      </c>
    </row>
    <row r="18" spans="1:13" ht="18" customHeight="1" x14ac:dyDescent="0.25">
      <c r="A18" s="161" t="s">
        <v>50</v>
      </c>
      <c r="B18" s="161" t="s">
        <v>782</v>
      </c>
      <c r="C18" s="166">
        <v>0</v>
      </c>
      <c r="D18" s="166">
        <v>36.54</v>
      </c>
      <c r="E18" s="166">
        <v>40.240499999999997</v>
      </c>
      <c r="F18" s="166">
        <v>39.825800000000001</v>
      </c>
      <c r="G18" s="166">
        <v>203.036</v>
      </c>
      <c r="H18" s="166">
        <v>319.64229999999998</v>
      </c>
      <c r="I18" s="166">
        <v>144.32669999999999</v>
      </c>
      <c r="J18" s="166">
        <v>144.85919999999999</v>
      </c>
      <c r="K18" s="166">
        <v>431.25749999999999</v>
      </c>
      <c r="L18" s="166">
        <v>353.38499999999999</v>
      </c>
      <c r="M18" s="166">
        <v>1073.8284000000001</v>
      </c>
    </row>
    <row r="19" spans="1:13" ht="18" customHeight="1" x14ac:dyDescent="0.25">
      <c r="A19" s="161" t="s">
        <v>50</v>
      </c>
      <c r="B19" s="161" t="s">
        <v>783</v>
      </c>
      <c r="C19" s="166">
        <v>0</v>
      </c>
      <c r="D19" s="166">
        <v>40.49</v>
      </c>
      <c r="E19" s="166">
        <v>45.204500000000003</v>
      </c>
      <c r="F19" s="166">
        <v>44.872100000000003</v>
      </c>
      <c r="G19" s="166">
        <v>229.8228</v>
      </c>
      <c r="H19" s="166">
        <v>360.38940000000002</v>
      </c>
      <c r="I19" s="166">
        <v>140.69370000000001</v>
      </c>
      <c r="J19" s="166">
        <v>141.2132</v>
      </c>
      <c r="K19" s="166">
        <v>401.923</v>
      </c>
      <c r="L19" s="166">
        <v>332.91370000000001</v>
      </c>
      <c r="M19" s="166">
        <v>1016.7436</v>
      </c>
    </row>
    <row r="20" spans="1:13" ht="18" customHeight="1" x14ac:dyDescent="0.25">
      <c r="A20" s="161" t="s">
        <v>50</v>
      </c>
      <c r="B20" s="161" t="s">
        <v>784</v>
      </c>
      <c r="C20" s="166">
        <v>0</v>
      </c>
      <c r="D20" s="166">
        <v>41.03</v>
      </c>
      <c r="E20" s="166">
        <v>47.535200000000003</v>
      </c>
      <c r="F20" s="166">
        <v>46.327399999999997</v>
      </c>
      <c r="G20" s="166">
        <v>254.1585</v>
      </c>
      <c r="H20" s="166">
        <v>389.05110000000002</v>
      </c>
      <c r="I20" s="166">
        <v>121.9961</v>
      </c>
      <c r="J20" s="166">
        <v>122.2183</v>
      </c>
      <c r="K20" s="166">
        <v>319.81549999999999</v>
      </c>
      <c r="L20" s="166">
        <v>258.99329999999998</v>
      </c>
      <c r="M20" s="166">
        <v>823.02319999999997</v>
      </c>
    </row>
    <row r="21" spans="1:13" ht="18" customHeight="1" x14ac:dyDescent="0.25">
      <c r="A21" s="161" t="s">
        <v>50</v>
      </c>
      <c r="B21" s="161" t="s">
        <v>785</v>
      </c>
      <c r="C21" s="166">
        <v>0</v>
      </c>
      <c r="D21" s="166">
        <v>41.15</v>
      </c>
      <c r="E21" s="166">
        <v>46.919499999999999</v>
      </c>
      <c r="F21" s="166">
        <v>46.3429</v>
      </c>
      <c r="G21" s="166">
        <v>251.03540000000001</v>
      </c>
      <c r="H21" s="166">
        <v>385.44779999999997</v>
      </c>
      <c r="I21" s="166">
        <v>105.6481</v>
      </c>
      <c r="J21" s="166">
        <v>106.2898</v>
      </c>
      <c r="K21" s="166">
        <v>259.66660000000002</v>
      </c>
      <c r="L21" s="166">
        <v>207.9468</v>
      </c>
      <c r="M21" s="166">
        <v>679.55129999999997</v>
      </c>
    </row>
    <row r="22" spans="1:13" ht="18" customHeight="1" x14ac:dyDescent="0.25">
      <c r="A22" s="161" t="s">
        <v>50</v>
      </c>
      <c r="B22" s="161" t="s">
        <v>786</v>
      </c>
      <c r="C22" s="166">
        <v>0</v>
      </c>
      <c r="D22" s="166">
        <v>37.97</v>
      </c>
      <c r="E22" s="166">
        <v>42.756399999999999</v>
      </c>
      <c r="F22" s="166">
        <v>42.119500000000002</v>
      </c>
      <c r="G22" s="166">
        <v>260.69760000000002</v>
      </c>
      <c r="H22" s="166">
        <v>383.54349999999999</v>
      </c>
      <c r="I22" s="166">
        <v>92.177800000000005</v>
      </c>
      <c r="J22" s="166">
        <v>92.210099999999997</v>
      </c>
      <c r="K22" s="166">
        <v>182.67070000000001</v>
      </c>
      <c r="L22" s="166">
        <v>140.4632</v>
      </c>
      <c r="M22" s="166">
        <v>507.52179999999998</v>
      </c>
    </row>
    <row r="23" spans="1:13" ht="18" customHeight="1" x14ac:dyDescent="0.25">
      <c r="A23" s="161" t="s">
        <v>50</v>
      </c>
      <c r="B23" s="161" t="s">
        <v>787</v>
      </c>
      <c r="C23" s="170">
        <v>0</v>
      </c>
      <c r="D23" s="170">
        <v>42.24</v>
      </c>
      <c r="E23" s="170">
        <v>45.078899999999997</v>
      </c>
      <c r="F23" s="170">
        <v>44.661700000000003</v>
      </c>
      <c r="G23" s="170">
        <v>296.67320000000001</v>
      </c>
      <c r="H23" s="170">
        <v>428.65379999999999</v>
      </c>
      <c r="I23" s="170">
        <v>79.388599999999997</v>
      </c>
      <c r="J23" s="170">
        <v>78.219800000000006</v>
      </c>
      <c r="K23" s="170">
        <v>117.4554</v>
      </c>
      <c r="L23" s="170">
        <v>83.750699999999995</v>
      </c>
      <c r="M23" s="170">
        <v>358.81450000000001</v>
      </c>
    </row>
    <row r="24" spans="1:13" ht="18" customHeight="1" x14ac:dyDescent="0.25">
      <c r="A24" s="161" t="s">
        <v>50</v>
      </c>
      <c r="B24" s="161" t="s">
        <v>788</v>
      </c>
      <c r="C24" s="163">
        <v>0</v>
      </c>
      <c r="D24" s="163">
        <v>46.12</v>
      </c>
      <c r="E24" s="163">
        <v>48.376899999999999</v>
      </c>
      <c r="F24" s="163">
        <v>47.7074</v>
      </c>
      <c r="G24" s="163">
        <v>327.9074</v>
      </c>
      <c r="H24" s="163">
        <v>470.11169999999998</v>
      </c>
      <c r="I24" s="163">
        <v>75.811899999999994</v>
      </c>
      <c r="J24" s="163">
        <v>76.494100000000003</v>
      </c>
      <c r="K24" s="163">
        <v>74.569699999999997</v>
      </c>
      <c r="L24" s="163">
        <v>54.845500000000001</v>
      </c>
      <c r="M24" s="163">
        <v>281.72120000000001</v>
      </c>
    </row>
    <row r="25" spans="1:13" ht="18" customHeight="1" x14ac:dyDescent="0.25">
      <c r="A25" s="161" t="s">
        <v>50</v>
      </c>
      <c r="B25" s="161" t="s">
        <v>789</v>
      </c>
      <c r="C25" s="166">
        <v>0</v>
      </c>
      <c r="D25" s="166">
        <v>49.51</v>
      </c>
      <c r="E25" s="166">
        <v>50.088900000000002</v>
      </c>
      <c r="F25" s="166">
        <v>49.999699999999997</v>
      </c>
      <c r="G25" s="166">
        <v>368.98919999999998</v>
      </c>
      <c r="H25" s="166">
        <v>518.58780000000002</v>
      </c>
      <c r="I25" s="166">
        <v>69.403599999999997</v>
      </c>
      <c r="J25" s="166">
        <v>70.039100000000005</v>
      </c>
      <c r="K25" s="166">
        <v>56.127400000000002</v>
      </c>
      <c r="L25" s="166">
        <v>33.7239</v>
      </c>
      <c r="M25" s="166">
        <v>229.29400000000001</v>
      </c>
    </row>
    <row r="26" spans="1:13" ht="18" customHeight="1" x14ac:dyDescent="0.25">
      <c r="A26" s="161" t="s">
        <v>50</v>
      </c>
      <c r="B26" s="161" t="s">
        <v>790</v>
      </c>
      <c r="C26" s="166">
        <v>0</v>
      </c>
      <c r="D26" s="166">
        <v>51.85</v>
      </c>
      <c r="E26" s="166">
        <v>51.6539</v>
      </c>
      <c r="F26" s="166">
        <v>51.3583</v>
      </c>
      <c r="G26" s="166">
        <v>384.29469999999998</v>
      </c>
      <c r="H26" s="166">
        <v>539.15689999999995</v>
      </c>
      <c r="I26" s="166">
        <v>57.639699999999998</v>
      </c>
      <c r="J26" s="166">
        <v>58.420699999999997</v>
      </c>
      <c r="K26" s="166">
        <v>21.068300000000001</v>
      </c>
      <c r="L26" s="166">
        <v>1.7839</v>
      </c>
      <c r="M26" s="166">
        <v>138.9126</v>
      </c>
    </row>
    <row r="27" spans="1:13" ht="18" customHeight="1" x14ac:dyDescent="0.25">
      <c r="A27" s="161" t="s">
        <v>50</v>
      </c>
      <c r="B27" s="161" t="s">
        <v>791</v>
      </c>
      <c r="C27" s="166">
        <v>0</v>
      </c>
      <c r="D27" s="166">
        <v>45.55</v>
      </c>
      <c r="E27" s="166">
        <v>53.507800000000003</v>
      </c>
      <c r="F27" s="166">
        <v>52.838000000000001</v>
      </c>
      <c r="G27" s="166">
        <v>376.4812</v>
      </c>
      <c r="H27" s="166">
        <v>528.37699999999995</v>
      </c>
      <c r="I27" s="166">
        <v>61.345500000000001</v>
      </c>
      <c r="J27" s="166">
        <v>61.968200000000003</v>
      </c>
      <c r="K27" s="166">
        <v>33.834000000000003</v>
      </c>
      <c r="L27" s="166">
        <v>7.9337999999999997</v>
      </c>
      <c r="M27" s="166">
        <v>165.08150000000001</v>
      </c>
    </row>
    <row r="28" spans="1:13" ht="18" customHeight="1" x14ac:dyDescent="0.25">
      <c r="A28" s="161" t="s">
        <v>50</v>
      </c>
      <c r="B28" s="161" t="s">
        <v>792</v>
      </c>
      <c r="C28" s="166">
        <v>0</v>
      </c>
      <c r="D28" s="166">
        <v>44.47</v>
      </c>
      <c r="E28" s="166">
        <v>50.5974</v>
      </c>
      <c r="F28" s="166">
        <v>49.505200000000002</v>
      </c>
      <c r="G28" s="166">
        <v>383.46519999999998</v>
      </c>
      <c r="H28" s="166">
        <v>528.03779999999995</v>
      </c>
      <c r="I28" s="166">
        <v>69.490099999999998</v>
      </c>
      <c r="J28" s="166">
        <v>70.992500000000007</v>
      </c>
      <c r="K28" s="166">
        <v>61.215699999999998</v>
      </c>
      <c r="L28" s="166">
        <v>32.886800000000001</v>
      </c>
      <c r="M28" s="166">
        <v>234.58510000000001</v>
      </c>
    </row>
    <row r="29" spans="1:13" ht="18" customHeight="1" x14ac:dyDescent="0.25">
      <c r="A29" s="161" t="s">
        <v>50</v>
      </c>
      <c r="B29" s="161" t="s">
        <v>793</v>
      </c>
      <c r="C29" s="166">
        <v>0</v>
      </c>
      <c r="D29" s="166">
        <v>42.46</v>
      </c>
      <c r="E29" s="166">
        <v>51.055399999999999</v>
      </c>
      <c r="F29" s="166">
        <v>50.218600000000002</v>
      </c>
      <c r="G29" s="166">
        <v>394.99380000000002</v>
      </c>
      <c r="H29" s="166">
        <v>538.7278</v>
      </c>
      <c r="I29" s="166">
        <v>65.404799999999994</v>
      </c>
      <c r="J29" s="166">
        <v>66.735600000000005</v>
      </c>
      <c r="K29" s="166">
        <v>45.867699999999999</v>
      </c>
      <c r="L29" s="166">
        <v>3.9474</v>
      </c>
      <c r="M29" s="166">
        <v>181.9555</v>
      </c>
    </row>
    <row r="30" spans="1:13" ht="18" customHeight="1" x14ac:dyDescent="0.25">
      <c r="A30" s="161" t="s">
        <v>50</v>
      </c>
      <c r="B30" s="161" t="s">
        <v>794</v>
      </c>
      <c r="C30" s="166">
        <v>0</v>
      </c>
      <c r="D30" s="166">
        <v>43.2</v>
      </c>
      <c r="E30" s="166">
        <v>52.7029</v>
      </c>
      <c r="F30" s="166">
        <v>52.7286</v>
      </c>
      <c r="G30" s="166">
        <v>406.40960000000001</v>
      </c>
      <c r="H30" s="166">
        <v>555.04110000000003</v>
      </c>
      <c r="I30" s="166">
        <v>74.337100000000007</v>
      </c>
      <c r="J30" s="166">
        <v>73.950999999999993</v>
      </c>
      <c r="K30" s="166">
        <v>87.105599999999995</v>
      </c>
      <c r="L30" s="166">
        <v>43.005000000000003</v>
      </c>
      <c r="M30" s="166">
        <v>278.39870000000002</v>
      </c>
    </row>
    <row r="31" spans="1:13" ht="18" customHeight="1" x14ac:dyDescent="0.25">
      <c r="A31" s="161" t="s">
        <v>50</v>
      </c>
      <c r="B31" s="161" t="s">
        <v>795</v>
      </c>
      <c r="C31" s="170">
        <v>0</v>
      </c>
      <c r="D31" s="170">
        <v>42.78</v>
      </c>
      <c r="E31" s="170">
        <v>53.089100000000002</v>
      </c>
      <c r="F31" s="170">
        <v>53.012700000000002</v>
      </c>
      <c r="G31" s="170">
        <v>406.3254</v>
      </c>
      <c r="H31" s="170">
        <v>555.20719999999994</v>
      </c>
      <c r="I31" s="170">
        <v>74.053700000000006</v>
      </c>
      <c r="J31" s="170">
        <v>75.439700000000002</v>
      </c>
      <c r="K31" s="170">
        <v>93.68</v>
      </c>
      <c r="L31" s="170">
        <v>45.178400000000003</v>
      </c>
      <c r="M31" s="170">
        <v>288.35180000000003</v>
      </c>
    </row>
    <row r="32" spans="1:13" ht="18" customHeight="1" x14ac:dyDescent="0.25">
      <c r="A32" s="161" t="s">
        <v>50</v>
      </c>
      <c r="B32" s="161" t="s">
        <v>796</v>
      </c>
      <c r="C32" s="163">
        <v>0</v>
      </c>
      <c r="D32" s="163">
        <v>41.38</v>
      </c>
      <c r="E32" s="163">
        <v>42.013500000000001</v>
      </c>
      <c r="F32" s="163">
        <v>41.301400000000001</v>
      </c>
      <c r="G32" s="163">
        <v>440.17439999999999</v>
      </c>
      <c r="H32" s="163">
        <v>564.86929999999995</v>
      </c>
      <c r="I32" s="163">
        <v>70.621399999999994</v>
      </c>
      <c r="J32" s="163">
        <v>71.863399999999999</v>
      </c>
      <c r="K32" s="163">
        <v>75.355099999999993</v>
      </c>
      <c r="L32" s="163">
        <v>29.681999999999999</v>
      </c>
      <c r="M32" s="163">
        <v>247.52189999999999</v>
      </c>
    </row>
    <row r="33" spans="1:13" ht="18" customHeight="1" x14ac:dyDescent="0.25">
      <c r="A33" s="161" t="s">
        <v>50</v>
      </c>
      <c r="B33" s="161" t="s">
        <v>797</v>
      </c>
      <c r="C33" s="166">
        <v>0</v>
      </c>
      <c r="D33" s="166">
        <v>50.62</v>
      </c>
      <c r="E33" s="166">
        <v>52.485700000000001</v>
      </c>
      <c r="F33" s="166">
        <v>52.007800000000003</v>
      </c>
      <c r="G33" s="166">
        <v>445.62240000000003</v>
      </c>
      <c r="H33" s="166">
        <v>600.73590000000002</v>
      </c>
      <c r="I33" s="166">
        <v>71.411799999999999</v>
      </c>
      <c r="J33" s="166">
        <v>69.603399999999993</v>
      </c>
      <c r="K33" s="166">
        <v>84.531099999999995</v>
      </c>
      <c r="L33" s="166">
        <v>43.771299999999997</v>
      </c>
      <c r="M33" s="166">
        <v>269.31760000000003</v>
      </c>
    </row>
    <row r="34" spans="1:13" ht="18" customHeight="1" x14ac:dyDescent="0.25">
      <c r="A34" s="161" t="s">
        <v>50</v>
      </c>
      <c r="B34" s="161" t="s">
        <v>798</v>
      </c>
      <c r="C34" s="166">
        <v>0</v>
      </c>
      <c r="D34" s="166">
        <v>49.22</v>
      </c>
      <c r="E34" s="166">
        <v>50.313600000000001</v>
      </c>
      <c r="F34" s="166">
        <v>49.594099999999997</v>
      </c>
      <c r="G34" s="166">
        <v>438.82</v>
      </c>
      <c r="H34" s="166">
        <v>587.94770000000005</v>
      </c>
      <c r="I34" s="166">
        <v>68.790700000000001</v>
      </c>
      <c r="J34" s="166">
        <v>70.002200000000002</v>
      </c>
      <c r="K34" s="166">
        <v>72.582300000000004</v>
      </c>
      <c r="L34" s="166">
        <v>31.9434</v>
      </c>
      <c r="M34" s="166">
        <v>243.3186</v>
      </c>
    </row>
    <row r="35" spans="1:13" ht="18" customHeight="1" x14ac:dyDescent="0.25">
      <c r="A35" s="161" t="s">
        <v>50</v>
      </c>
      <c r="B35" s="161" t="s">
        <v>799</v>
      </c>
      <c r="C35" s="166">
        <v>0</v>
      </c>
      <c r="D35" s="166">
        <v>37.29</v>
      </c>
      <c r="E35" s="166">
        <v>43.8825</v>
      </c>
      <c r="F35" s="166">
        <v>43.2361</v>
      </c>
      <c r="G35" s="166">
        <v>371.11450000000002</v>
      </c>
      <c r="H35" s="166">
        <v>495.5231</v>
      </c>
      <c r="I35" s="166">
        <v>68.135599999999997</v>
      </c>
      <c r="J35" s="166">
        <v>67.831599999999995</v>
      </c>
      <c r="K35" s="166">
        <v>104.20310000000001</v>
      </c>
      <c r="L35" s="166">
        <v>65.203800000000001</v>
      </c>
      <c r="M35" s="166">
        <v>305.3741</v>
      </c>
    </row>
    <row r="36" spans="1:13" ht="18" customHeight="1" x14ac:dyDescent="0.25">
      <c r="A36" s="161" t="s">
        <v>50</v>
      </c>
      <c r="B36" s="161" t="s">
        <v>800</v>
      </c>
      <c r="C36" s="166">
        <v>0</v>
      </c>
      <c r="D36" s="166">
        <v>42.25</v>
      </c>
      <c r="E36" s="166">
        <v>44.538899999999998</v>
      </c>
      <c r="F36" s="166">
        <v>43.6661</v>
      </c>
      <c r="G36" s="166">
        <v>391.99290000000002</v>
      </c>
      <c r="H36" s="166">
        <v>522.4479</v>
      </c>
      <c r="I36" s="166">
        <v>93.844800000000006</v>
      </c>
      <c r="J36" s="166">
        <v>92.923299999999998</v>
      </c>
      <c r="K36" s="166">
        <v>213.98589999999999</v>
      </c>
      <c r="L36" s="166">
        <v>157.15729999999999</v>
      </c>
      <c r="M36" s="166">
        <v>557.91129999999998</v>
      </c>
    </row>
    <row r="37" spans="1:13" ht="18" customHeight="1" x14ac:dyDescent="0.25">
      <c r="A37" s="161" t="s">
        <v>50</v>
      </c>
      <c r="B37" s="161" t="s">
        <v>801</v>
      </c>
      <c r="C37" s="166">
        <v>0</v>
      </c>
      <c r="D37" s="166">
        <v>47.98</v>
      </c>
      <c r="E37" s="166">
        <v>56.747500000000002</v>
      </c>
      <c r="F37" s="166">
        <v>55.458599999999997</v>
      </c>
      <c r="G37" s="166">
        <v>416.11489999999998</v>
      </c>
      <c r="H37" s="166">
        <v>576.30100000000004</v>
      </c>
      <c r="I37" s="166">
        <v>96.087699999999998</v>
      </c>
      <c r="J37" s="166">
        <v>95.673199999999994</v>
      </c>
      <c r="K37" s="166">
        <v>235.3965</v>
      </c>
      <c r="L37" s="166">
        <v>178.20429999999999</v>
      </c>
      <c r="M37" s="166">
        <v>605.36170000000004</v>
      </c>
    </row>
    <row r="38" spans="1:13" ht="18" customHeight="1" x14ac:dyDescent="0.25">
      <c r="A38" s="161" t="s">
        <v>50</v>
      </c>
      <c r="B38" s="161" t="s">
        <v>802</v>
      </c>
      <c r="C38" s="166">
        <v>0</v>
      </c>
      <c r="D38" s="166">
        <v>50.35</v>
      </c>
      <c r="E38" s="166">
        <v>57.063299999999998</v>
      </c>
      <c r="F38" s="166">
        <v>56.4313</v>
      </c>
      <c r="G38" s="166">
        <v>409.02480000000003</v>
      </c>
      <c r="H38" s="166">
        <v>572.86940000000004</v>
      </c>
      <c r="I38" s="166">
        <v>104.5753</v>
      </c>
      <c r="J38" s="166">
        <v>104.30289999999999</v>
      </c>
      <c r="K38" s="166">
        <v>279.6696</v>
      </c>
      <c r="L38" s="166">
        <v>216.3758</v>
      </c>
      <c r="M38" s="166">
        <v>704.92359999999996</v>
      </c>
    </row>
    <row r="39" spans="1:13" ht="18" customHeight="1" x14ac:dyDescent="0.25">
      <c r="A39" s="161" t="s">
        <v>50</v>
      </c>
      <c r="B39" s="161" t="s">
        <v>803</v>
      </c>
      <c r="C39" s="170">
        <v>0</v>
      </c>
      <c r="D39" s="170">
        <v>47.86</v>
      </c>
      <c r="E39" s="170">
        <v>56.967199999999998</v>
      </c>
      <c r="F39" s="170">
        <v>56.878599999999999</v>
      </c>
      <c r="G39" s="170">
        <v>397.0582</v>
      </c>
      <c r="H39" s="170">
        <v>558.76400000000001</v>
      </c>
      <c r="I39" s="170">
        <v>108.3373</v>
      </c>
      <c r="J39" s="170">
        <v>110.0241</v>
      </c>
      <c r="K39" s="170">
        <v>303.79059999999998</v>
      </c>
      <c r="L39" s="170">
        <v>235.15020000000001</v>
      </c>
      <c r="M39" s="170">
        <v>757.30219999999997</v>
      </c>
    </row>
    <row r="40" spans="1:13" ht="18" customHeight="1" x14ac:dyDescent="0.25">
      <c r="A40" s="161" t="s">
        <v>50</v>
      </c>
      <c r="B40" s="161" t="s">
        <v>804</v>
      </c>
      <c r="C40" s="163">
        <v>0</v>
      </c>
      <c r="D40" s="163">
        <v>46.51</v>
      </c>
      <c r="E40" s="163">
        <v>54.994100000000003</v>
      </c>
      <c r="F40" s="163">
        <v>54.153700000000001</v>
      </c>
      <c r="G40" s="163">
        <v>386.84960000000001</v>
      </c>
      <c r="H40" s="163">
        <v>542.50739999999996</v>
      </c>
      <c r="I40" s="163">
        <v>125.1191</v>
      </c>
      <c r="J40" s="163">
        <v>124.515</v>
      </c>
      <c r="K40" s="163">
        <v>381.41699999999997</v>
      </c>
      <c r="L40" s="163">
        <v>300.57130000000001</v>
      </c>
      <c r="M40" s="163">
        <v>931.62239999999997</v>
      </c>
    </row>
    <row r="41" spans="1:13" ht="18" customHeight="1" x14ac:dyDescent="0.25">
      <c r="A41" s="161" t="s">
        <v>50</v>
      </c>
      <c r="B41" s="161" t="s">
        <v>805</v>
      </c>
      <c r="C41" s="166">
        <v>0</v>
      </c>
      <c r="D41" s="166">
        <v>61.31</v>
      </c>
      <c r="E41" s="166">
        <v>63.308500000000002</v>
      </c>
      <c r="F41" s="166">
        <v>63.198599999999999</v>
      </c>
      <c r="G41" s="166">
        <v>425.95100000000002</v>
      </c>
      <c r="H41" s="166">
        <v>613.7681</v>
      </c>
      <c r="I41" s="166">
        <v>135.44069999999999</v>
      </c>
      <c r="J41" s="166">
        <v>137.42859999999999</v>
      </c>
      <c r="K41" s="166">
        <v>423.51710000000003</v>
      </c>
      <c r="L41" s="166">
        <v>345.7894</v>
      </c>
      <c r="M41" s="166">
        <v>1042.1758</v>
      </c>
    </row>
    <row r="42" spans="1:13" ht="18" customHeight="1" x14ac:dyDescent="0.25">
      <c r="A42" s="161" t="s">
        <v>50</v>
      </c>
      <c r="B42" s="161" t="s">
        <v>806</v>
      </c>
      <c r="C42" s="166">
        <v>0</v>
      </c>
      <c r="D42" s="166">
        <v>49.26</v>
      </c>
      <c r="E42" s="166">
        <v>53.833300000000001</v>
      </c>
      <c r="F42" s="166">
        <v>52.232700000000001</v>
      </c>
      <c r="G42" s="166">
        <v>372.64319999999998</v>
      </c>
      <c r="H42" s="166">
        <v>527.9692</v>
      </c>
      <c r="I42" s="166">
        <v>134.0412</v>
      </c>
      <c r="J42" s="166">
        <v>135.12819999999999</v>
      </c>
      <c r="K42" s="166">
        <v>436.65879999999999</v>
      </c>
      <c r="L42" s="166">
        <v>359.30439999999999</v>
      </c>
      <c r="M42" s="166">
        <v>1065.1325999999999</v>
      </c>
    </row>
    <row r="43" spans="1:13" ht="18" customHeight="1" x14ac:dyDescent="0.25">
      <c r="A43" s="161" t="s">
        <v>50</v>
      </c>
      <c r="B43" s="161" t="s">
        <v>807</v>
      </c>
      <c r="C43" s="166">
        <v>0</v>
      </c>
      <c r="D43" s="166">
        <v>44.11</v>
      </c>
      <c r="E43" s="166">
        <v>52.877200000000002</v>
      </c>
      <c r="F43" s="166">
        <v>51.628300000000003</v>
      </c>
      <c r="G43" s="166">
        <v>352.78210000000001</v>
      </c>
      <c r="H43" s="166">
        <v>501.39760000000001</v>
      </c>
      <c r="I43" s="166">
        <v>135.79349999999999</v>
      </c>
      <c r="J43" s="166">
        <v>136.14490000000001</v>
      </c>
      <c r="K43" s="166">
        <v>467.57400000000001</v>
      </c>
      <c r="L43" s="166">
        <v>380.77350000000001</v>
      </c>
      <c r="M43" s="166">
        <v>1120.2859000000001</v>
      </c>
    </row>
    <row r="44" spans="1:13" ht="18" customHeight="1" x14ac:dyDescent="0.25">
      <c r="A44" s="161" t="s">
        <v>50</v>
      </c>
      <c r="B44" s="161" t="s">
        <v>808</v>
      </c>
      <c r="C44" s="166">
        <v>0</v>
      </c>
      <c r="D44" s="166">
        <v>49.93</v>
      </c>
      <c r="E44" s="166">
        <v>50.777700000000003</v>
      </c>
      <c r="F44" s="166">
        <v>49.855400000000003</v>
      </c>
      <c r="G44" s="166">
        <v>340.83569999999997</v>
      </c>
      <c r="H44" s="166">
        <v>491.39879999999999</v>
      </c>
      <c r="I44" s="166">
        <v>143.1986</v>
      </c>
      <c r="J44" s="166">
        <v>144.45240000000001</v>
      </c>
      <c r="K44" s="166">
        <v>503.8252</v>
      </c>
      <c r="L44" s="166">
        <v>403.20870000000002</v>
      </c>
      <c r="M44" s="166">
        <v>1194.6849</v>
      </c>
    </row>
    <row r="45" spans="1:13" ht="18" customHeight="1" x14ac:dyDescent="0.25">
      <c r="A45" s="161" t="s">
        <v>50</v>
      </c>
      <c r="B45" s="161" t="s">
        <v>809</v>
      </c>
      <c r="C45" s="166">
        <v>0</v>
      </c>
      <c r="D45" s="166">
        <v>56.26</v>
      </c>
      <c r="E45" s="166">
        <v>57.029899999999998</v>
      </c>
      <c r="F45" s="166">
        <v>56.064300000000003</v>
      </c>
      <c r="G45" s="166">
        <v>388.84019999999998</v>
      </c>
      <c r="H45" s="166">
        <v>558.19439999999997</v>
      </c>
      <c r="I45" s="166">
        <v>137.17359999999999</v>
      </c>
      <c r="J45" s="166">
        <v>138.0478</v>
      </c>
      <c r="K45" s="166">
        <v>466.27449999999999</v>
      </c>
      <c r="L45" s="166">
        <v>378.38240000000002</v>
      </c>
      <c r="M45" s="166">
        <v>1119.8783000000001</v>
      </c>
    </row>
    <row r="46" spans="1:13" ht="18" customHeight="1" x14ac:dyDescent="0.25">
      <c r="A46" s="161" t="s">
        <v>50</v>
      </c>
      <c r="B46" s="161" t="s">
        <v>810</v>
      </c>
      <c r="C46" s="166">
        <v>0</v>
      </c>
      <c r="D46" s="166">
        <v>55.02</v>
      </c>
      <c r="E46" s="166">
        <v>59.381599999999999</v>
      </c>
      <c r="F46" s="166">
        <v>58.900700000000001</v>
      </c>
      <c r="G46" s="166">
        <v>405.33659999999998</v>
      </c>
      <c r="H46" s="166">
        <v>578.63890000000004</v>
      </c>
      <c r="I46" s="166">
        <v>142.107</v>
      </c>
      <c r="J46" s="166">
        <v>140.92310000000001</v>
      </c>
      <c r="K46" s="166">
        <v>454.9325</v>
      </c>
      <c r="L46" s="166">
        <v>377.1721</v>
      </c>
      <c r="M46" s="166">
        <v>1115.1347000000001</v>
      </c>
    </row>
    <row r="47" spans="1:13" ht="18" customHeight="1" x14ac:dyDescent="0.25">
      <c r="A47" s="161" t="s">
        <v>50</v>
      </c>
      <c r="B47" s="161" t="s">
        <v>811</v>
      </c>
      <c r="C47" s="170">
        <v>0</v>
      </c>
      <c r="D47" s="170">
        <v>60.64</v>
      </c>
      <c r="E47" s="170">
        <v>58.930599999999998</v>
      </c>
      <c r="F47" s="170">
        <v>58.771799999999999</v>
      </c>
      <c r="G47" s="170">
        <v>403.22430000000003</v>
      </c>
      <c r="H47" s="170">
        <v>581.56669999999997</v>
      </c>
      <c r="I47" s="170">
        <v>142.9837</v>
      </c>
      <c r="J47" s="170">
        <v>144.01159999999999</v>
      </c>
      <c r="K47" s="170">
        <v>461.34370000000001</v>
      </c>
      <c r="L47" s="170">
        <v>371.49119999999999</v>
      </c>
      <c r="M47" s="170">
        <v>1119.8302000000001</v>
      </c>
    </row>
    <row r="48" spans="1:13" ht="18" customHeight="1" x14ac:dyDescent="0.25">
      <c r="A48" s="161" t="s">
        <v>50</v>
      </c>
      <c r="B48" s="161" t="s">
        <v>812</v>
      </c>
      <c r="C48" s="163">
        <v>0</v>
      </c>
      <c r="D48" s="163">
        <v>59.15</v>
      </c>
      <c r="E48" s="163">
        <v>57.5411</v>
      </c>
      <c r="F48" s="163">
        <v>56.850700000000003</v>
      </c>
      <c r="G48" s="163">
        <v>396.8784</v>
      </c>
      <c r="H48" s="163">
        <v>570.42020000000002</v>
      </c>
      <c r="I48" s="163">
        <v>143.9589</v>
      </c>
      <c r="J48" s="163">
        <v>144.01949999999999</v>
      </c>
      <c r="K48" s="163">
        <v>462.4076</v>
      </c>
      <c r="L48" s="163">
        <v>374.68700000000001</v>
      </c>
      <c r="M48" s="163">
        <v>1125.0730000000001</v>
      </c>
    </row>
    <row r="49" spans="1:13" ht="18" customHeight="1" x14ac:dyDescent="0.25">
      <c r="A49" s="161" t="s">
        <v>50</v>
      </c>
      <c r="B49" s="161" t="s">
        <v>813</v>
      </c>
      <c r="C49" s="166">
        <v>0</v>
      </c>
      <c r="D49" s="166">
        <v>58.73</v>
      </c>
      <c r="E49" s="166">
        <v>60.164499999999997</v>
      </c>
      <c r="F49" s="166">
        <v>59.979700000000001</v>
      </c>
      <c r="G49" s="166">
        <v>378.88490000000002</v>
      </c>
      <c r="H49" s="166">
        <v>557.75909999999999</v>
      </c>
      <c r="I49" s="166">
        <v>146.1163</v>
      </c>
      <c r="J49" s="166">
        <v>145.80170000000001</v>
      </c>
      <c r="K49" s="166">
        <v>460.14240000000001</v>
      </c>
      <c r="L49" s="166">
        <v>378.90809999999999</v>
      </c>
      <c r="M49" s="166">
        <v>1130.9684999999999</v>
      </c>
    </row>
    <row r="50" spans="1:13" ht="18" customHeight="1" x14ac:dyDescent="0.25">
      <c r="A50" s="161" t="s">
        <v>50</v>
      </c>
      <c r="B50" s="161" t="s">
        <v>814</v>
      </c>
      <c r="C50" s="166">
        <v>0</v>
      </c>
      <c r="D50" s="166">
        <v>59.02</v>
      </c>
      <c r="E50" s="166">
        <v>58.832999999999998</v>
      </c>
      <c r="F50" s="166">
        <v>57.052799999999998</v>
      </c>
      <c r="G50" s="166">
        <v>399.52289999999999</v>
      </c>
      <c r="H50" s="166">
        <v>574.42870000000005</v>
      </c>
      <c r="I50" s="166">
        <v>141.48339999999999</v>
      </c>
      <c r="J50" s="166">
        <v>142.24510000000001</v>
      </c>
      <c r="K50" s="166">
        <v>455.14210000000003</v>
      </c>
      <c r="L50" s="166">
        <v>366.09050000000002</v>
      </c>
      <c r="M50" s="166">
        <v>1104.9611</v>
      </c>
    </row>
    <row r="51" spans="1:13" ht="18" customHeight="1" x14ac:dyDescent="0.25">
      <c r="A51" s="161" t="s">
        <v>50</v>
      </c>
      <c r="B51" s="161" t="s">
        <v>815</v>
      </c>
      <c r="C51" s="166">
        <v>0</v>
      </c>
      <c r="D51" s="166">
        <v>56.61</v>
      </c>
      <c r="E51" s="166">
        <v>55.629899999999999</v>
      </c>
      <c r="F51" s="166">
        <v>56.365600000000001</v>
      </c>
      <c r="G51" s="166">
        <v>371.45670000000001</v>
      </c>
      <c r="H51" s="166">
        <v>540.06219999999996</v>
      </c>
      <c r="I51" s="166">
        <v>142.6275</v>
      </c>
      <c r="J51" s="166">
        <v>143.69200000000001</v>
      </c>
      <c r="K51" s="166">
        <v>448.32420000000002</v>
      </c>
      <c r="L51" s="166">
        <v>369.41890000000001</v>
      </c>
      <c r="M51" s="166">
        <v>1104.0626</v>
      </c>
    </row>
    <row r="52" spans="1:13" ht="18" customHeight="1" x14ac:dyDescent="0.25">
      <c r="A52" s="161" t="s">
        <v>50</v>
      </c>
      <c r="B52" s="161" t="s">
        <v>816</v>
      </c>
      <c r="C52" s="166">
        <v>0</v>
      </c>
      <c r="D52" s="166">
        <v>55.32</v>
      </c>
      <c r="E52" s="166">
        <v>54.4542</v>
      </c>
      <c r="F52" s="166">
        <v>53.828000000000003</v>
      </c>
      <c r="G52" s="166">
        <v>357.72129999999999</v>
      </c>
      <c r="H52" s="166">
        <v>521.32349999999997</v>
      </c>
      <c r="I52" s="166">
        <v>140.37010000000001</v>
      </c>
      <c r="J52" s="166">
        <v>140.96870000000001</v>
      </c>
      <c r="K52" s="166">
        <v>436.85180000000003</v>
      </c>
      <c r="L52" s="166">
        <v>364.27800000000002</v>
      </c>
      <c r="M52" s="166">
        <v>1082.4685999999999</v>
      </c>
    </row>
    <row r="53" spans="1:13" ht="18" customHeight="1" x14ac:dyDescent="0.25">
      <c r="A53" s="161" t="s">
        <v>50</v>
      </c>
      <c r="B53" s="161" t="s">
        <v>817</v>
      </c>
      <c r="C53" s="166">
        <v>0</v>
      </c>
      <c r="D53" s="166">
        <v>48.19</v>
      </c>
      <c r="E53" s="166">
        <v>48.270499999999998</v>
      </c>
      <c r="F53" s="166">
        <v>47.820599999999999</v>
      </c>
      <c r="G53" s="166">
        <v>311.2525</v>
      </c>
      <c r="H53" s="166">
        <v>455.53359999999998</v>
      </c>
      <c r="I53" s="166">
        <v>148.94059999999999</v>
      </c>
      <c r="J53" s="166">
        <v>148.75479999999999</v>
      </c>
      <c r="K53" s="166">
        <v>462.29140000000001</v>
      </c>
      <c r="L53" s="166">
        <v>378.2355</v>
      </c>
      <c r="M53" s="166">
        <v>1138.2222999999999</v>
      </c>
    </row>
    <row r="54" spans="1:13" ht="18" customHeight="1" x14ac:dyDescent="0.25">
      <c r="A54" s="161" t="s">
        <v>50</v>
      </c>
      <c r="B54" s="161" t="s">
        <v>818</v>
      </c>
      <c r="C54" s="166">
        <v>0</v>
      </c>
      <c r="D54" s="166">
        <v>41.92</v>
      </c>
      <c r="E54" s="166">
        <v>47.873800000000003</v>
      </c>
      <c r="F54" s="166">
        <v>46.7958</v>
      </c>
      <c r="G54" s="166">
        <v>303.10320000000002</v>
      </c>
      <c r="H54" s="166">
        <v>439.69279999999998</v>
      </c>
      <c r="I54" s="166">
        <v>150.02440000000001</v>
      </c>
      <c r="J54" s="166">
        <v>149.40559999999999</v>
      </c>
      <c r="K54" s="166">
        <v>463.84379999999999</v>
      </c>
      <c r="L54" s="166">
        <v>381.62670000000003</v>
      </c>
      <c r="M54" s="166">
        <v>1144.9005</v>
      </c>
    </row>
    <row r="55" spans="1:13" ht="18" customHeight="1" x14ac:dyDescent="0.25">
      <c r="A55" s="161" t="s">
        <v>819</v>
      </c>
      <c r="B55" s="161" t="s">
        <v>51</v>
      </c>
      <c r="C55" s="170">
        <v>0</v>
      </c>
      <c r="D55" s="170">
        <v>39.19</v>
      </c>
      <c r="E55" s="170">
        <v>41.9801</v>
      </c>
      <c r="F55" s="170">
        <v>41.722099999999998</v>
      </c>
      <c r="G55" s="170">
        <v>252.78450000000001</v>
      </c>
      <c r="H55" s="170">
        <v>375.67669999999998</v>
      </c>
      <c r="I55" s="170">
        <v>148.82310000000001</v>
      </c>
      <c r="J55" s="170">
        <v>147.6523</v>
      </c>
      <c r="K55" s="170">
        <v>448.50599999999997</v>
      </c>
      <c r="L55" s="170">
        <v>367.17540000000002</v>
      </c>
      <c r="M55" s="170">
        <v>1112.1568</v>
      </c>
    </row>
    <row r="56" spans="1:13" x14ac:dyDescent="0.25">
      <c r="A56" s="228" t="s">
        <v>831</v>
      </c>
      <c r="B56" s="228"/>
      <c r="C56" s="171">
        <v>0</v>
      </c>
      <c r="D56" s="171">
        <v>-33.119999999999997</v>
      </c>
      <c r="E56" s="171">
        <v>-38.192100000000003</v>
      </c>
      <c r="F56" s="171">
        <v>-37.97</v>
      </c>
      <c r="G56" s="171">
        <v>-170.70490000000001</v>
      </c>
      <c r="H56" s="171"/>
      <c r="I56" s="171">
        <v>150.02440000000001</v>
      </c>
      <c r="J56" s="171">
        <v>149.40559999999999</v>
      </c>
      <c r="K56" s="171">
        <v>503.8252</v>
      </c>
      <c r="L56" s="171">
        <v>403.20870000000002</v>
      </c>
      <c r="M56" s="171"/>
    </row>
    <row r="57" spans="1:13" x14ac:dyDescent="0.25">
      <c r="A57" s="228" t="s">
        <v>832</v>
      </c>
      <c r="B57" s="228"/>
      <c r="C57" s="171">
        <v>0</v>
      </c>
      <c r="D57" s="171">
        <v>-61.31</v>
      </c>
      <c r="E57" s="171">
        <v>-63.308500000000002</v>
      </c>
      <c r="F57" s="171">
        <v>-63.198599999999999</v>
      </c>
      <c r="G57" s="171">
        <v>-445.62240000000003</v>
      </c>
      <c r="H57" s="171"/>
      <c r="I57" s="171">
        <v>57.639699999999998</v>
      </c>
      <c r="J57" s="171">
        <v>58.420699999999997</v>
      </c>
      <c r="K57" s="171">
        <v>21.068300000000001</v>
      </c>
      <c r="L57" s="171">
        <v>1.7839</v>
      </c>
      <c r="M57" s="171"/>
    </row>
    <row r="58" spans="1:13" x14ac:dyDescent="0.25">
      <c r="A58" s="228" t="s">
        <v>833</v>
      </c>
      <c r="B58" s="228"/>
      <c r="C58" s="171">
        <v>0</v>
      </c>
      <c r="D58" s="171">
        <v>-45.475000000000001</v>
      </c>
      <c r="E58" s="171">
        <v>-49.441850000000002</v>
      </c>
      <c r="F58" s="171">
        <v>-48.857985416666665</v>
      </c>
      <c r="G58" s="171">
        <v>-327.95943541666662</v>
      </c>
      <c r="H58" s="171"/>
      <c r="I58" s="171">
        <v>115.14478124999999</v>
      </c>
      <c r="J58" s="171">
        <v>115.46258541666666</v>
      </c>
      <c r="K58" s="171">
        <v>309.6749395833333</v>
      </c>
      <c r="L58" s="171">
        <v>246.2297375</v>
      </c>
      <c r="M58" s="171"/>
    </row>
    <row r="59" spans="1:13" ht="27" customHeight="1" x14ac:dyDescent="0.25">
      <c r="A59" s="228" t="s">
        <v>3</v>
      </c>
      <c r="B59" s="228"/>
      <c r="C59" s="229" t="s">
        <v>204</v>
      </c>
      <c r="D59" s="229"/>
      <c r="E59" s="229" t="s">
        <v>37</v>
      </c>
      <c r="F59" s="229"/>
      <c r="G59" s="229" t="s">
        <v>475</v>
      </c>
      <c r="H59" s="229" t="s">
        <v>926</v>
      </c>
      <c r="I59" s="229" t="s">
        <v>475</v>
      </c>
      <c r="J59" s="229"/>
      <c r="K59" s="229"/>
      <c r="L59" s="229" t="s">
        <v>53</v>
      </c>
      <c r="M59" s="229" t="s">
        <v>926</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0" t="s">
        <v>2654</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20.100000000000001" hidden="1" customHeight="1" x14ac:dyDescent="0.25">
      <c r="A5" s="228" t="s">
        <v>1702</v>
      </c>
      <c r="B5" s="228"/>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25">
      <c r="A6" s="228" t="s">
        <v>1703</v>
      </c>
      <c r="B6" s="228"/>
      <c r="C6" s="175" t="s">
        <v>2655</v>
      </c>
      <c r="D6" s="175" t="s">
        <v>2656</v>
      </c>
      <c r="E6" s="175" t="s">
        <v>2657</v>
      </c>
      <c r="F6" s="175" t="s">
        <v>2658</v>
      </c>
      <c r="G6" s="175" t="s">
        <v>2659</v>
      </c>
      <c r="H6" s="175" t="s">
        <v>2660</v>
      </c>
      <c r="I6" s="175" t="s">
        <v>2661</v>
      </c>
      <c r="J6" s="175" t="s">
        <v>2662</v>
      </c>
      <c r="K6" s="175" t="s">
        <v>2663</v>
      </c>
      <c r="L6" s="175" t="s">
        <v>2664</v>
      </c>
      <c r="M6" s="175" t="s">
        <v>2665</v>
      </c>
      <c r="N6" s="175" t="s">
        <v>2666</v>
      </c>
      <c r="O6" s="11" t="s">
        <v>2667</v>
      </c>
      <c r="P6" s="11" t="s">
        <v>2668</v>
      </c>
      <c r="Q6" s="11" t="s">
        <v>2669</v>
      </c>
      <c r="R6" s="11" t="s">
        <v>2670</v>
      </c>
      <c r="S6" s="11" t="s">
        <v>2671</v>
      </c>
      <c r="T6" s="11" t="s">
        <v>2672</v>
      </c>
      <c r="U6" s="11" t="s">
        <v>2673</v>
      </c>
      <c r="V6" s="11" t="s">
        <v>2674</v>
      </c>
      <c r="W6" s="11" t="s">
        <v>2675</v>
      </c>
      <c r="X6" s="176" t="s">
        <v>2676</v>
      </c>
      <c r="Y6" s="176" t="s">
        <v>2677</v>
      </c>
      <c r="Z6" s="176" t="s">
        <v>2678</v>
      </c>
      <c r="AA6" s="176" t="s">
        <v>2679</v>
      </c>
      <c r="AB6" s="176" t="s">
        <v>2680</v>
      </c>
      <c r="AC6" s="176" t="s">
        <v>2681</v>
      </c>
      <c r="AD6" s="176" t="s">
        <v>2682</v>
      </c>
      <c r="AE6" s="176" t="s">
        <v>2683</v>
      </c>
      <c r="AF6" s="176" t="s">
        <v>2684</v>
      </c>
    </row>
    <row r="7" spans="1:32" ht="27" customHeight="1" x14ac:dyDescent="0.25">
      <c r="A7" s="228" t="s">
        <v>17</v>
      </c>
      <c r="B7" s="228"/>
      <c r="C7" s="232" t="s">
        <v>2685</v>
      </c>
      <c r="D7" s="232" t="s">
        <v>2686</v>
      </c>
      <c r="E7" s="232" t="s">
        <v>2687</v>
      </c>
      <c r="F7" s="232" t="s">
        <v>484</v>
      </c>
      <c r="G7" s="232" t="s">
        <v>2688</v>
      </c>
      <c r="H7" s="232" t="s">
        <v>496</v>
      </c>
      <c r="I7" s="232" t="s">
        <v>187</v>
      </c>
      <c r="J7" s="232" t="s">
        <v>504</v>
      </c>
      <c r="K7" s="232" t="s">
        <v>177</v>
      </c>
      <c r="L7" s="232" t="s">
        <v>530</v>
      </c>
      <c r="M7" s="232" t="s">
        <v>2689</v>
      </c>
      <c r="N7" s="232" t="s">
        <v>2690</v>
      </c>
      <c r="O7" s="226" t="s">
        <v>444</v>
      </c>
      <c r="P7" s="226" t="s">
        <v>432</v>
      </c>
      <c r="Q7" s="226" t="s">
        <v>393</v>
      </c>
      <c r="R7" s="226" t="s">
        <v>31</v>
      </c>
      <c r="S7" s="226" t="s">
        <v>698</v>
      </c>
      <c r="T7" s="226" t="s">
        <v>523</v>
      </c>
      <c r="U7" s="226" t="s">
        <v>246</v>
      </c>
      <c r="V7" s="226" t="s">
        <v>2691</v>
      </c>
      <c r="W7" s="226" t="s">
        <v>2692</v>
      </c>
      <c r="X7" s="233" t="s">
        <v>2693</v>
      </c>
      <c r="Y7" s="233" t="s">
        <v>2694</v>
      </c>
      <c r="Z7" s="233" t="s">
        <v>2695</v>
      </c>
      <c r="AA7" s="233" t="s">
        <v>2696</v>
      </c>
      <c r="AB7" s="233" t="s">
        <v>2697</v>
      </c>
      <c r="AC7" s="233" t="s">
        <v>2698</v>
      </c>
      <c r="AD7" s="233" t="s">
        <v>246</v>
      </c>
      <c r="AE7" s="233" t="s">
        <v>2699</v>
      </c>
      <c r="AF7" s="233" t="s">
        <v>2691</v>
      </c>
    </row>
    <row r="8" spans="1:32" x14ac:dyDescent="0.25">
      <c r="A8" s="228" t="s">
        <v>2700</v>
      </c>
      <c r="B8" s="228"/>
      <c r="C8" s="175" t="s">
        <v>2701</v>
      </c>
      <c r="D8" s="175" t="s">
        <v>2701</v>
      </c>
      <c r="E8" s="175" t="s">
        <v>2701</v>
      </c>
      <c r="F8" s="175" t="s">
        <v>2701</v>
      </c>
      <c r="G8" s="175" t="s">
        <v>2701</v>
      </c>
      <c r="H8" s="175" t="s">
        <v>2701</v>
      </c>
      <c r="I8" s="175" t="s">
        <v>2701</v>
      </c>
      <c r="J8" s="175" t="s">
        <v>2701</v>
      </c>
      <c r="K8" s="175" t="s">
        <v>2701</v>
      </c>
      <c r="L8" s="175" t="s">
        <v>2701</v>
      </c>
      <c r="M8" s="175" t="s">
        <v>2701</v>
      </c>
      <c r="N8" s="175" t="s">
        <v>2701</v>
      </c>
      <c r="O8" s="11" t="s">
        <v>2702</v>
      </c>
      <c r="P8" s="11" t="s">
        <v>2702</v>
      </c>
      <c r="Q8" s="11" t="s">
        <v>2702</v>
      </c>
      <c r="R8" s="11" t="s">
        <v>2702</v>
      </c>
      <c r="S8" s="11" t="s">
        <v>2702</v>
      </c>
      <c r="T8" s="11" t="s">
        <v>2702</v>
      </c>
      <c r="U8" s="11" t="s">
        <v>2702</v>
      </c>
      <c r="V8" s="11" t="s">
        <v>2702</v>
      </c>
      <c r="W8" s="11" t="s">
        <v>2702</v>
      </c>
      <c r="X8" s="176" t="s">
        <v>2703</v>
      </c>
      <c r="Y8" s="176" t="s">
        <v>2703</v>
      </c>
      <c r="Z8" s="176" t="s">
        <v>2703</v>
      </c>
      <c r="AA8" s="176" t="s">
        <v>2703</v>
      </c>
      <c r="AB8" s="176" t="s">
        <v>2703</v>
      </c>
      <c r="AC8" s="176" t="s">
        <v>2703</v>
      </c>
      <c r="AD8" s="176" t="s">
        <v>2703</v>
      </c>
      <c r="AE8" s="176" t="s">
        <v>2703</v>
      </c>
      <c r="AF8" s="176" t="s">
        <v>2703</v>
      </c>
    </row>
    <row r="9" spans="1:32" ht="27" customHeight="1" x14ac:dyDescent="0.25">
      <c r="A9" s="158" t="s">
        <v>46</v>
      </c>
      <c r="B9" s="158" t="s">
        <v>538</v>
      </c>
      <c r="C9" s="175" t="s">
        <v>2704</v>
      </c>
      <c r="D9" s="175" t="s">
        <v>2704</v>
      </c>
      <c r="E9" s="175" t="s">
        <v>2704</v>
      </c>
      <c r="F9" s="175" t="s">
        <v>2704</v>
      </c>
      <c r="G9" s="175" t="s">
        <v>2704</v>
      </c>
      <c r="H9" s="175" t="s">
        <v>2704</v>
      </c>
      <c r="I9" s="175" t="s">
        <v>2704</v>
      </c>
      <c r="J9" s="175" t="s">
        <v>2704</v>
      </c>
      <c r="K9" s="175" t="s">
        <v>2704</v>
      </c>
      <c r="L9" s="175" t="s">
        <v>2704</v>
      </c>
      <c r="M9" s="175" t="s">
        <v>2704</v>
      </c>
      <c r="N9" s="175" t="s">
        <v>2704</v>
      </c>
      <c r="O9" s="11" t="s">
        <v>2704</v>
      </c>
      <c r="P9" s="11" t="s">
        <v>2704</v>
      </c>
      <c r="Q9" s="11" t="s">
        <v>2704</v>
      </c>
      <c r="R9" s="11" t="s">
        <v>2704</v>
      </c>
      <c r="S9" s="11" t="s">
        <v>2704</v>
      </c>
      <c r="T9" s="11" t="s">
        <v>2704</v>
      </c>
      <c r="U9" s="11" t="s">
        <v>2704</v>
      </c>
      <c r="V9" s="11" t="s">
        <v>2704</v>
      </c>
      <c r="W9" s="11" t="s">
        <v>2704</v>
      </c>
      <c r="X9" s="176" t="s">
        <v>2704</v>
      </c>
      <c r="Y9" s="176" t="s">
        <v>2704</v>
      </c>
      <c r="Z9" s="176" t="s">
        <v>2704</v>
      </c>
      <c r="AA9" s="176" t="s">
        <v>2704</v>
      </c>
      <c r="AB9" s="176" t="s">
        <v>2704</v>
      </c>
      <c r="AC9" s="176" t="s">
        <v>2704</v>
      </c>
      <c r="AD9" s="176" t="s">
        <v>2704</v>
      </c>
      <c r="AE9" s="176" t="s">
        <v>2704</v>
      </c>
      <c r="AF9" s="176" t="s">
        <v>2704</v>
      </c>
    </row>
    <row r="10" spans="1:32" ht="18" customHeight="1" x14ac:dyDescent="0.25">
      <c r="A10" s="161" t="s">
        <v>50</v>
      </c>
      <c r="B10" s="161" t="s">
        <v>772</v>
      </c>
      <c r="C10" s="163">
        <v>507.73020000000002</v>
      </c>
      <c r="D10" s="163">
        <v>517.56020000000001</v>
      </c>
      <c r="E10" s="162">
        <v>518.25789999999995</v>
      </c>
      <c r="F10" s="163">
        <v>518.57370000000003</v>
      </c>
      <c r="G10" s="163">
        <v>518.18430000000001</v>
      </c>
      <c r="H10" s="163">
        <v>515.76850000000002</v>
      </c>
      <c r="I10" s="163">
        <v>517.52</v>
      </c>
      <c r="J10" s="163">
        <v>510.19529999999997</v>
      </c>
      <c r="K10" s="163">
        <v>503.31110000000001</v>
      </c>
      <c r="L10" s="163">
        <v>488.42860000000002</v>
      </c>
      <c r="M10" s="163">
        <v>508.18610000000001</v>
      </c>
      <c r="N10" s="163">
        <v>495.66590000000002</v>
      </c>
      <c r="O10" s="163">
        <v>227.56559999999999</v>
      </c>
      <c r="P10" s="163">
        <v>225.51740000000001</v>
      </c>
      <c r="Q10" s="163">
        <v>227.1644</v>
      </c>
      <c r="R10" s="163">
        <v>221.7809</v>
      </c>
      <c r="S10" s="163">
        <v>221.6464</v>
      </c>
      <c r="T10" s="163">
        <v>222.2244</v>
      </c>
      <c r="U10" s="163">
        <v>227.1</v>
      </c>
      <c r="V10" s="162">
        <v>0</v>
      </c>
      <c r="W10" s="163">
        <v>226.9</v>
      </c>
      <c r="X10" s="163">
        <v>138.0711</v>
      </c>
      <c r="Y10" s="163">
        <v>141.39080000000001</v>
      </c>
      <c r="Z10" s="163">
        <v>138.64510000000001</v>
      </c>
      <c r="AA10" s="163">
        <v>137.71639999999999</v>
      </c>
      <c r="AB10" s="163">
        <v>136.77180000000001</v>
      </c>
      <c r="AC10" s="162">
        <v>0</v>
      </c>
      <c r="AD10" s="163">
        <v>142.23429999999999</v>
      </c>
      <c r="AE10" s="163">
        <v>126.9472</v>
      </c>
      <c r="AF10" s="163">
        <v>138.55250000000001</v>
      </c>
    </row>
    <row r="11" spans="1:32" ht="18" customHeight="1" x14ac:dyDescent="0.25">
      <c r="A11" s="161" t="s">
        <v>50</v>
      </c>
      <c r="B11" s="161" t="s">
        <v>773</v>
      </c>
      <c r="C11" s="166">
        <v>507.99250000000001</v>
      </c>
      <c r="D11" s="166">
        <v>515.98469999999998</v>
      </c>
      <c r="E11" s="165">
        <v>518.25789999999995</v>
      </c>
      <c r="F11" s="166">
        <v>519.08730000000003</v>
      </c>
      <c r="G11" s="166">
        <v>519.0086</v>
      </c>
      <c r="H11" s="166">
        <v>516.09910000000002</v>
      </c>
      <c r="I11" s="165">
        <v>518.15589999999997</v>
      </c>
      <c r="J11" s="166">
        <v>510.4726</v>
      </c>
      <c r="K11" s="166">
        <v>504.56209999999999</v>
      </c>
      <c r="L11" s="166">
        <v>489.24669999999998</v>
      </c>
      <c r="M11" s="166">
        <v>510.49639999999999</v>
      </c>
      <c r="N11" s="166">
        <v>494.267</v>
      </c>
      <c r="O11" s="166">
        <v>227.51429999999999</v>
      </c>
      <c r="P11" s="166">
        <v>224.85159999999999</v>
      </c>
      <c r="Q11" s="166">
        <v>226.43549999999999</v>
      </c>
      <c r="R11" s="166">
        <v>221.82810000000001</v>
      </c>
      <c r="S11" s="166">
        <v>221.63159999999999</v>
      </c>
      <c r="T11" s="166">
        <v>222.81389999999999</v>
      </c>
      <c r="U11" s="166">
        <v>227.7</v>
      </c>
      <c r="V11" s="165">
        <v>0</v>
      </c>
      <c r="W11" s="166">
        <v>227.1</v>
      </c>
      <c r="X11" s="166">
        <v>137.5189</v>
      </c>
      <c r="Y11" s="166">
        <v>141.50309999999999</v>
      </c>
      <c r="Z11" s="166">
        <v>138.66890000000001</v>
      </c>
      <c r="AA11" s="166">
        <v>137.74969999999999</v>
      </c>
      <c r="AB11" s="166">
        <v>136.3578</v>
      </c>
      <c r="AC11" s="165">
        <v>0</v>
      </c>
      <c r="AD11" s="166">
        <v>142.01480000000001</v>
      </c>
      <c r="AE11" s="166">
        <v>126.57129999999999</v>
      </c>
      <c r="AF11" s="166">
        <v>138.8793</v>
      </c>
    </row>
    <row r="12" spans="1:32" ht="18" customHeight="1" x14ac:dyDescent="0.25">
      <c r="A12" s="161" t="s">
        <v>50</v>
      </c>
      <c r="B12" s="161" t="s">
        <v>774</v>
      </c>
      <c r="C12" s="166">
        <v>507.78269999999998</v>
      </c>
      <c r="D12" s="166">
        <v>517.8229</v>
      </c>
      <c r="E12" s="165">
        <v>518.25789999999995</v>
      </c>
      <c r="F12" s="166">
        <v>520.31629999999996</v>
      </c>
      <c r="G12" s="166">
        <v>520.08839999999998</v>
      </c>
      <c r="H12" s="166">
        <v>516.86749999999995</v>
      </c>
      <c r="I12" s="165">
        <v>518.15589999999997</v>
      </c>
      <c r="J12" s="166">
        <v>509.22399999999999</v>
      </c>
      <c r="K12" s="166">
        <v>503.40410000000003</v>
      </c>
      <c r="L12" s="166">
        <v>488.1035</v>
      </c>
      <c r="M12" s="166">
        <v>509.10419999999999</v>
      </c>
      <c r="N12" s="166">
        <v>493.85449999999997</v>
      </c>
      <c r="O12" s="166">
        <v>227.9598</v>
      </c>
      <c r="P12" s="166">
        <v>225.69409999999999</v>
      </c>
      <c r="Q12" s="166">
        <v>226.65809999999999</v>
      </c>
      <c r="R12" s="166">
        <v>222.3193</v>
      </c>
      <c r="S12" s="166">
        <v>222.08199999999999</v>
      </c>
      <c r="T12" s="166">
        <v>223.1343</v>
      </c>
      <c r="U12" s="166">
        <v>227.1</v>
      </c>
      <c r="V12" s="165">
        <v>0</v>
      </c>
      <c r="W12" s="166">
        <v>227</v>
      </c>
      <c r="X12" s="166">
        <v>138.1824</v>
      </c>
      <c r="Y12" s="166">
        <v>141.2765</v>
      </c>
      <c r="Z12" s="166">
        <v>138.65940000000001</v>
      </c>
      <c r="AA12" s="166">
        <v>137.80600000000001</v>
      </c>
      <c r="AB12" s="166">
        <v>136.42679999999999</v>
      </c>
      <c r="AC12" s="165">
        <v>0</v>
      </c>
      <c r="AD12" s="166">
        <v>142.1319</v>
      </c>
      <c r="AE12" s="166">
        <v>126.7568</v>
      </c>
      <c r="AF12" s="166">
        <v>138.94059999999999</v>
      </c>
    </row>
    <row r="13" spans="1:32" ht="18" customHeight="1" x14ac:dyDescent="0.25">
      <c r="A13" s="161" t="s">
        <v>50</v>
      </c>
      <c r="B13" s="161" t="s">
        <v>775</v>
      </c>
      <c r="C13" s="166">
        <v>508.14980000000003</v>
      </c>
      <c r="D13" s="166">
        <v>516.87760000000003</v>
      </c>
      <c r="E13" s="165">
        <v>518.25789999999995</v>
      </c>
      <c r="F13" s="166">
        <v>520.85630000000003</v>
      </c>
      <c r="G13" s="166">
        <v>520.8922</v>
      </c>
      <c r="H13" s="166">
        <v>516.96619999999996</v>
      </c>
      <c r="I13" s="165">
        <v>518.15589999999997</v>
      </c>
      <c r="J13" s="166">
        <v>510.74290000000002</v>
      </c>
      <c r="K13" s="166">
        <v>503.36360000000002</v>
      </c>
      <c r="L13" s="166">
        <v>489.5283</v>
      </c>
      <c r="M13" s="166">
        <v>509.32060000000001</v>
      </c>
      <c r="N13" s="166">
        <v>495.46890000000002</v>
      </c>
      <c r="O13" s="166">
        <v>227.79679999999999</v>
      </c>
      <c r="P13" s="166">
        <v>225.8305</v>
      </c>
      <c r="Q13" s="166">
        <v>226.75559999999999</v>
      </c>
      <c r="R13" s="166">
        <v>223.02680000000001</v>
      </c>
      <c r="S13" s="166">
        <v>222.87190000000001</v>
      </c>
      <c r="T13" s="166">
        <v>223.20679999999999</v>
      </c>
      <c r="U13" s="166">
        <v>227.1</v>
      </c>
      <c r="V13" s="165">
        <v>0</v>
      </c>
      <c r="W13" s="166">
        <v>227.4</v>
      </c>
      <c r="X13" s="166">
        <v>137.90260000000001</v>
      </c>
      <c r="Y13" s="166">
        <v>141.7174</v>
      </c>
      <c r="Z13" s="166">
        <v>138.65989999999999</v>
      </c>
      <c r="AA13" s="166">
        <v>137.69929999999999</v>
      </c>
      <c r="AB13" s="166">
        <v>136.56479999999999</v>
      </c>
      <c r="AC13" s="165">
        <v>0</v>
      </c>
      <c r="AD13" s="166">
        <v>142.3954</v>
      </c>
      <c r="AE13" s="166">
        <v>126.7129</v>
      </c>
      <c r="AF13" s="166">
        <v>138.94059999999999</v>
      </c>
    </row>
    <row r="14" spans="1:32" ht="18" customHeight="1" x14ac:dyDescent="0.25">
      <c r="A14" s="161" t="s">
        <v>50</v>
      </c>
      <c r="B14" s="161" t="s">
        <v>776</v>
      </c>
      <c r="C14" s="166">
        <v>508.56950000000001</v>
      </c>
      <c r="D14" s="166">
        <v>519.97609999999997</v>
      </c>
      <c r="E14" s="165">
        <v>518.25789999999995</v>
      </c>
      <c r="F14" s="166">
        <v>520.83130000000006</v>
      </c>
      <c r="G14" s="166">
        <v>521.14070000000004</v>
      </c>
      <c r="H14" s="166">
        <v>517.30970000000002</v>
      </c>
      <c r="I14" s="165">
        <v>518.15589999999997</v>
      </c>
      <c r="J14" s="166">
        <v>509.66370000000001</v>
      </c>
      <c r="K14" s="166">
        <v>499.73219999999998</v>
      </c>
      <c r="L14" s="166">
        <v>480.32749999999999</v>
      </c>
      <c r="M14" s="166">
        <v>505.39699999999999</v>
      </c>
      <c r="N14" s="166">
        <v>490.38029999999998</v>
      </c>
      <c r="O14" s="166">
        <v>228.63839999999999</v>
      </c>
      <c r="P14" s="166">
        <v>226.27330000000001</v>
      </c>
      <c r="Q14" s="166">
        <v>227.25380000000001</v>
      </c>
      <c r="R14" s="166">
        <v>223.10570000000001</v>
      </c>
      <c r="S14" s="166">
        <v>222.90880000000001</v>
      </c>
      <c r="T14" s="166">
        <v>222.01859999999999</v>
      </c>
      <c r="U14" s="166">
        <v>225.2</v>
      </c>
      <c r="V14" s="165">
        <v>0</v>
      </c>
      <c r="W14" s="166">
        <v>225.4</v>
      </c>
      <c r="X14" s="166">
        <v>137.92609999999999</v>
      </c>
      <c r="Y14" s="166">
        <v>140.77119999999999</v>
      </c>
      <c r="Z14" s="166">
        <v>138.16399999999999</v>
      </c>
      <c r="AA14" s="166">
        <v>137.7045</v>
      </c>
      <c r="AB14" s="166">
        <v>136.3578</v>
      </c>
      <c r="AC14" s="165">
        <v>0</v>
      </c>
      <c r="AD14" s="166">
        <v>141.2097</v>
      </c>
      <c r="AE14" s="166">
        <v>126.57129999999999</v>
      </c>
      <c r="AF14" s="166">
        <v>138.96100000000001</v>
      </c>
    </row>
    <row r="15" spans="1:32" ht="18" customHeight="1" x14ac:dyDescent="0.25">
      <c r="A15" s="161" t="s">
        <v>50</v>
      </c>
      <c r="B15" s="161" t="s">
        <v>777</v>
      </c>
      <c r="C15" s="166">
        <v>509.19889999999998</v>
      </c>
      <c r="D15" s="166">
        <v>520.50130000000001</v>
      </c>
      <c r="E15" s="165">
        <v>518.25789999999995</v>
      </c>
      <c r="F15" s="166">
        <v>520.88760000000002</v>
      </c>
      <c r="G15" s="166">
        <v>520.91629999999998</v>
      </c>
      <c r="H15" s="166">
        <v>517.6</v>
      </c>
      <c r="I15" s="165">
        <v>518.15589999999997</v>
      </c>
      <c r="J15" s="166">
        <v>508.31400000000002</v>
      </c>
      <c r="K15" s="166">
        <v>498.71719999999999</v>
      </c>
      <c r="L15" s="166">
        <v>479.9366</v>
      </c>
      <c r="M15" s="166">
        <v>505.0641</v>
      </c>
      <c r="N15" s="166">
        <v>490.30610000000001</v>
      </c>
      <c r="O15" s="166">
        <v>228.7903</v>
      </c>
      <c r="P15" s="166">
        <v>226.57919999999999</v>
      </c>
      <c r="Q15" s="166">
        <v>227.28100000000001</v>
      </c>
      <c r="R15" s="166">
        <v>222.78630000000001</v>
      </c>
      <c r="S15" s="166">
        <v>222.31819999999999</v>
      </c>
      <c r="T15" s="166">
        <v>221.61279999999999</v>
      </c>
      <c r="U15" s="166">
        <v>225.2</v>
      </c>
      <c r="V15" s="165">
        <v>0</v>
      </c>
      <c r="W15" s="166">
        <v>225.2</v>
      </c>
      <c r="X15" s="166">
        <v>137.6206</v>
      </c>
      <c r="Y15" s="166">
        <v>140.2457</v>
      </c>
      <c r="Z15" s="166">
        <v>138.17310000000001</v>
      </c>
      <c r="AA15" s="166">
        <v>137.30500000000001</v>
      </c>
      <c r="AB15" s="166">
        <v>136.53720000000001</v>
      </c>
      <c r="AC15" s="165">
        <v>0</v>
      </c>
      <c r="AD15" s="166">
        <v>140.97550000000001</v>
      </c>
      <c r="AE15" s="166">
        <v>126.7129</v>
      </c>
      <c r="AF15" s="166">
        <v>138.1645</v>
      </c>
    </row>
    <row r="16" spans="1:32" ht="18" customHeight="1" x14ac:dyDescent="0.25">
      <c r="A16" s="161" t="s">
        <v>50</v>
      </c>
      <c r="B16" s="161" t="s">
        <v>778</v>
      </c>
      <c r="C16" s="166">
        <v>509.35640000000001</v>
      </c>
      <c r="D16" s="166">
        <v>519.39840000000004</v>
      </c>
      <c r="E16" s="165">
        <v>518.25789999999995</v>
      </c>
      <c r="F16" s="166">
        <v>520.75869999999998</v>
      </c>
      <c r="G16" s="166">
        <v>520.65170000000001</v>
      </c>
      <c r="H16" s="166">
        <v>517.36659999999995</v>
      </c>
      <c r="I16" s="165">
        <v>518.15589999999997</v>
      </c>
      <c r="J16" s="166">
        <v>508.5455</v>
      </c>
      <c r="K16" s="166">
        <v>498.8605</v>
      </c>
      <c r="L16" s="166">
        <v>479.11759999999998</v>
      </c>
      <c r="M16" s="166">
        <v>504.5924</v>
      </c>
      <c r="N16" s="166">
        <v>489.3322</v>
      </c>
      <c r="O16" s="166">
        <v>228.70650000000001</v>
      </c>
      <c r="P16" s="166">
        <v>225.5737</v>
      </c>
      <c r="Q16" s="166">
        <v>227.22130000000001</v>
      </c>
      <c r="R16" s="166">
        <v>222.86109999999999</v>
      </c>
      <c r="S16" s="166">
        <v>222.32560000000001</v>
      </c>
      <c r="T16" s="166">
        <v>221.76730000000001</v>
      </c>
      <c r="U16" s="166">
        <v>225.2</v>
      </c>
      <c r="V16" s="165">
        <v>0</v>
      </c>
      <c r="W16" s="166">
        <v>225.1</v>
      </c>
      <c r="X16" s="166">
        <v>136.98560000000001</v>
      </c>
      <c r="Y16" s="166">
        <v>140.33959999999999</v>
      </c>
      <c r="Z16" s="166">
        <v>138.06720000000001</v>
      </c>
      <c r="AA16" s="166">
        <v>137.38069999999999</v>
      </c>
      <c r="AB16" s="166">
        <v>136.62</v>
      </c>
      <c r="AC16" s="165">
        <v>0</v>
      </c>
      <c r="AD16" s="166">
        <v>140.99019999999999</v>
      </c>
      <c r="AE16" s="166">
        <v>127.04</v>
      </c>
      <c r="AF16" s="166">
        <v>138.14410000000001</v>
      </c>
    </row>
    <row r="17" spans="1:32" ht="18" customHeight="1" x14ac:dyDescent="0.25">
      <c r="A17" s="161" t="s">
        <v>50</v>
      </c>
      <c r="B17" s="161" t="s">
        <v>779</v>
      </c>
      <c r="C17" s="170">
        <v>509.19889999999998</v>
      </c>
      <c r="D17" s="170">
        <v>517.98040000000003</v>
      </c>
      <c r="E17" s="168">
        <v>518.25789999999995</v>
      </c>
      <c r="F17" s="170">
        <v>519.77530000000002</v>
      </c>
      <c r="G17" s="170">
        <v>519.24509999999998</v>
      </c>
      <c r="H17" s="170">
        <v>515.88589999999999</v>
      </c>
      <c r="I17" s="168">
        <v>518.15589999999997</v>
      </c>
      <c r="J17" s="170">
        <v>507.60980000000001</v>
      </c>
      <c r="K17" s="170">
        <v>498.07530000000003</v>
      </c>
      <c r="L17" s="170">
        <v>478.50150000000002</v>
      </c>
      <c r="M17" s="170">
        <v>503.92259999999999</v>
      </c>
      <c r="N17" s="170">
        <v>488.62909999999999</v>
      </c>
      <c r="O17" s="170">
        <v>228.619</v>
      </c>
      <c r="P17" s="170">
        <v>225.6088</v>
      </c>
      <c r="Q17" s="170">
        <v>226.29349999999999</v>
      </c>
      <c r="R17" s="170">
        <v>222.3663</v>
      </c>
      <c r="S17" s="170">
        <v>221.4323</v>
      </c>
      <c r="T17" s="170">
        <v>221.10550000000001</v>
      </c>
      <c r="U17" s="170">
        <v>224.6</v>
      </c>
      <c r="V17" s="168">
        <v>0</v>
      </c>
      <c r="W17" s="170">
        <v>224.3</v>
      </c>
      <c r="X17" s="170">
        <v>137.1009</v>
      </c>
      <c r="Y17" s="170">
        <v>139.89920000000001</v>
      </c>
      <c r="Z17" s="170">
        <v>138.03700000000001</v>
      </c>
      <c r="AA17" s="170">
        <v>137.3374</v>
      </c>
      <c r="AB17" s="170">
        <v>136.3716</v>
      </c>
      <c r="AC17" s="168">
        <v>0</v>
      </c>
      <c r="AD17" s="170">
        <v>140.63890000000001</v>
      </c>
      <c r="AE17" s="170">
        <v>127.1328</v>
      </c>
      <c r="AF17" s="170">
        <v>137.7765</v>
      </c>
    </row>
    <row r="18" spans="1:32" ht="18" customHeight="1" x14ac:dyDescent="0.25">
      <c r="A18" s="161" t="s">
        <v>50</v>
      </c>
      <c r="B18" s="161" t="s">
        <v>780</v>
      </c>
      <c r="C18" s="163">
        <v>508.20229999999998</v>
      </c>
      <c r="D18" s="163">
        <v>515.87969999999996</v>
      </c>
      <c r="E18" s="162">
        <v>518.25789999999995</v>
      </c>
      <c r="F18" s="163">
        <v>518.79129999999998</v>
      </c>
      <c r="G18" s="163">
        <v>518.36659999999995</v>
      </c>
      <c r="H18" s="163">
        <v>515.25350000000003</v>
      </c>
      <c r="I18" s="162">
        <v>518.15589999999997</v>
      </c>
      <c r="J18" s="163">
        <v>506.82569999999998</v>
      </c>
      <c r="K18" s="163">
        <v>497.4597</v>
      </c>
      <c r="L18" s="163">
        <v>478.34460000000001</v>
      </c>
      <c r="M18" s="163">
        <v>502.79899999999998</v>
      </c>
      <c r="N18" s="163">
        <v>487.5881</v>
      </c>
      <c r="O18" s="163">
        <v>228.16409999999999</v>
      </c>
      <c r="P18" s="163">
        <v>225.3057</v>
      </c>
      <c r="Q18" s="163">
        <v>226.61410000000001</v>
      </c>
      <c r="R18" s="163">
        <v>221.9751</v>
      </c>
      <c r="S18" s="163">
        <v>221.3289</v>
      </c>
      <c r="T18" s="163">
        <v>220.94030000000001</v>
      </c>
      <c r="U18" s="163">
        <v>224.5</v>
      </c>
      <c r="V18" s="162">
        <v>0</v>
      </c>
      <c r="W18" s="163">
        <v>223.9</v>
      </c>
      <c r="X18" s="163">
        <v>137.04060000000001</v>
      </c>
      <c r="Y18" s="163">
        <v>141.11170000000001</v>
      </c>
      <c r="Z18" s="163">
        <v>137.7199</v>
      </c>
      <c r="AA18" s="163">
        <v>137.24019999999999</v>
      </c>
      <c r="AB18" s="163">
        <v>136.4958</v>
      </c>
      <c r="AC18" s="162">
        <v>0</v>
      </c>
      <c r="AD18" s="163">
        <v>142.08799999999999</v>
      </c>
      <c r="AE18" s="163">
        <v>127.2256</v>
      </c>
      <c r="AF18" s="163">
        <v>137.71520000000001</v>
      </c>
    </row>
    <row r="19" spans="1:32" ht="18" customHeight="1" x14ac:dyDescent="0.25">
      <c r="A19" s="161" t="s">
        <v>50</v>
      </c>
      <c r="B19" s="161" t="s">
        <v>781</v>
      </c>
      <c r="C19" s="166">
        <v>508.93669999999997</v>
      </c>
      <c r="D19" s="166">
        <v>519.18830000000003</v>
      </c>
      <c r="E19" s="165">
        <v>518.25789999999995</v>
      </c>
      <c r="F19" s="166">
        <v>520.45510000000002</v>
      </c>
      <c r="G19" s="166">
        <v>520.6902</v>
      </c>
      <c r="H19" s="166">
        <v>515.51700000000005</v>
      </c>
      <c r="I19" s="165">
        <v>518.15589999999997</v>
      </c>
      <c r="J19" s="166">
        <v>506.3211</v>
      </c>
      <c r="K19" s="166">
        <v>497.31630000000001</v>
      </c>
      <c r="L19" s="166">
        <v>478.21120000000002</v>
      </c>
      <c r="M19" s="166">
        <v>503.07369999999997</v>
      </c>
      <c r="N19" s="166">
        <v>487.41669999999999</v>
      </c>
      <c r="O19" s="166">
        <v>229.40129999999999</v>
      </c>
      <c r="P19" s="166">
        <v>226.89089999999999</v>
      </c>
      <c r="Q19" s="166">
        <v>227.54599999999999</v>
      </c>
      <c r="R19" s="166">
        <v>222.80009999999999</v>
      </c>
      <c r="S19" s="166">
        <v>222.61349999999999</v>
      </c>
      <c r="T19" s="166">
        <v>221.6267</v>
      </c>
      <c r="U19" s="166">
        <v>224.2</v>
      </c>
      <c r="V19" s="165">
        <v>0</v>
      </c>
      <c r="W19" s="166">
        <v>223.9</v>
      </c>
      <c r="X19" s="166">
        <v>137.167</v>
      </c>
      <c r="Y19" s="166">
        <v>141.2603</v>
      </c>
      <c r="Z19" s="166">
        <v>137.89500000000001</v>
      </c>
      <c r="AA19" s="166">
        <v>137.46019999999999</v>
      </c>
      <c r="AB19" s="166">
        <v>136.7028</v>
      </c>
      <c r="AC19" s="165">
        <v>0</v>
      </c>
      <c r="AD19" s="166">
        <v>142.2636</v>
      </c>
      <c r="AE19" s="166">
        <v>127.7432</v>
      </c>
      <c r="AF19" s="166">
        <v>138.55250000000001</v>
      </c>
    </row>
    <row r="20" spans="1:32" ht="18" customHeight="1" x14ac:dyDescent="0.25">
      <c r="A20" s="161" t="s">
        <v>50</v>
      </c>
      <c r="B20" s="161" t="s">
        <v>782</v>
      </c>
      <c r="C20" s="166">
        <v>508.67439999999999</v>
      </c>
      <c r="D20" s="166">
        <v>519.55589999999995</v>
      </c>
      <c r="E20" s="165">
        <v>518.25789999999995</v>
      </c>
      <c r="F20" s="166">
        <v>518.94799999999998</v>
      </c>
      <c r="G20" s="166">
        <v>519.08090000000004</v>
      </c>
      <c r="H20" s="166">
        <v>515.49580000000003</v>
      </c>
      <c r="I20" s="165">
        <v>518.15589999999997</v>
      </c>
      <c r="J20" s="166">
        <v>506.12990000000002</v>
      </c>
      <c r="K20" s="166">
        <v>497.36270000000002</v>
      </c>
      <c r="L20" s="166">
        <v>477.57530000000003</v>
      </c>
      <c r="M20" s="166">
        <v>503.64120000000003</v>
      </c>
      <c r="N20" s="166">
        <v>488.64800000000002</v>
      </c>
      <c r="O20" s="166">
        <v>228.82839999999999</v>
      </c>
      <c r="P20" s="166">
        <v>226.15289999999999</v>
      </c>
      <c r="Q20" s="166">
        <v>227.02979999999999</v>
      </c>
      <c r="R20" s="166">
        <v>221.89609999999999</v>
      </c>
      <c r="S20" s="166">
        <v>221.292</v>
      </c>
      <c r="T20" s="166">
        <v>221.0599</v>
      </c>
      <c r="U20" s="166">
        <v>223.9</v>
      </c>
      <c r="V20" s="165">
        <v>0</v>
      </c>
      <c r="W20" s="166">
        <v>223.8</v>
      </c>
      <c r="X20" s="166">
        <v>136.90209999999999</v>
      </c>
      <c r="Y20" s="166">
        <v>141.40649999999999</v>
      </c>
      <c r="Z20" s="166">
        <v>137.934</v>
      </c>
      <c r="AA20" s="166">
        <v>137.35849999999999</v>
      </c>
      <c r="AB20" s="166">
        <v>136.44059999999999</v>
      </c>
      <c r="AC20" s="165">
        <v>0</v>
      </c>
      <c r="AD20" s="166">
        <v>142.2636</v>
      </c>
      <c r="AE20" s="166">
        <v>127.6504</v>
      </c>
      <c r="AF20" s="166">
        <v>137.756</v>
      </c>
    </row>
    <row r="21" spans="1:32" ht="18" customHeight="1" x14ac:dyDescent="0.25">
      <c r="A21" s="161" t="s">
        <v>50</v>
      </c>
      <c r="B21" s="161" t="s">
        <v>783</v>
      </c>
      <c r="C21" s="166">
        <v>508.14980000000003</v>
      </c>
      <c r="D21" s="166">
        <v>516.35239999999999</v>
      </c>
      <c r="E21" s="165">
        <v>518.25789999999995</v>
      </c>
      <c r="F21" s="166">
        <v>517.63009999999997</v>
      </c>
      <c r="G21" s="166">
        <v>517.87800000000004</v>
      </c>
      <c r="H21" s="166">
        <v>514.78279999999995</v>
      </c>
      <c r="I21" s="165">
        <v>518.15589999999997</v>
      </c>
      <c r="J21" s="166">
        <v>504.8109</v>
      </c>
      <c r="K21" s="166">
        <v>497.18009999999998</v>
      </c>
      <c r="L21" s="166">
        <v>478.20870000000002</v>
      </c>
      <c r="M21" s="166">
        <v>503.80029999999999</v>
      </c>
      <c r="N21" s="166">
        <v>488.09179999999998</v>
      </c>
      <c r="O21" s="166">
        <v>228.42910000000001</v>
      </c>
      <c r="P21" s="166">
        <v>225.0068</v>
      </c>
      <c r="Q21" s="166">
        <v>226.59610000000001</v>
      </c>
      <c r="R21" s="166">
        <v>221.49959999999999</v>
      </c>
      <c r="S21" s="166">
        <v>220.56110000000001</v>
      </c>
      <c r="T21" s="166">
        <v>221.32089999999999</v>
      </c>
      <c r="U21" s="166">
        <v>224.5</v>
      </c>
      <c r="V21" s="165">
        <v>0</v>
      </c>
      <c r="W21" s="166">
        <v>223.9</v>
      </c>
      <c r="X21" s="165">
        <v>136.90209999999999</v>
      </c>
      <c r="Y21" s="166">
        <v>141.4649</v>
      </c>
      <c r="Z21" s="166">
        <v>137.97300000000001</v>
      </c>
      <c r="AA21" s="166">
        <v>137.4427</v>
      </c>
      <c r="AB21" s="166">
        <v>136.44059999999999</v>
      </c>
      <c r="AC21" s="165">
        <v>0</v>
      </c>
      <c r="AD21" s="166">
        <v>142.4539</v>
      </c>
      <c r="AE21" s="166">
        <v>127.6504</v>
      </c>
      <c r="AF21" s="166">
        <v>138.0624</v>
      </c>
    </row>
    <row r="22" spans="1:32" ht="18" customHeight="1" x14ac:dyDescent="0.25">
      <c r="A22" s="161" t="s">
        <v>50</v>
      </c>
      <c r="B22" s="161" t="s">
        <v>784</v>
      </c>
      <c r="C22" s="166">
        <v>507.67770000000002</v>
      </c>
      <c r="D22" s="166">
        <v>516.61490000000003</v>
      </c>
      <c r="E22" s="165">
        <v>518.25789999999995</v>
      </c>
      <c r="F22" s="166">
        <v>519.51729999999998</v>
      </c>
      <c r="G22" s="166">
        <v>519.24570000000006</v>
      </c>
      <c r="H22" s="166">
        <v>515.85270000000003</v>
      </c>
      <c r="I22" s="165">
        <v>518.15589999999997</v>
      </c>
      <c r="J22" s="166">
        <v>508.83069999999998</v>
      </c>
      <c r="K22" s="166">
        <v>500.88400000000001</v>
      </c>
      <c r="L22" s="166">
        <v>481.51080000000002</v>
      </c>
      <c r="M22" s="166">
        <v>505.99270000000001</v>
      </c>
      <c r="N22" s="166">
        <v>491.55880000000002</v>
      </c>
      <c r="O22" s="166">
        <v>228.5018</v>
      </c>
      <c r="P22" s="166">
        <v>224.03829999999999</v>
      </c>
      <c r="Q22" s="166">
        <v>225.80609999999999</v>
      </c>
      <c r="R22" s="166">
        <v>222.04060000000001</v>
      </c>
      <c r="S22" s="166">
        <v>220.64230000000001</v>
      </c>
      <c r="T22" s="166">
        <v>221.9111</v>
      </c>
      <c r="U22" s="166">
        <v>225.8</v>
      </c>
      <c r="V22" s="165">
        <v>0</v>
      </c>
      <c r="W22" s="166">
        <v>225</v>
      </c>
      <c r="X22" s="165">
        <v>136.90209999999999</v>
      </c>
      <c r="Y22" s="166">
        <v>142.11429999999999</v>
      </c>
      <c r="Z22" s="166">
        <v>138.33930000000001</v>
      </c>
      <c r="AA22" s="166">
        <v>137.43989999999999</v>
      </c>
      <c r="AB22" s="166">
        <v>136.4682</v>
      </c>
      <c r="AC22" s="165">
        <v>0</v>
      </c>
      <c r="AD22" s="166">
        <v>142.8784</v>
      </c>
      <c r="AE22" s="166">
        <v>129.2422</v>
      </c>
      <c r="AF22" s="166">
        <v>137.83770000000001</v>
      </c>
    </row>
    <row r="23" spans="1:32" ht="18" customHeight="1" x14ac:dyDescent="0.25">
      <c r="A23" s="161" t="s">
        <v>50</v>
      </c>
      <c r="B23" s="161" t="s">
        <v>785</v>
      </c>
      <c r="C23" s="166">
        <v>507.78269999999998</v>
      </c>
      <c r="D23" s="166">
        <v>516.77250000000004</v>
      </c>
      <c r="E23" s="165">
        <v>518.25789999999995</v>
      </c>
      <c r="F23" s="166">
        <v>519.68679999999995</v>
      </c>
      <c r="G23" s="166">
        <v>519.90779999999995</v>
      </c>
      <c r="H23" s="166">
        <v>517.15980000000002</v>
      </c>
      <c r="I23" s="166">
        <v>518.29139999999995</v>
      </c>
      <c r="J23" s="166">
        <v>511.71390000000002</v>
      </c>
      <c r="K23" s="166">
        <v>502.73349999999999</v>
      </c>
      <c r="L23" s="166">
        <v>483.67899999999997</v>
      </c>
      <c r="M23" s="166">
        <v>508.5378</v>
      </c>
      <c r="N23" s="166">
        <v>492.9554</v>
      </c>
      <c r="O23" s="166">
        <v>228.37880000000001</v>
      </c>
      <c r="P23" s="166">
        <v>224.70609999999999</v>
      </c>
      <c r="Q23" s="166">
        <v>225.41050000000001</v>
      </c>
      <c r="R23" s="166">
        <v>221.8605</v>
      </c>
      <c r="S23" s="166">
        <v>220.88589999999999</v>
      </c>
      <c r="T23" s="166">
        <v>221.98859999999999</v>
      </c>
      <c r="U23" s="166">
        <v>226.5</v>
      </c>
      <c r="V23" s="165">
        <v>0</v>
      </c>
      <c r="W23" s="166">
        <v>225.7</v>
      </c>
      <c r="X23" s="165">
        <v>136.90209999999999</v>
      </c>
      <c r="Y23" s="166">
        <v>141.08009999999999</v>
      </c>
      <c r="Z23" s="166">
        <v>138.4545</v>
      </c>
      <c r="AA23" s="166">
        <v>137.6397</v>
      </c>
      <c r="AB23" s="166">
        <v>136.50960000000001</v>
      </c>
      <c r="AC23" s="165">
        <v>0</v>
      </c>
      <c r="AD23" s="166">
        <v>141.72200000000001</v>
      </c>
      <c r="AE23" s="166">
        <v>129.2911</v>
      </c>
      <c r="AF23" s="166">
        <v>138.1645</v>
      </c>
    </row>
    <row r="24" spans="1:32" ht="18" customHeight="1" x14ac:dyDescent="0.25">
      <c r="A24" s="161" t="s">
        <v>50</v>
      </c>
      <c r="B24" s="161" t="s">
        <v>786</v>
      </c>
      <c r="C24" s="166">
        <v>507.62529999999998</v>
      </c>
      <c r="D24" s="166">
        <v>516.08979999999997</v>
      </c>
      <c r="E24" s="165">
        <v>518.25789999999995</v>
      </c>
      <c r="F24" s="166">
        <v>516.89970000000005</v>
      </c>
      <c r="G24" s="166">
        <v>517.57299999999998</v>
      </c>
      <c r="H24" s="166">
        <v>514.53800000000001</v>
      </c>
      <c r="I24" s="166">
        <v>518.91089999999997</v>
      </c>
      <c r="J24" s="166">
        <v>510.45049999999998</v>
      </c>
      <c r="K24" s="166">
        <v>504.23899999999998</v>
      </c>
      <c r="L24" s="166">
        <v>485.09359999999998</v>
      </c>
      <c r="M24" s="166">
        <v>509.42860000000002</v>
      </c>
      <c r="N24" s="166">
        <v>495.00639999999999</v>
      </c>
      <c r="O24" s="166">
        <v>227.75720000000001</v>
      </c>
      <c r="P24" s="166">
        <v>224.6087</v>
      </c>
      <c r="Q24" s="166">
        <v>224.75450000000001</v>
      </c>
      <c r="R24" s="166">
        <v>220.67359999999999</v>
      </c>
      <c r="S24" s="166">
        <v>219.43889999999999</v>
      </c>
      <c r="T24" s="166">
        <v>222.10560000000001</v>
      </c>
      <c r="U24" s="166">
        <v>226.5</v>
      </c>
      <c r="V24" s="165">
        <v>0</v>
      </c>
      <c r="W24" s="166">
        <v>225.7</v>
      </c>
      <c r="X24" s="165">
        <v>136.90209999999999</v>
      </c>
      <c r="Y24" s="166">
        <v>141.48910000000001</v>
      </c>
      <c r="Z24" s="166">
        <v>138.22389999999999</v>
      </c>
      <c r="AA24" s="166">
        <v>137.792</v>
      </c>
      <c r="AB24" s="166">
        <v>136.33019999999999</v>
      </c>
      <c r="AC24" s="165">
        <v>0</v>
      </c>
      <c r="AD24" s="166">
        <v>141.8245</v>
      </c>
      <c r="AE24" s="166">
        <v>127.3232</v>
      </c>
      <c r="AF24" s="166">
        <v>140.1251</v>
      </c>
    </row>
    <row r="25" spans="1:32" ht="18" customHeight="1" x14ac:dyDescent="0.25">
      <c r="A25" s="161" t="s">
        <v>50</v>
      </c>
      <c r="B25" s="161" t="s">
        <v>787</v>
      </c>
      <c r="C25" s="170">
        <v>507.15320000000003</v>
      </c>
      <c r="D25" s="170">
        <v>513.88400000000001</v>
      </c>
      <c r="E25" s="168">
        <v>518.25789999999995</v>
      </c>
      <c r="F25" s="170">
        <v>513.60260000000005</v>
      </c>
      <c r="G25" s="170">
        <v>514.16669999999999</v>
      </c>
      <c r="H25" s="170">
        <v>513.02620000000002</v>
      </c>
      <c r="I25" s="170">
        <v>518.8116</v>
      </c>
      <c r="J25" s="170">
        <v>508.63380000000001</v>
      </c>
      <c r="K25" s="170">
        <v>503.96370000000002</v>
      </c>
      <c r="L25" s="170">
        <v>484.29899999999998</v>
      </c>
      <c r="M25" s="170">
        <v>509.54020000000003</v>
      </c>
      <c r="N25" s="170">
        <v>494.68360000000001</v>
      </c>
      <c r="O25" s="170">
        <v>226.5419</v>
      </c>
      <c r="P25" s="170">
        <v>223.53819999999999</v>
      </c>
      <c r="Q25" s="170">
        <v>224.21690000000001</v>
      </c>
      <c r="R25" s="170">
        <v>219.05699999999999</v>
      </c>
      <c r="S25" s="170">
        <v>217.07640000000001</v>
      </c>
      <c r="T25" s="170">
        <v>221.9948</v>
      </c>
      <c r="U25" s="170">
        <v>226.5</v>
      </c>
      <c r="V25" s="168">
        <v>0</v>
      </c>
      <c r="W25" s="170">
        <v>224.7</v>
      </c>
      <c r="X25" s="168">
        <v>136.90209999999999</v>
      </c>
      <c r="Y25" s="170">
        <v>140.9589</v>
      </c>
      <c r="Z25" s="170">
        <v>137.99350000000001</v>
      </c>
      <c r="AA25" s="170">
        <v>137.5924</v>
      </c>
      <c r="AB25" s="170">
        <v>135.70920000000001</v>
      </c>
      <c r="AC25" s="168">
        <v>0</v>
      </c>
      <c r="AD25" s="170">
        <v>141.5318</v>
      </c>
      <c r="AE25" s="170">
        <v>126.9472</v>
      </c>
      <c r="AF25" s="170">
        <v>139.34899999999999</v>
      </c>
    </row>
    <row r="26" spans="1:32" ht="18" customHeight="1" x14ac:dyDescent="0.25">
      <c r="A26" s="161" t="s">
        <v>50</v>
      </c>
      <c r="B26" s="161" t="s">
        <v>788</v>
      </c>
      <c r="C26" s="163">
        <v>505.4221</v>
      </c>
      <c r="D26" s="163">
        <v>507.42439999999999</v>
      </c>
      <c r="E26" s="162">
        <v>518.25789999999995</v>
      </c>
      <c r="F26" s="163">
        <v>507.03629999999998</v>
      </c>
      <c r="G26" s="163">
        <v>508.24450000000002</v>
      </c>
      <c r="H26" s="163">
        <v>508.19220000000001</v>
      </c>
      <c r="I26" s="163">
        <v>518.80849999999998</v>
      </c>
      <c r="J26" s="163">
        <v>504.86680000000001</v>
      </c>
      <c r="K26" s="163">
        <v>503.79270000000002</v>
      </c>
      <c r="L26" s="163">
        <v>483.80579999999998</v>
      </c>
      <c r="M26" s="163">
        <v>508.8562</v>
      </c>
      <c r="N26" s="163">
        <v>493.24869999999999</v>
      </c>
      <c r="O26" s="163">
        <v>226.73060000000001</v>
      </c>
      <c r="P26" s="163">
        <v>224.79079999999999</v>
      </c>
      <c r="Q26" s="163">
        <v>224.31360000000001</v>
      </c>
      <c r="R26" s="163">
        <v>219.0677</v>
      </c>
      <c r="S26" s="163">
        <v>216.30119999999999</v>
      </c>
      <c r="T26" s="163">
        <v>221.97049999999999</v>
      </c>
      <c r="U26" s="163">
        <v>225.8</v>
      </c>
      <c r="V26" s="162">
        <v>0</v>
      </c>
      <c r="W26" s="163">
        <v>224.2</v>
      </c>
      <c r="X26" s="162">
        <v>136.90209999999999</v>
      </c>
      <c r="Y26" s="163">
        <v>141.06899999999999</v>
      </c>
      <c r="Z26" s="163">
        <v>139.00069999999999</v>
      </c>
      <c r="AA26" s="163">
        <v>137.68279999999999</v>
      </c>
      <c r="AB26" s="163">
        <v>135.12960000000001</v>
      </c>
      <c r="AC26" s="162">
        <v>0</v>
      </c>
      <c r="AD26" s="163">
        <v>141.42930000000001</v>
      </c>
      <c r="AE26" s="163">
        <v>126.42959999999999</v>
      </c>
      <c r="AF26" s="163">
        <v>139.0222</v>
      </c>
    </row>
    <row r="27" spans="1:32" ht="18" customHeight="1" x14ac:dyDescent="0.25">
      <c r="A27" s="161" t="s">
        <v>50</v>
      </c>
      <c r="B27" s="161" t="s">
        <v>789</v>
      </c>
      <c r="C27" s="166">
        <v>504.11070000000001</v>
      </c>
      <c r="D27" s="166">
        <v>504.90350000000001</v>
      </c>
      <c r="E27" s="165">
        <v>518.25789999999995</v>
      </c>
      <c r="F27" s="166">
        <v>508.60739999999998</v>
      </c>
      <c r="G27" s="166">
        <v>510.19380000000001</v>
      </c>
      <c r="H27" s="166">
        <v>510.18509999999998</v>
      </c>
      <c r="I27" s="166">
        <v>518.78830000000005</v>
      </c>
      <c r="J27" s="166">
        <v>507.4</v>
      </c>
      <c r="K27" s="166">
        <v>504.36110000000002</v>
      </c>
      <c r="L27" s="166">
        <v>485.20490000000001</v>
      </c>
      <c r="M27" s="166">
        <v>510.04700000000003</v>
      </c>
      <c r="N27" s="166">
        <v>494.62569999999999</v>
      </c>
      <c r="O27" s="166">
        <v>225.78229999999999</v>
      </c>
      <c r="P27" s="166">
        <v>223.55879999999999</v>
      </c>
      <c r="Q27" s="166">
        <v>222.5189</v>
      </c>
      <c r="R27" s="166">
        <v>219.37219999999999</v>
      </c>
      <c r="S27" s="166">
        <v>218.27979999999999</v>
      </c>
      <c r="T27" s="166">
        <v>221.9025</v>
      </c>
      <c r="U27" s="166">
        <v>225.9</v>
      </c>
      <c r="V27" s="165">
        <v>0</v>
      </c>
      <c r="W27" s="166">
        <v>224.4</v>
      </c>
      <c r="X27" s="165">
        <v>136.90209999999999</v>
      </c>
      <c r="Y27" s="166">
        <v>141.1172</v>
      </c>
      <c r="Z27" s="166">
        <v>138.9162</v>
      </c>
      <c r="AA27" s="166">
        <v>137.47579999999999</v>
      </c>
      <c r="AB27" s="166">
        <v>135.447</v>
      </c>
      <c r="AC27" s="165">
        <v>0</v>
      </c>
      <c r="AD27" s="166">
        <v>141.42930000000001</v>
      </c>
      <c r="AE27" s="166">
        <v>126.3369</v>
      </c>
      <c r="AF27" s="166">
        <v>139.5532</v>
      </c>
    </row>
    <row r="28" spans="1:32" ht="18" customHeight="1" x14ac:dyDescent="0.25">
      <c r="A28" s="161" t="s">
        <v>50</v>
      </c>
      <c r="B28" s="161" t="s">
        <v>790</v>
      </c>
      <c r="C28" s="166">
        <v>501.3304</v>
      </c>
      <c r="D28" s="166">
        <v>497.81369999999998</v>
      </c>
      <c r="E28" s="165">
        <v>518.25789999999995</v>
      </c>
      <c r="F28" s="166">
        <v>504.81790000000001</v>
      </c>
      <c r="G28" s="166">
        <v>506.49169999999998</v>
      </c>
      <c r="H28" s="166">
        <v>508.03480000000002</v>
      </c>
      <c r="I28" s="166">
        <v>518.72460000000001</v>
      </c>
      <c r="J28" s="166">
        <v>506.92110000000002</v>
      </c>
      <c r="K28" s="166">
        <v>504.02010000000001</v>
      </c>
      <c r="L28" s="166">
        <v>485.35829999999999</v>
      </c>
      <c r="M28" s="166">
        <v>510.25560000000002</v>
      </c>
      <c r="N28" s="166">
        <v>495.1859</v>
      </c>
      <c r="O28" s="166">
        <v>225.7833</v>
      </c>
      <c r="P28" s="166">
        <v>224.17420000000001</v>
      </c>
      <c r="Q28" s="166">
        <v>223.02189999999999</v>
      </c>
      <c r="R28" s="166">
        <v>218.06729999999999</v>
      </c>
      <c r="S28" s="166">
        <v>216.5522</v>
      </c>
      <c r="T28" s="166">
        <v>222.006</v>
      </c>
      <c r="U28" s="166">
        <v>225.8</v>
      </c>
      <c r="V28" s="165">
        <v>0</v>
      </c>
      <c r="W28" s="166">
        <v>224.1</v>
      </c>
      <c r="X28" s="165">
        <v>136.90209999999999</v>
      </c>
      <c r="Y28" s="166">
        <v>140.6842</v>
      </c>
      <c r="Z28" s="166">
        <v>138.81460000000001</v>
      </c>
      <c r="AA28" s="166">
        <v>137.65989999999999</v>
      </c>
      <c r="AB28" s="166">
        <v>135.2124</v>
      </c>
      <c r="AC28" s="165">
        <v>0</v>
      </c>
      <c r="AD28" s="166">
        <v>140.94630000000001</v>
      </c>
      <c r="AE28" s="166">
        <v>125.7753</v>
      </c>
      <c r="AF28" s="166">
        <v>139.34899999999999</v>
      </c>
    </row>
    <row r="29" spans="1:32" ht="18" customHeight="1" x14ac:dyDescent="0.25">
      <c r="A29" s="161" t="s">
        <v>50</v>
      </c>
      <c r="B29" s="161" t="s">
        <v>791</v>
      </c>
      <c r="C29" s="166">
        <v>500.64850000000001</v>
      </c>
      <c r="D29" s="166">
        <v>498.23379999999997</v>
      </c>
      <c r="E29" s="165">
        <v>518.25789999999995</v>
      </c>
      <c r="F29" s="166">
        <v>507.43220000000002</v>
      </c>
      <c r="G29" s="166">
        <v>508.6814</v>
      </c>
      <c r="H29" s="166">
        <v>507.14510000000001</v>
      </c>
      <c r="I29" s="166">
        <v>518.70770000000005</v>
      </c>
      <c r="J29" s="166">
        <v>507.91719999999998</v>
      </c>
      <c r="K29" s="166">
        <v>504.8793</v>
      </c>
      <c r="L29" s="166">
        <v>485.7509</v>
      </c>
      <c r="M29" s="166">
        <v>510.4597</v>
      </c>
      <c r="N29" s="166">
        <v>495.5453</v>
      </c>
      <c r="O29" s="166">
        <v>224.97909999999999</v>
      </c>
      <c r="P29" s="166">
        <v>224.13</v>
      </c>
      <c r="Q29" s="166">
        <v>222.69319999999999</v>
      </c>
      <c r="R29" s="166">
        <v>221.49379999999999</v>
      </c>
      <c r="S29" s="166">
        <v>217.261</v>
      </c>
      <c r="T29" s="166">
        <v>222.29750000000001</v>
      </c>
      <c r="U29" s="166">
        <v>225.8</v>
      </c>
      <c r="V29" s="165">
        <v>0</v>
      </c>
      <c r="W29" s="166">
        <v>224.4</v>
      </c>
      <c r="X29" s="165">
        <v>136.90209999999999</v>
      </c>
      <c r="Y29" s="166">
        <v>140.74979999999999</v>
      </c>
      <c r="Z29" s="166">
        <v>138.6103</v>
      </c>
      <c r="AA29" s="166">
        <v>137.34280000000001</v>
      </c>
      <c r="AB29" s="166">
        <v>135.24</v>
      </c>
      <c r="AC29" s="165">
        <v>0</v>
      </c>
      <c r="AD29" s="166">
        <v>141.2097</v>
      </c>
      <c r="AE29" s="166">
        <v>125.3993</v>
      </c>
      <c r="AF29" s="166">
        <v>139.32859999999999</v>
      </c>
    </row>
    <row r="30" spans="1:32" ht="18" customHeight="1" x14ac:dyDescent="0.25">
      <c r="A30" s="161" t="s">
        <v>50</v>
      </c>
      <c r="B30" s="161" t="s">
        <v>792</v>
      </c>
      <c r="C30" s="166">
        <v>499.0224</v>
      </c>
      <c r="D30" s="166">
        <v>497.18349999999998</v>
      </c>
      <c r="E30" s="165">
        <v>518.25789999999995</v>
      </c>
      <c r="F30" s="166">
        <v>504.48509999999999</v>
      </c>
      <c r="G30" s="166">
        <v>506.07760000000002</v>
      </c>
      <c r="H30" s="166">
        <v>508.40429999999998</v>
      </c>
      <c r="I30" s="166">
        <v>517.39970000000005</v>
      </c>
      <c r="J30" s="166">
        <v>504.83359999999999</v>
      </c>
      <c r="K30" s="166">
        <v>502.75650000000002</v>
      </c>
      <c r="L30" s="166">
        <v>483.59500000000003</v>
      </c>
      <c r="M30" s="166">
        <v>508.56259999999997</v>
      </c>
      <c r="N30" s="166">
        <v>494.00920000000002</v>
      </c>
      <c r="O30" s="166">
        <v>224.4905</v>
      </c>
      <c r="P30" s="166">
        <v>224.20930000000001</v>
      </c>
      <c r="Q30" s="166">
        <v>223.2353</v>
      </c>
      <c r="R30" s="166">
        <v>220.73339999999999</v>
      </c>
      <c r="S30" s="166">
        <v>215.77699999999999</v>
      </c>
      <c r="T30" s="166">
        <v>221.23740000000001</v>
      </c>
      <c r="U30" s="166">
        <v>225.2</v>
      </c>
      <c r="V30" s="165">
        <v>0</v>
      </c>
      <c r="W30" s="166">
        <v>223.8</v>
      </c>
      <c r="X30" s="165">
        <v>136.90209999999999</v>
      </c>
      <c r="Y30" s="166">
        <v>139.8477</v>
      </c>
      <c r="Z30" s="166">
        <v>138.55189999999999</v>
      </c>
      <c r="AA30" s="166">
        <v>137.3013</v>
      </c>
      <c r="AB30" s="166">
        <v>134.92259999999999</v>
      </c>
      <c r="AC30" s="165">
        <v>0</v>
      </c>
      <c r="AD30" s="166">
        <v>140.37540000000001</v>
      </c>
      <c r="AE30" s="166">
        <v>124.8378</v>
      </c>
      <c r="AF30" s="166">
        <v>138.55250000000001</v>
      </c>
    </row>
    <row r="31" spans="1:32" ht="18" customHeight="1" x14ac:dyDescent="0.25">
      <c r="A31" s="161" t="s">
        <v>50</v>
      </c>
      <c r="B31" s="161" t="s">
        <v>793</v>
      </c>
      <c r="C31" s="166">
        <v>498.70760000000001</v>
      </c>
      <c r="D31" s="166">
        <v>495.81799999999998</v>
      </c>
      <c r="E31" s="165">
        <v>518.25789999999995</v>
      </c>
      <c r="F31" s="166">
        <v>504.14850000000001</v>
      </c>
      <c r="G31" s="166">
        <v>505.28550000000001</v>
      </c>
      <c r="H31" s="166">
        <v>507.50850000000003</v>
      </c>
      <c r="I31" s="165">
        <v>517.39970000000005</v>
      </c>
      <c r="J31" s="166">
        <v>505.76179999999999</v>
      </c>
      <c r="K31" s="166">
        <v>503.61160000000001</v>
      </c>
      <c r="L31" s="166">
        <v>483.8494</v>
      </c>
      <c r="M31" s="166">
        <v>510.01530000000002</v>
      </c>
      <c r="N31" s="166">
        <v>494.3306</v>
      </c>
      <c r="O31" s="166">
        <v>224.2799</v>
      </c>
      <c r="P31" s="166">
        <v>223.5934</v>
      </c>
      <c r="Q31" s="166">
        <v>222.7808</v>
      </c>
      <c r="R31" s="166">
        <v>220.2525</v>
      </c>
      <c r="S31" s="166">
        <v>215.75489999999999</v>
      </c>
      <c r="T31" s="166">
        <v>221.64439999999999</v>
      </c>
      <c r="U31" s="166">
        <v>225.2</v>
      </c>
      <c r="V31" s="165">
        <v>0</v>
      </c>
      <c r="W31" s="166">
        <v>223.7</v>
      </c>
      <c r="X31" s="165">
        <v>136.90209999999999</v>
      </c>
      <c r="Y31" s="166">
        <v>140.56209999999999</v>
      </c>
      <c r="Z31" s="166">
        <v>138.52549999999999</v>
      </c>
      <c r="AA31" s="166">
        <v>137.38310000000001</v>
      </c>
      <c r="AB31" s="166">
        <v>134.8674</v>
      </c>
      <c r="AC31" s="165">
        <v>0</v>
      </c>
      <c r="AD31" s="166">
        <v>140.6242</v>
      </c>
      <c r="AE31" s="166">
        <v>124.55459999999999</v>
      </c>
      <c r="AF31" s="166">
        <v>139.24690000000001</v>
      </c>
    </row>
    <row r="32" spans="1:32" ht="18" customHeight="1" x14ac:dyDescent="0.25">
      <c r="A32" s="161" t="s">
        <v>50</v>
      </c>
      <c r="B32" s="161" t="s">
        <v>794</v>
      </c>
      <c r="C32" s="166">
        <v>500.85829999999999</v>
      </c>
      <c r="D32" s="166">
        <v>505.32369999999997</v>
      </c>
      <c r="E32" s="165">
        <v>518.25789999999995</v>
      </c>
      <c r="F32" s="166">
        <v>506.0367</v>
      </c>
      <c r="G32" s="166">
        <v>507.03230000000002</v>
      </c>
      <c r="H32" s="166">
        <v>508.05360000000002</v>
      </c>
      <c r="I32" s="165">
        <v>517.39970000000005</v>
      </c>
      <c r="J32" s="166">
        <v>506.13630000000001</v>
      </c>
      <c r="K32" s="166">
        <v>502.88709999999998</v>
      </c>
      <c r="L32" s="166">
        <v>484.38080000000002</v>
      </c>
      <c r="M32" s="166">
        <v>510.0514</v>
      </c>
      <c r="N32" s="166">
        <v>494.35770000000002</v>
      </c>
      <c r="O32" s="166">
        <v>224.3785</v>
      </c>
      <c r="P32" s="166">
        <v>227.30779999999999</v>
      </c>
      <c r="Q32" s="166">
        <v>224.238</v>
      </c>
      <c r="R32" s="166">
        <v>220.9675</v>
      </c>
      <c r="S32" s="166">
        <v>215.13470000000001</v>
      </c>
      <c r="T32" s="166">
        <v>221.61340000000001</v>
      </c>
      <c r="U32" s="166">
        <v>225.8</v>
      </c>
      <c r="V32" s="165">
        <v>0</v>
      </c>
      <c r="W32" s="166">
        <v>224.2</v>
      </c>
      <c r="X32" s="165">
        <v>136.90209999999999</v>
      </c>
      <c r="Y32" s="166">
        <v>140.71360000000001</v>
      </c>
      <c r="Z32" s="166">
        <v>138.56200000000001</v>
      </c>
      <c r="AA32" s="166">
        <v>137.1977</v>
      </c>
      <c r="AB32" s="166">
        <v>134.59139999999999</v>
      </c>
      <c r="AC32" s="165">
        <v>0</v>
      </c>
      <c r="AD32" s="166">
        <v>141.10730000000001</v>
      </c>
      <c r="AE32" s="166">
        <v>124.6474</v>
      </c>
      <c r="AF32" s="166">
        <v>138.96100000000001</v>
      </c>
    </row>
    <row r="33" spans="1:32" ht="18" customHeight="1" x14ac:dyDescent="0.25">
      <c r="A33" s="161" t="s">
        <v>50</v>
      </c>
      <c r="B33" s="161" t="s">
        <v>795</v>
      </c>
      <c r="C33" s="170">
        <v>501.12060000000002</v>
      </c>
      <c r="D33" s="170">
        <v>505.37619999999998</v>
      </c>
      <c r="E33" s="168">
        <v>518.25789999999995</v>
      </c>
      <c r="F33" s="170">
        <v>506.19139999999999</v>
      </c>
      <c r="G33" s="170">
        <v>507.36219999999997</v>
      </c>
      <c r="H33" s="170">
        <v>508.0514</v>
      </c>
      <c r="I33" s="168">
        <v>517.39970000000005</v>
      </c>
      <c r="J33" s="170">
        <v>506.76190000000003</v>
      </c>
      <c r="K33" s="170">
        <v>504.35270000000003</v>
      </c>
      <c r="L33" s="170">
        <v>484.14260000000002</v>
      </c>
      <c r="M33" s="170">
        <v>510.29759999999999</v>
      </c>
      <c r="N33" s="170">
        <v>494.57060000000001</v>
      </c>
      <c r="O33" s="170">
        <v>224.03899999999999</v>
      </c>
      <c r="P33" s="170">
        <v>227.35120000000001</v>
      </c>
      <c r="Q33" s="170">
        <v>224.29769999999999</v>
      </c>
      <c r="R33" s="170">
        <v>220.88319999999999</v>
      </c>
      <c r="S33" s="170">
        <v>215.82130000000001</v>
      </c>
      <c r="T33" s="170">
        <v>221.8493</v>
      </c>
      <c r="U33" s="170">
        <v>225.8</v>
      </c>
      <c r="V33" s="168">
        <v>0</v>
      </c>
      <c r="W33" s="170">
        <v>224.5</v>
      </c>
      <c r="X33" s="168">
        <v>136.90209999999999</v>
      </c>
      <c r="Y33" s="170">
        <v>140.95189999999999</v>
      </c>
      <c r="Z33" s="170">
        <v>138.7501</v>
      </c>
      <c r="AA33" s="170">
        <v>137.2508</v>
      </c>
      <c r="AB33" s="170">
        <v>134.6052</v>
      </c>
      <c r="AC33" s="168">
        <v>0</v>
      </c>
      <c r="AD33" s="170">
        <v>141.25360000000001</v>
      </c>
      <c r="AE33" s="170">
        <v>125.0234</v>
      </c>
      <c r="AF33" s="170">
        <v>139.26730000000001</v>
      </c>
    </row>
    <row r="34" spans="1:32" ht="18" customHeight="1" x14ac:dyDescent="0.25">
      <c r="A34" s="161" t="s">
        <v>50</v>
      </c>
      <c r="B34" s="161" t="s">
        <v>796</v>
      </c>
      <c r="C34" s="163">
        <v>500.596</v>
      </c>
      <c r="D34" s="163">
        <v>506.00639999999999</v>
      </c>
      <c r="E34" s="162">
        <v>518.25789999999995</v>
      </c>
      <c r="F34" s="163">
        <v>505.9579</v>
      </c>
      <c r="G34" s="163">
        <v>507.10250000000002</v>
      </c>
      <c r="H34" s="163">
        <v>508.9975</v>
      </c>
      <c r="I34" s="162">
        <v>517.39970000000005</v>
      </c>
      <c r="J34" s="163">
        <v>506.77449999999999</v>
      </c>
      <c r="K34" s="163">
        <v>503.81229999999999</v>
      </c>
      <c r="L34" s="163">
        <v>484.43180000000001</v>
      </c>
      <c r="M34" s="163">
        <v>510.20639999999997</v>
      </c>
      <c r="N34" s="163">
        <v>494.06630000000001</v>
      </c>
      <c r="O34" s="163">
        <v>223.44730000000001</v>
      </c>
      <c r="P34" s="163">
        <v>227.55799999999999</v>
      </c>
      <c r="Q34" s="163">
        <v>224.25890000000001</v>
      </c>
      <c r="R34" s="163">
        <v>221.36279999999999</v>
      </c>
      <c r="S34" s="163">
        <v>216.2569</v>
      </c>
      <c r="T34" s="163">
        <v>221.80119999999999</v>
      </c>
      <c r="U34" s="163">
        <v>225.7</v>
      </c>
      <c r="V34" s="162">
        <v>0</v>
      </c>
      <c r="W34" s="163">
        <v>224.4</v>
      </c>
      <c r="X34" s="162">
        <v>136.90209999999999</v>
      </c>
      <c r="Y34" s="163">
        <v>140.82300000000001</v>
      </c>
      <c r="Z34" s="163">
        <v>138.9924</v>
      </c>
      <c r="AA34" s="163">
        <v>137.55670000000001</v>
      </c>
      <c r="AB34" s="163">
        <v>135.3228</v>
      </c>
      <c r="AC34" s="162">
        <v>0</v>
      </c>
      <c r="AD34" s="163">
        <v>141.0341</v>
      </c>
      <c r="AE34" s="163">
        <v>125.8193</v>
      </c>
      <c r="AF34" s="163">
        <v>139.73699999999999</v>
      </c>
    </row>
    <row r="35" spans="1:32" ht="18" customHeight="1" x14ac:dyDescent="0.25">
      <c r="A35" s="161" t="s">
        <v>50</v>
      </c>
      <c r="B35" s="161" t="s">
        <v>797</v>
      </c>
      <c r="C35" s="166">
        <v>501.17309999999998</v>
      </c>
      <c r="D35" s="166">
        <v>506.95170000000002</v>
      </c>
      <c r="E35" s="165">
        <v>518.25789999999995</v>
      </c>
      <c r="F35" s="166">
        <v>506.42930000000001</v>
      </c>
      <c r="G35" s="166">
        <v>507.22809999999998</v>
      </c>
      <c r="H35" s="166">
        <v>508.94380000000001</v>
      </c>
      <c r="I35" s="165">
        <v>518.95550000000003</v>
      </c>
      <c r="J35" s="166">
        <v>507.1105</v>
      </c>
      <c r="K35" s="166">
        <v>503.74900000000002</v>
      </c>
      <c r="L35" s="166">
        <v>483.97640000000001</v>
      </c>
      <c r="M35" s="166">
        <v>509.81259999999997</v>
      </c>
      <c r="N35" s="166">
        <v>494.29419999999999</v>
      </c>
      <c r="O35" s="166">
        <v>223.50909999999999</v>
      </c>
      <c r="P35" s="166">
        <v>228.34399999999999</v>
      </c>
      <c r="Q35" s="166">
        <v>225.38800000000001</v>
      </c>
      <c r="R35" s="166">
        <v>221.38390000000001</v>
      </c>
      <c r="S35" s="166">
        <v>216.9657</v>
      </c>
      <c r="T35" s="166">
        <v>221.9152</v>
      </c>
      <c r="U35" s="166">
        <v>225.8</v>
      </c>
      <c r="V35" s="165">
        <v>0</v>
      </c>
      <c r="W35" s="166">
        <v>224.4</v>
      </c>
      <c r="X35" s="165">
        <v>136.90209999999999</v>
      </c>
      <c r="Y35" s="166">
        <v>140.92420000000001</v>
      </c>
      <c r="Z35" s="166">
        <v>139.10220000000001</v>
      </c>
      <c r="AA35" s="166">
        <v>137.67490000000001</v>
      </c>
      <c r="AB35" s="166">
        <v>135.40559999999999</v>
      </c>
      <c r="AC35" s="165">
        <v>0</v>
      </c>
      <c r="AD35" s="166">
        <v>140.85839999999999</v>
      </c>
      <c r="AE35" s="166">
        <v>126.15130000000001</v>
      </c>
      <c r="AF35" s="166">
        <v>139.34899999999999</v>
      </c>
    </row>
    <row r="36" spans="1:32" ht="18" customHeight="1" x14ac:dyDescent="0.25">
      <c r="A36" s="161" t="s">
        <v>50</v>
      </c>
      <c r="B36" s="161" t="s">
        <v>798</v>
      </c>
      <c r="C36" s="166">
        <v>503.37630000000001</v>
      </c>
      <c r="D36" s="166">
        <v>513.62139999999999</v>
      </c>
      <c r="E36" s="165">
        <v>518.25789999999995</v>
      </c>
      <c r="F36" s="166">
        <v>508.74979999999999</v>
      </c>
      <c r="G36" s="166">
        <v>509.62459999999999</v>
      </c>
      <c r="H36" s="166">
        <v>508.69200000000001</v>
      </c>
      <c r="I36" s="165">
        <v>518.99980000000005</v>
      </c>
      <c r="J36" s="166">
        <v>508.12740000000002</v>
      </c>
      <c r="K36" s="166">
        <v>504.5718</v>
      </c>
      <c r="L36" s="166">
        <v>484.35340000000002</v>
      </c>
      <c r="M36" s="166">
        <v>510.79070000000002</v>
      </c>
      <c r="N36" s="166">
        <v>494.89679999999998</v>
      </c>
      <c r="O36" s="166">
        <v>223.70259999999999</v>
      </c>
      <c r="P36" s="166">
        <v>227.74510000000001</v>
      </c>
      <c r="Q36" s="166">
        <v>225.74019999999999</v>
      </c>
      <c r="R36" s="166">
        <v>222.595</v>
      </c>
      <c r="S36" s="166">
        <v>218.1026</v>
      </c>
      <c r="T36" s="166">
        <v>222.1859</v>
      </c>
      <c r="U36" s="166">
        <v>225.8</v>
      </c>
      <c r="V36" s="165">
        <v>0</v>
      </c>
      <c r="W36" s="166">
        <v>224.8</v>
      </c>
      <c r="X36" s="165">
        <v>136.90209999999999</v>
      </c>
      <c r="Y36" s="166">
        <v>141.4221</v>
      </c>
      <c r="Z36" s="166">
        <v>139.316</v>
      </c>
      <c r="AA36" s="166">
        <v>137.73849999999999</v>
      </c>
      <c r="AB36" s="166">
        <v>135.792</v>
      </c>
      <c r="AC36" s="165">
        <v>0</v>
      </c>
      <c r="AD36" s="166">
        <v>141.59030000000001</v>
      </c>
      <c r="AE36" s="166">
        <v>125.7265</v>
      </c>
      <c r="AF36" s="166">
        <v>139.36940000000001</v>
      </c>
    </row>
    <row r="37" spans="1:32" ht="18" customHeight="1" x14ac:dyDescent="0.25">
      <c r="A37" s="161" t="s">
        <v>50</v>
      </c>
      <c r="B37" s="161" t="s">
        <v>799</v>
      </c>
      <c r="C37" s="166">
        <v>503.58609999999999</v>
      </c>
      <c r="D37" s="166">
        <v>513.67399999999998</v>
      </c>
      <c r="E37" s="165">
        <v>518.25789999999995</v>
      </c>
      <c r="F37" s="166">
        <v>509.5301</v>
      </c>
      <c r="G37" s="166">
        <v>510.4051</v>
      </c>
      <c r="H37" s="166">
        <v>511.09539999999998</v>
      </c>
      <c r="I37" s="165">
        <v>518.75260000000003</v>
      </c>
      <c r="J37" s="166">
        <v>509.73439999999999</v>
      </c>
      <c r="K37" s="166">
        <v>504.54489999999998</v>
      </c>
      <c r="L37" s="166">
        <v>483.79910000000001</v>
      </c>
      <c r="M37" s="166">
        <v>510.0949</v>
      </c>
      <c r="N37" s="166">
        <v>493.6558</v>
      </c>
      <c r="O37" s="166">
        <v>224.01130000000001</v>
      </c>
      <c r="P37" s="166">
        <v>227.24359999999999</v>
      </c>
      <c r="Q37" s="166">
        <v>225.8169</v>
      </c>
      <c r="R37" s="166">
        <v>222.6379</v>
      </c>
      <c r="S37" s="166">
        <v>217.9624</v>
      </c>
      <c r="T37" s="166">
        <v>221.98330000000001</v>
      </c>
      <c r="U37" s="166">
        <v>225.9</v>
      </c>
      <c r="V37" s="165">
        <v>0</v>
      </c>
      <c r="W37" s="166">
        <v>223.8</v>
      </c>
      <c r="X37" s="165">
        <v>136.90209999999999</v>
      </c>
      <c r="Y37" s="166">
        <v>140.58150000000001</v>
      </c>
      <c r="Z37" s="166">
        <v>138.94970000000001</v>
      </c>
      <c r="AA37" s="166">
        <v>137.31469999999999</v>
      </c>
      <c r="AB37" s="166">
        <v>135.4194</v>
      </c>
      <c r="AC37" s="165">
        <v>0</v>
      </c>
      <c r="AD37" s="166">
        <v>140.66810000000001</v>
      </c>
      <c r="AE37" s="166">
        <v>125.3066</v>
      </c>
      <c r="AF37" s="166">
        <v>138.94059999999999</v>
      </c>
    </row>
    <row r="38" spans="1:32" ht="18" customHeight="1" x14ac:dyDescent="0.25">
      <c r="A38" s="161" t="s">
        <v>50</v>
      </c>
      <c r="B38" s="161" t="s">
        <v>800</v>
      </c>
      <c r="C38" s="166">
        <v>502.1173</v>
      </c>
      <c r="D38" s="166">
        <v>509.68270000000001</v>
      </c>
      <c r="E38" s="165">
        <v>518.25789999999995</v>
      </c>
      <c r="F38" s="166">
        <v>505.2002</v>
      </c>
      <c r="G38" s="166">
        <v>505.92469999999997</v>
      </c>
      <c r="H38" s="165">
        <v>506.72449999999998</v>
      </c>
      <c r="I38" s="165">
        <v>518.61630000000002</v>
      </c>
      <c r="J38" s="166">
        <v>505.41759999999999</v>
      </c>
      <c r="K38" s="166">
        <v>502.42430000000002</v>
      </c>
      <c r="L38" s="166">
        <v>482.12790000000001</v>
      </c>
      <c r="M38" s="166">
        <v>508.49340000000001</v>
      </c>
      <c r="N38" s="166">
        <v>492.90210000000002</v>
      </c>
      <c r="O38" s="166">
        <v>223.44919999999999</v>
      </c>
      <c r="P38" s="165">
        <v>0</v>
      </c>
      <c r="Q38" s="166">
        <v>223.8877</v>
      </c>
      <c r="R38" s="166">
        <v>220.703</v>
      </c>
      <c r="S38" s="166">
        <v>216.23480000000001</v>
      </c>
      <c r="T38" s="166">
        <v>221.62979999999999</v>
      </c>
      <c r="U38" s="165">
        <v>225.9</v>
      </c>
      <c r="V38" s="165">
        <v>0</v>
      </c>
      <c r="W38" s="165">
        <v>223.8</v>
      </c>
      <c r="X38" s="165">
        <v>136.90209999999999</v>
      </c>
      <c r="Y38" s="166">
        <v>140.0848</v>
      </c>
      <c r="Z38" s="166">
        <v>138.6634</v>
      </c>
      <c r="AA38" s="166">
        <v>137.1814</v>
      </c>
      <c r="AB38" s="166">
        <v>134.82599999999999</v>
      </c>
      <c r="AC38" s="165">
        <v>0</v>
      </c>
      <c r="AD38" s="166">
        <v>140.50710000000001</v>
      </c>
      <c r="AE38" s="166">
        <v>124.745</v>
      </c>
      <c r="AF38" s="165">
        <v>138.94059999999999</v>
      </c>
    </row>
    <row r="39" spans="1:32" ht="18" customHeight="1" x14ac:dyDescent="0.25">
      <c r="A39" s="161" t="s">
        <v>50</v>
      </c>
      <c r="B39" s="161" t="s">
        <v>801</v>
      </c>
      <c r="C39" s="166">
        <v>501.5403</v>
      </c>
      <c r="D39" s="166">
        <v>506.89920000000001</v>
      </c>
      <c r="E39" s="165">
        <v>518.25789999999995</v>
      </c>
      <c r="F39" s="166">
        <v>504.29750000000001</v>
      </c>
      <c r="G39" s="166">
        <v>505.01280000000003</v>
      </c>
      <c r="H39" s="165">
        <v>506.72449999999998</v>
      </c>
      <c r="I39" s="165">
        <v>513.41380000000004</v>
      </c>
      <c r="J39" s="166">
        <v>504.32159999999999</v>
      </c>
      <c r="K39" s="166">
        <v>501.21480000000003</v>
      </c>
      <c r="L39" s="166">
        <v>480.87</v>
      </c>
      <c r="M39" s="166">
        <v>507.87569999999999</v>
      </c>
      <c r="N39" s="166">
        <v>492.20609999999999</v>
      </c>
      <c r="O39" s="166">
        <v>223.2867</v>
      </c>
      <c r="P39" s="165">
        <v>0</v>
      </c>
      <c r="Q39" s="166">
        <v>223.04920000000001</v>
      </c>
      <c r="R39" s="166">
        <v>220.08439999999999</v>
      </c>
      <c r="S39" s="166">
        <v>215.8509</v>
      </c>
      <c r="T39" s="166">
        <v>221.441</v>
      </c>
      <c r="U39" s="165">
        <v>225.9</v>
      </c>
      <c r="V39" s="165">
        <v>0</v>
      </c>
      <c r="W39" s="165">
        <v>223.8</v>
      </c>
      <c r="X39" s="165">
        <v>136.90209999999999</v>
      </c>
      <c r="Y39" s="166">
        <v>140.30520000000001</v>
      </c>
      <c r="Z39" s="166">
        <v>138.47030000000001</v>
      </c>
      <c r="AA39" s="166">
        <v>137.1105</v>
      </c>
      <c r="AB39" s="166">
        <v>134.3706</v>
      </c>
      <c r="AC39" s="165">
        <v>0</v>
      </c>
      <c r="AD39" s="166">
        <v>140.94630000000001</v>
      </c>
      <c r="AE39" s="166">
        <v>124.60339999999999</v>
      </c>
      <c r="AF39" s="165">
        <v>138.94059999999999</v>
      </c>
    </row>
    <row r="40" spans="1:32" ht="18" customHeight="1" x14ac:dyDescent="0.25">
      <c r="A40" s="161" t="s">
        <v>50</v>
      </c>
      <c r="B40" s="161" t="s">
        <v>802</v>
      </c>
      <c r="C40" s="166">
        <v>501.3304</v>
      </c>
      <c r="D40" s="166">
        <v>505.84890000000001</v>
      </c>
      <c r="E40" s="165">
        <v>518.25789999999995</v>
      </c>
      <c r="F40" s="166">
        <v>503.5872</v>
      </c>
      <c r="G40" s="166">
        <v>504.51209999999998</v>
      </c>
      <c r="H40" s="165">
        <v>506.72449999999998</v>
      </c>
      <c r="I40" s="165">
        <v>513.41380000000004</v>
      </c>
      <c r="J40" s="166">
        <v>503.44569999999999</v>
      </c>
      <c r="K40" s="166">
        <v>500.37040000000002</v>
      </c>
      <c r="L40" s="166">
        <v>480.23450000000003</v>
      </c>
      <c r="M40" s="166">
        <v>506.8245</v>
      </c>
      <c r="N40" s="166">
        <v>491.05849999999998</v>
      </c>
      <c r="O40" s="166">
        <v>223.98230000000001</v>
      </c>
      <c r="P40" s="165">
        <v>0</v>
      </c>
      <c r="Q40" s="166">
        <v>223.5521</v>
      </c>
      <c r="R40" s="166">
        <v>219.70490000000001</v>
      </c>
      <c r="S40" s="166">
        <v>215.91730000000001</v>
      </c>
      <c r="T40" s="166">
        <v>221.01820000000001</v>
      </c>
      <c r="U40" s="165">
        <v>225.9</v>
      </c>
      <c r="V40" s="165">
        <v>0</v>
      </c>
      <c r="W40" s="165">
        <v>223.8</v>
      </c>
      <c r="X40" s="165">
        <v>136.90209999999999</v>
      </c>
      <c r="Y40" s="166">
        <v>140.06909999999999</v>
      </c>
      <c r="Z40" s="166">
        <v>138.34209999999999</v>
      </c>
      <c r="AA40" s="166">
        <v>137.32320000000001</v>
      </c>
      <c r="AB40" s="166">
        <v>134.45339999999999</v>
      </c>
      <c r="AC40" s="165">
        <v>0</v>
      </c>
      <c r="AD40" s="166">
        <v>140.63890000000001</v>
      </c>
      <c r="AE40" s="166">
        <v>124.60339999999999</v>
      </c>
      <c r="AF40" s="165">
        <v>138.94059999999999</v>
      </c>
    </row>
    <row r="41" spans="1:32" ht="18" customHeight="1" x14ac:dyDescent="0.25">
      <c r="A41" s="161" t="s">
        <v>50</v>
      </c>
      <c r="B41" s="161" t="s">
        <v>803</v>
      </c>
      <c r="C41" s="170">
        <v>500.596</v>
      </c>
      <c r="D41" s="170">
        <v>507.26679999999999</v>
      </c>
      <c r="E41" s="168">
        <v>518.25789999999995</v>
      </c>
      <c r="F41" s="170">
        <v>503.87529999999998</v>
      </c>
      <c r="G41" s="170">
        <v>504.79340000000002</v>
      </c>
      <c r="H41" s="168">
        <v>506.72449999999998</v>
      </c>
      <c r="I41" s="168">
        <v>513.41380000000004</v>
      </c>
      <c r="J41" s="170">
        <v>503.065</v>
      </c>
      <c r="K41" s="170">
        <v>500.35660000000001</v>
      </c>
      <c r="L41" s="170">
        <v>479.47289999999998</v>
      </c>
      <c r="M41" s="170">
        <v>507.22739999999999</v>
      </c>
      <c r="N41" s="170">
        <v>491.3417</v>
      </c>
      <c r="O41" s="170">
        <v>224.1283</v>
      </c>
      <c r="P41" s="168">
        <v>0</v>
      </c>
      <c r="Q41" s="170">
        <v>223.60470000000001</v>
      </c>
      <c r="R41" s="170">
        <v>219.06120000000001</v>
      </c>
      <c r="S41" s="170">
        <v>215.6294</v>
      </c>
      <c r="T41" s="170">
        <v>221.2456</v>
      </c>
      <c r="U41" s="168">
        <v>225.9</v>
      </c>
      <c r="V41" s="168">
        <v>0</v>
      </c>
      <c r="W41" s="168">
        <v>223.8</v>
      </c>
      <c r="X41" s="168">
        <v>136.90209999999999</v>
      </c>
      <c r="Y41" s="170">
        <v>140.4298</v>
      </c>
      <c r="Z41" s="170">
        <v>138.47229999999999</v>
      </c>
      <c r="AA41" s="170">
        <v>137.33090000000001</v>
      </c>
      <c r="AB41" s="170">
        <v>134.46719999999999</v>
      </c>
      <c r="AC41" s="168">
        <v>0</v>
      </c>
      <c r="AD41" s="170">
        <v>141.0633</v>
      </c>
      <c r="AE41" s="170">
        <v>124.789</v>
      </c>
      <c r="AF41" s="168">
        <v>138.94059999999999</v>
      </c>
    </row>
    <row r="42" spans="1:32" ht="18" customHeight="1" x14ac:dyDescent="0.25">
      <c r="A42" s="161" t="s">
        <v>50</v>
      </c>
      <c r="B42" s="161" t="s">
        <v>804</v>
      </c>
      <c r="C42" s="163">
        <v>501.9599</v>
      </c>
      <c r="D42" s="163">
        <v>507.7921</v>
      </c>
      <c r="E42" s="162">
        <v>518.25789999999995</v>
      </c>
      <c r="F42" s="163">
        <v>504.79349999999999</v>
      </c>
      <c r="G42" s="163">
        <v>505.78519999999997</v>
      </c>
      <c r="H42" s="162">
        <v>506.72449999999998</v>
      </c>
      <c r="I42" s="162">
        <v>513.41380000000004</v>
      </c>
      <c r="J42" s="163">
        <v>503.4348</v>
      </c>
      <c r="K42" s="163">
        <v>498.72230000000002</v>
      </c>
      <c r="L42" s="163">
        <v>477.32130000000001</v>
      </c>
      <c r="M42" s="163">
        <v>505.31079999999997</v>
      </c>
      <c r="N42" s="163">
        <v>489.40679999999998</v>
      </c>
      <c r="O42" s="163">
        <v>224.34960000000001</v>
      </c>
      <c r="P42" s="162">
        <v>0</v>
      </c>
      <c r="Q42" s="163">
        <v>224.61850000000001</v>
      </c>
      <c r="R42" s="163">
        <v>219.4263</v>
      </c>
      <c r="S42" s="163">
        <v>216.56700000000001</v>
      </c>
      <c r="T42" s="163">
        <v>220.72659999999999</v>
      </c>
      <c r="U42" s="162">
        <v>225.9</v>
      </c>
      <c r="V42" s="162">
        <v>0</v>
      </c>
      <c r="W42" s="162">
        <v>223.8</v>
      </c>
      <c r="X42" s="162">
        <v>136.90209999999999</v>
      </c>
      <c r="Y42" s="163">
        <v>139.99039999999999</v>
      </c>
      <c r="Z42" s="163">
        <v>138.46199999999999</v>
      </c>
      <c r="AA42" s="163">
        <v>137.1721</v>
      </c>
      <c r="AB42" s="163">
        <v>134.30160000000001</v>
      </c>
      <c r="AC42" s="162">
        <v>0</v>
      </c>
      <c r="AD42" s="163">
        <v>140.49250000000001</v>
      </c>
      <c r="AE42" s="163">
        <v>124.8378</v>
      </c>
      <c r="AF42" s="162">
        <v>138.94059999999999</v>
      </c>
    </row>
    <row r="43" spans="1:32" ht="18" customHeight="1" x14ac:dyDescent="0.25">
      <c r="A43" s="161" t="s">
        <v>50</v>
      </c>
      <c r="B43" s="161" t="s">
        <v>805</v>
      </c>
      <c r="C43" s="166">
        <v>502.06479999999999</v>
      </c>
      <c r="D43" s="166">
        <v>507.21429999999998</v>
      </c>
      <c r="E43" s="165">
        <v>518.25789999999995</v>
      </c>
      <c r="F43" s="166">
        <v>504.40350000000001</v>
      </c>
      <c r="G43" s="166">
        <v>505.34879999999998</v>
      </c>
      <c r="H43" s="165">
        <v>506.72449999999998</v>
      </c>
      <c r="I43" s="165">
        <v>513.41380000000004</v>
      </c>
      <c r="J43" s="166">
        <v>501.17140000000001</v>
      </c>
      <c r="K43" s="166">
        <v>496.15910000000002</v>
      </c>
      <c r="L43" s="166">
        <v>477.00080000000003</v>
      </c>
      <c r="M43" s="166">
        <v>502.78590000000003</v>
      </c>
      <c r="N43" s="166">
        <v>487.17840000000001</v>
      </c>
      <c r="O43" s="166">
        <v>224.49590000000001</v>
      </c>
      <c r="P43" s="165">
        <v>0</v>
      </c>
      <c r="Q43" s="166">
        <v>225.1507</v>
      </c>
      <c r="R43" s="166">
        <v>219.49959999999999</v>
      </c>
      <c r="S43" s="166">
        <v>216.72200000000001</v>
      </c>
      <c r="T43" s="166">
        <v>220.70939999999999</v>
      </c>
      <c r="U43" s="165">
        <v>225.9</v>
      </c>
      <c r="V43" s="165">
        <v>0</v>
      </c>
      <c r="W43" s="165">
        <v>223.8</v>
      </c>
      <c r="X43" s="165">
        <v>136.90209999999999</v>
      </c>
      <c r="Y43" s="166">
        <v>140.55690000000001</v>
      </c>
      <c r="Z43" s="166">
        <v>138.4016</v>
      </c>
      <c r="AA43" s="166">
        <v>137.3947</v>
      </c>
      <c r="AB43" s="166">
        <v>134.42580000000001</v>
      </c>
      <c r="AC43" s="165">
        <v>0</v>
      </c>
      <c r="AD43" s="166">
        <v>141.78059999999999</v>
      </c>
      <c r="AE43" s="166">
        <v>124.9794</v>
      </c>
      <c r="AF43" s="165">
        <v>138.94059999999999</v>
      </c>
    </row>
    <row r="44" spans="1:32" ht="18" customHeight="1" x14ac:dyDescent="0.25">
      <c r="A44" s="161" t="s">
        <v>50</v>
      </c>
      <c r="B44" s="161" t="s">
        <v>806</v>
      </c>
      <c r="C44" s="166">
        <v>503.11399999999998</v>
      </c>
      <c r="D44" s="166">
        <v>511.83589999999998</v>
      </c>
      <c r="E44" s="165">
        <v>518.25789999999995</v>
      </c>
      <c r="F44" s="166">
        <v>505.84629999999999</v>
      </c>
      <c r="G44" s="166">
        <v>507.19990000000001</v>
      </c>
      <c r="H44" s="165">
        <v>506.72449999999998</v>
      </c>
      <c r="I44" s="165">
        <v>513.41380000000004</v>
      </c>
      <c r="J44" s="166">
        <v>502.92329999999998</v>
      </c>
      <c r="K44" s="166">
        <v>497.05779999999999</v>
      </c>
      <c r="L44" s="166">
        <v>476.07580000000002</v>
      </c>
      <c r="M44" s="166">
        <v>501.69099999999997</v>
      </c>
      <c r="N44" s="166">
        <v>486.87670000000003</v>
      </c>
      <c r="O44" s="166">
        <v>225.2131</v>
      </c>
      <c r="P44" s="165">
        <v>0</v>
      </c>
      <c r="Q44" s="166">
        <v>226.71360000000001</v>
      </c>
      <c r="R44" s="166">
        <v>222.04400000000001</v>
      </c>
      <c r="S44" s="166">
        <v>218.6711</v>
      </c>
      <c r="T44" s="166">
        <v>220.6848</v>
      </c>
      <c r="U44" s="165">
        <v>225.9</v>
      </c>
      <c r="V44" s="165">
        <v>0</v>
      </c>
      <c r="W44" s="165">
        <v>223.8</v>
      </c>
      <c r="X44" s="165">
        <v>136.90209999999999</v>
      </c>
      <c r="Y44" s="166">
        <v>140.23920000000001</v>
      </c>
      <c r="Z44" s="166">
        <v>138.5951</v>
      </c>
      <c r="AA44" s="166">
        <v>137.89590000000001</v>
      </c>
      <c r="AB44" s="166">
        <v>134.9502</v>
      </c>
      <c r="AC44" s="165">
        <v>0</v>
      </c>
      <c r="AD44" s="166">
        <v>141.3415</v>
      </c>
      <c r="AE44" s="166">
        <v>125.8681</v>
      </c>
      <c r="AF44" s="165">
        <v>138.94059999999999</v>
      </c>
    </row>
    <row r="45" spans="1:32" ht="18" customHeight="1" x14ac:dyDescent="0.25">
      <c r="A45" s="161" t="s">
        <v>50</v>
      </c>
      <c r="B45" s="161" t="s">
        <v>807</v>
      </c>
      <c r="C45" s="166">
        <v>504.58280000000002</v>
      </c>
      <c r="D45" s="166">
        <v>511.57330000000002</v>
      </c>
      <c r="E45" s="165">
        <v>518.25789999999995</v>
      </c>
      <c r="F45" s="166">
        <v>507.26760000000002</v>
      </c>
      <c r="G45" s="166">
        <v>508.07870000000003</v>
      </c>
      <c r="H45" s="165">
        <v>506.72449999999998</v>
      </c>
      <c r="I45" s="165">
        <v>513.41380000000004</v>
      </c>
      <c r="J45" s="166">
        <v>502.17750000000001</v>
      </c>
      <c r="K45" s="166">
        <v>495.67829999999998</v>
      </c>
      <c r="L45" s="166">
        <v>475.77350000000001</v>
      </c>
      <c r="M45" s="166">
        <v>501.87819999999999</v>
      </c>
      <c r="N45" s="166">
        <v>486.16579999999999</v>
      </c>
      <c r="O45" s="166">
        <v>226.071</v>
      </c>
      <c r="P45" s="165">
        <v>0</v>
      </c>
      <c r="Q45" s="166">
        <v>228.66380000000001</v>
      </c>
      <c r="R45" s="166">
        <v>222.76689999999999</v>
      </c>
      <c r="S45" s="166">
        <v>219.5127</v>
      </c>
      <c r="T45" s="166">
        <v>220.595</v>
      </c>
      <c r="U45" s="165">
        <v>225.9</v>
      </c>
      <c r="V45" s="165">
        <v>0</v>
      </c>
      <c r="W45" s="165">
        <v>223.8</v>
      </c>
      <c r="X45" s="165">
        <v>136.90209999999999</v>
      </c>
      <c r="Y45" s="166">
        <v>140.33160000000001</v>
      </c>
      <c r="Z45" s="166">
        <v>139.25319999999999</v>
      </c>
      <c r="AA45" s="166">
        <v>137.49350000000001</v>
      </c>
      <c r="AB45" s="166">
        <v>135.0882</v>
      </c>
      <c r="AC45" s="165">
        <v>0</v>
      </c>
      <c r="AD45" s="166">
        <v>141.3854</v>
      </c>
      <c r="AE45" s="166">
        <v>126.10250000000001</v>
      </c>
      <c r="AF45" s="165">
        <v>138.94059999999999</v>
      </c>
    </row>
    <row r="46" spans="1:32" ht="18" customHeight="1" x14ac:dyDescent="0.25">
      <c r="A46" s="161" t="s">
        <v>50</v>
      </c>
      <c r="B46" s="161" t="s">
        <v>808</v>
      </c>
      <c r="C46" s="166">
        <v>503.06150000000002</v>
      </c>
      <c r="D46" s="166">
        <v>504.16829999999999</v>
      </c>
      <c r="E46" s="165">
        <v>518.25789999999995</v>
      </c>
      <c r="F46" s="166">
        <v>508.61079999999998</v>
      </c>
      <c r="G46" s="166">
        <v>509.27640000000002</v>
      </c>
      <c r="H46" s="165">
        <v>506.72449999999998</v>
      </c>
      <c r="I46" s="165">
        <v>513.41380000000004</v>
      </c>
      <c r="J46" s="166">
        <v>503.37479999999999</v>
      </c>
      <c r="K46" s="166">
        <v>497.83569999999997</v>
      </c>
      <c r="L46" s="166">
        <v>482.74259999999998</v>
      </c>
      <c r="M46" s="166">
        <v>505.06670000000003</v>
      </c>
      <c r="N46" s="166">
        <v>490.20519999999999</v>
      </c>
      <c r="O46" s="166">
        <v>225.5395</v>
      </c>
      <c r="P46" s="166">
        <v>226.2577</v>
      </c>
      <c r="Q46" s="166">
        <v>228.03479999999999</v>
      </c>
      <c r="R46" s="166">
        <v>224.28980000000001</v>
      </c>
      <c r="S46" s="166">
        <v>220.53899999999999</v>
      </c>
      <c r="T46" s="166">
        <v>221.3717</v>
      </c>
      <c r="U46" s="165">
        <v>225.9</v>
      </c>
      <c r="V46" s="165">
        <v>0</v>
      </c>
      <c r="W46" s="165">
        <v>223.8</v>
      </c>
      <c r="X46" s="165">
        <v>136.90209999999999</v>
      </c>
      <c r="Y46" s="166">
        <v>141.39680000000001</v>
      </c>
      <c r="Z46" s="166">
        <v>138.8871</v>
      </c>
      <c r="AA46" s="166">
        <v>138.02780000000001</v>
      </c>
      <c r="AB46" s="166">
        <v>136.31639999999999</v>
      </c>
      <c r="AC46" s="165">
        <v>0</v>
      </c>
      <c r="AD46" s="166">
        <v>142.49780000000001</v>
      </c>
      <c r="AE46" s="166">
        <v>125.4482</v>
      </c>
      <c r="AF46" s="165">
        <v>138.94059999999999</v>
      </c>
    </row>
    <row r="47" spans="1:32" ht="18" customHeight="1" x14ac:dyDescent="0.25">
      <c r="A47" s="161" t="s">
        <v>50</v>
      </c>
      <c r="B47" s="161" t="s">
        <v>809</v>
      </c>
      <c r="C47" s="166">
        <v>501.48779999999999</v>
      </c>
      <c r="D47" s="166">
        <v>502.54020000000003</v>
      </c>
      <c r="E47" s="165">
        <v>518.25789999999995</v>
      </c>
      <c r="F47" s="166">
        <v>507.12270000000001</v>
      </c>
      <c r="G47" s="166">
        <v>508.76400000000001</v>
      </c>
      <c r="H47" s="165">
        <v>506.72449999999998</v>
      </c>
      <c r="I47" s="165">
        <v>513.41380000000004</v>
      </c>
      <c r="J47" s="166">
        <v>503.64179999999999</v>
      </c>
      <c r="K47" s="166">
        <v>499.65069999999997</v>
      </c>
      <c r="L47" s="166">
        <v>483.87670000000003</v>
      </c>
      <c r="M47" s="166">
        <v>506.66460000000001</v>
      </c>
      <c r="N47" s="166">
        <v>491.29689999999999</v>
      </c>
      <c r="O47" s="166">
        <v>224.6867</v>
      </c>
      <c r="P47" s="166">
        <v>225.012</v>
      </c>
      <c r="Q47" s="166">
        <v>226.3826</v>
      </c>
      <c r="R47" s="166">
        <v>223.77070000000001</v>
      </c>
      <c r="S47" s="166">
        <v>220.251</v>
      </c>
      <c r="T47" s="166">
        <v>221.70740000000001</v>
      </c>
      <c r="U47" s="165">
        <v>225.9</v>
      </c>
      <c r="V47" s="165">
        <v>0</v>
      </c>
      <c r="W47" s="165">
        <v>223.8</v>
      </c>
      <c r="X47" s="165">
        <v>136.90209999999999</v>
      </c>
      <c r="Y47" s="166">
        <v>142.11580000000001</v>
      </c>
      <c r="Z47" s="166">
        <v>138.83920000000001</v>
      </c>
      <c r="AA47" s="166">
        <v>138.3639</v>
      </c>
      <c r="AB47" s="166">
        <v>136.34399999999999</v>
      </c>
      <c r="AC47" s="165">
        <v>0</v>
      </c>
      <c r="AD47" s="166">
        <v>143.01009999999999</v>
      </c>
      <c r="AE47" s="166">
        <v>125.4482</v>
      </c>
      <c r="AF47" s="165">
        <v>138.94059999999999</v>
      </c>
    </row>
    <row r="48" spans="1:32" ht="18" customHeight="1" x14ac:dyDescent="0.25">
      <c r="A48" s="161" t="s">
        <v>50</v>
      </c>
      <c r="B48" s="161" t="s">
        <v>810</v>
      </c>
      <c r="C48" s="166">
        <v>501.17309999999998</v>
      </c>
      <c r="D48" s="166">
        <v>500.91230000000002</v>
      </c>
      <c r="E48" s="165">
        <v>518.25789999999995</v>
      </c>
      <c r="F48" s="166">
        <v>507.30369999999999</v>
      </c>
      <c r="G48" s="166">
        <v>508.83109999999999</v>
      </c>
      <c r="H48" s="165">
        <v>506.72449999999998</v>
      </c>
      <c r="I48" s="165">
        <v>513.41380000000004</v>
      </c>
      <c r="J48" s="166">
        <v>502.80540000000002</v>
      </c>
      <c r="K48" s="166">
        <v>499.23149999999998</v>
      </c>
      <c r="L48" s="166">
        <v>484.12860000000001</v>
      </c>
      <c r="M48" s="166">
        <v>506.50060000000002</v>
      </c>
      <c r="N48" s="166">
        <v>492.06240000000003</v>
      </c>
      <c r="O48" s="166">
        <v>224.50890000000001</v>
      </c>
      <c r="P48" s="166">
        <v>224.21680000000001</v>
      </c>
      <c r="Q48" s="166">
        <v>225.65860000000001</v>
      </c>
      <c r="R48" s="166">
        <v>224.21510000000001</v>
      </c>
      <c r="S48" s="166">
        <v>220.30269999999999</v>
      </c>
      <c r="T48" s="166">
        <v>221.75720000000001</v>
      </c>
      <c r="U48" s="165">
        <v>225.9</v>
      </c>
      <c r="V48" s="165">
        <v>0</v>
      </c>
      <c r="W48" s="165">
        <v>223.8</v>
      </c>
      <c r="X48" s="165">
        <v>136.90209999999999</v>
      </c>
      <c r="Y48" s="166">
        <v>142.68700000000001</v>
      </c>
      <c r="Z48" s="166">
        <v>138.86689999999999</v>
      </c>
      <c r="AA48" s="166">
        <v>138.27080000000001</v>
      </c>
      <c r="AB48" s="166">
        <v>136.1232</v>
      </c>
      <c r="AC48" s="165">
        <v>0</v>
      </c>
      <c r="AD48" s="166">
        <v>143.3468</v>
      </c>
      <c r="AE48" s="166">
        <v>126.42959999999999</v>
      </c>
      <c r="AF48" s="165">
        <v>138.94059999999999</v>
      </c>
    </row>
    <row r="49" spans="1:32" ht="18" customHeight="1" x14ac:dyDescent="0.25">
      <c r="A49" s="161" t="s">
        <v>50</v>
      </c>
      <c r="B49" s="161" t="s">
        <v>811</v>
      </c>
      <c r="C49" s="170">
        <v>500.91079999999999</v>
      </c>
      <c r="D49" s="170">
        <v>501.06979999999999</v>
      </c>
      <c r="E49" s="168">
        <v>518.25789999999995</v>
      </c>
      <c r="F49" s="170">
        <v>505.79820000000001</v>
      </c>
      <c r="G49" s="170">
        <v>507.7423</v>
      </c>
      <c r="H49" s="168">
        <v>506.72449999999998</v>
      </c>
      <c r="I49" s="168">
        <v>513.41380000000004</v>
      </c>
      <c r="J49" s="170">
        <v>502.66419999999999</v>
      </c>
      <c r="K49" s="170">
        <v>499.52699999999999</v>
      </c>
      <c r="L49" s="170">
        <v>483.74979999999999</v>
      </c>
      <c r="M49" s="170">
        <v>506.476</v>
      </c>
      <c r="N49" s="170">
        <v>492.35309999999998</v>
      </c>
      <c r="O49" s="170">
        <v>224.40170000000001</v>
      </c>
      <c r="P49" s="170">
        <v>223.94720000000001</v>
      </c>
      <c r="Q49" s="170">
        <v>225.85329999999999</v>
      </c>
      <c r="R49" s="170">
        <v>222.76480000000001</v>
      </c>
      <c r="S49" s="170">
        <v>219.0993</v>
      </c>
      <c r="T49" s="170">
        <v>221.2765</v>
      </c>
      <c r="U49" s="168">
        <v>225.9</v>
      </c>
      <c r="V49" s="168">
        <v>0</v>
      </c>
      <c r="W49" s="168">
        <v>223.8</v>
      </c>
      <c r="X49" s="168">
        <v>136.90209999999999</v>
      </c>
      <c r="Y49" s="170">
        <v>141.21719999999999</v>
      </c>
      <c r="Z49" s="170">
        <v>138.87370000000001</v>
      </c>
      <c r="AA49" s="170">
        <v>137.9847</v>
      </c>
      <c r="AB49" s="170">
        <v>136.21979999999999</v>
      </c>
      <c r="AC49" s="168">
        <v>0</v>
      </c>
      <c r="AD49" s="170">
        <v>141.72200000000001</v>
      </c>
      <c r="AE49" s="170">
        <v>125.8193</v>
      </c>
      <c r="AF49" s="168">
        <v>138.94059999999999</v>
      </c>
    </row>
    <row r="50" spans="1:32" ht="18" customHeight="1" x14ac:dyDescent="0.25">
      <c r="A50" s="161" t="s">
        <v>50</v>
      </c>
      <c r="B50" s="161" t="s">
        <v>812</v>
      </c>
      <c r="C50" s="163">
        <v>501.43529999999998</v>
      </c>
      <c r="D50" s="163">
        <v>501.80500000000001</v>
      </c>
      <c r="E50" s="162">
        <v>518.25789999999995</v>
      </c>
      <c r="F50" s="163">
        <v>506.61020000000002</v>
      </c>
      <c r="G50" s="163">
        <v>508.26060000000001</v>
      </c>
      <c r="H50" s="162">
        <v>506.72449999999998</v>
      </c>
      <c r="I50" s="162">
        <v>513.41380000000004</v>
      </c>
      <c r="J50" s="163">
        <v>502.9006</v>
      </c>
      <c r="K50" s="163">
        <v>500.21080000000001</v>
      </c>
      <c r="L50" s="163">
        <v>484.3057</v>
      </c>
      <c r="M50" s="163">
        <v>506.59280000000001</v>
      </c>
      <c r="N50" s="163">
        <v>491.39870000000002</v>
      </c>
      <c r="O50" s="163">
        <v>225.07919999999999</v>
      </c>
      <c r="P50" s="163">
        <v>224.53899999999999</v>
      </c>
      <c r="Q50" s="163">
        <v>226.42689999999999</v>
      </c>
      <c r="R50" s="163">
        <v>223.00540000000001</v>
      </c>
      <c r="S50" s="163">
        <v>219.85239999999999</v>
      </c>
      <c r="T50" s="163">
        <v>221.65280000000001</v>
      </c>
      <c r="U50" s="162">
        <v>225.9</v>
      </c>
      <c r="V50" s="162">
        <v>0</v>
      </c>
      <c r="W50" s="162">
        <v>223.8</v>
      </c>
      <c r="X50" s="162">
        <v>136.90209999999999</v>
      </c>
      <c r="Y50" s="163">
        <v>141.1619</v>
      </c>
      <c r="Z50" s="163">
        <v>139.04949999999999</v>
      </c>
      <c r="AA50" s="163">
        <v>138.20529999999999</v>
      </c>
      <c r="AB50" s="163">
        <v>136.50960000000001</v>
      </c>
      <c r="AC50" s="162">
        <v>0</v>
      </c>
      <c r="AD50" s="163">
        <v>141.6635</v>
      </c>
      <c r="AE50" s="163">
        <v>125.4482</v>
      </c>
      <c r="AF50" s="162">
        <v>138.94059999999999</v>
      </c>
    </row>
    <row r="51" spans="1:32" ht="18" customHeight="1" x14ac:dyDescent="0.25">
      <c r="A51" s="161" t="s">
        <v>50</v>
      </c>
      <c r="B51" s="161" t="s">
        <v>813</v>
      </c>
      <c r="C51" s="166">
        <v>501.43529999999998</v>
      </c>
      <c r="D51" s="166">
        <v>501.48989999999998</v>
      </c>
      <c r="E51" s="165">
        <v>518.25789999999995</v>
      </c>
      <c r="F51" s="166">
        <v>505.44349999999997</v>
      </c>
      <c r="G51" s="166">
        <v>507.0659</v>
      </c>
      <c r="H51" s="165">
        <v>506.72449999999998</v>
      </c>
      <c r="I51" s="165">
        <v>513.41380000000004</v>
      </c>
      <c r="J51" s="166">
        <v>501.86880000000002</v>
      </c>
      <c r="K51" s="166">
        <v>499.35820000000001</v>
      </c>
      <c r="L51" s="166">
        <v>483.93939999999998</v>
      </c>
      <c r="M51" s="166">
        <v>505.60809999999998</v>
      </c>
      <c r="N51" s="166">
        <v>491.63580000000002</v>
      </c>
      <c r="O51" s="166">
        <v>225.4579</v>
      </c>
      <c r="P51" s="166">
        <v>224.30969999999999</v>
      </c>
      <c r="Q51" s="166">
        <v>226.6953</v>
      </c>
      <c r="R51" s="166">
        <v>221.73769999999999</v>
      </c>
      <c r="S51" s="166">
        <v>219.16579999999999</v>
      </c>
      <c r="T51" s="166">
        <v>221.70580000000001</v>
      </c>
      <c r="U51" s="165">
        <v>225.9</v>
      </c>
      <c r="V51" s="165">
        <v>0</v>
      </c>
      <c r="W51" s="165">
        <v>223.8</v>
      </c>
      <c r="X51" s="165">
        <v>136.90209999999999</v>
      </c>
      <c r="Y51" s="166">
        <v>140.77109999999999</v>
      </c>
      <c r="Z51" s="166">
        <v>138.9752</v>
      </c>
      <c r="AA51" s="166">
        <v>137.90389999999999</v>
      </c>
      <c r="AB51" s="166">
        <v>135.64019999999999</v>
      </c>
      <c r="AC51" s="165">
        <v>0</v>
      </c>
      <c r="AD51" s="166">
        <v>141.3561</v>
      </c>
      <c r="AE51" s="166">
        <v>124.8818</v>
      </c>
      <c r="AF51" s="165">
        <v>138.94059999999999</v>
      </c>
    </row>
    <row r="52" spans="1:32" ht="18" customHeight="1" x14ac:dyDescent="0.25">
      <c r="A52" s="161" t="s">
        <v>50</v>
      </c>
      <c r="B52" s="161" t="s">
        <v>814</v>
      </c>
      <c r="C52" s="166">
        <v>500.85829999999999</v>
      </c>
      <c r="D52" s="166">
        <v>500.12439999999998</v>
      </c>
      <c r="E52" s="166">
        <v>495.25459999999998</v>
      </c>
      <c r="F52" s="166">
        <v>505.50850000000003</v>
      </c>
      <c r="G52" s="166">
        <v>507.04430000000002</v>
      </c>
      <c r="H52" s="165">
        <v>507.15940000000001</v>
      </c>
      <c r="I52" s="165">
        <v>513.41380000000004</v>
      </c>
      <c r="J52" s="166">
        <v>502.46690000000001</v>
      </c>
      <c r="K52" s="166">
        <v>499.84789999999998</v>
      </c>
      <c r="L52" s="166">
        <v>484.39890000000003</v>
      </c>
      <c r="M52" s="166">
        <v>506.35180000000003</v>
      </c>
      <c r="N52" s="166">
        <v>491.78820000000002</v>
      </c>
      <c r="O52" s="166">
        <v>225.09809999999999</v>
      </c>
      <c r="P52" s="166">
        <v>223.65459999999999</v>
      </c>
      <c r="Q52" s="166">
        <v>226.84280000000001</v>
      </c>
      <c r="R52" s="166">
        <v>221.55449999999999</v>
      </c>
      <c r="S52" s="166">
        <v>219.49799999999999</v>
      </c>
      <c r="T52" s="166">
        <v>221.8844</v>
      </c>
      <c r="U52" s="165">
        <v>225.9</v>
      </c>
      <c r="V52" s="165">
        <v>0</v>
      </c>
      <c r="W52" s="165">
        <v>223.8</v>
      </c>
      <c r="X52" s="165">
        <v>136.90209999999999</v>
      </c>
      <c r="Y52" s="166">
        <v>140.89490000000001</v>
      </c>
      <c r="Z52" s="166">
        <v>139.2731</v>
      </c>
      <c r="AA52" s="166">
        <v>137.9119</v>
      </c>
      <c r="AB52" s="166">
        <v>134.93639999999999</v>
      </c>
      <c r="AC52" s="165">
        <v>0</v>
      </c>
      <c r="AD52" s="166">
        <v>141.44390000000001</v>
      </c>
      <c r="AE52" s="166">
        <v>124.8818</v>
      </c>
      <c r="AF52" s="165">
        <v>138.94059999999999</v>
      </c>
    </row>
    <row r="53" spans="1:32" ht="18" customHeight="1" x14ac:dyDescent="0.25">
      <c r="A53" s="161" t="s">
        <v>50</v>
      </c>
      <c r="B53" s="161" t="s">
        <v>815</v>
      </c>
      <c r="C53" s="166">
        <v>501.06810000000002</v>
      </c>
      <c r="D53" s="166">
        <v>500.43950000000001</v>
      </c>
      <c r="E53" s="166">
        <v>500.19139999999999</v>
      </c>
      <c r="F53" s="166">
        <v>504.0992</v>
      </c>
      <c r="G53" s="166">
        <v>505.95</v>
      </c>
      <c r="H53" s="166">
        <v>506.92090000000002</v>
      </c>
      <c r="I53" s="165">
        <v>513.41380000000004</v>
      </c>
      <c r="J53" s="166">
        <v>501.86169999999998</v>
      </c>
      <c r="K53" s="166">
        <v>499.20690000000002</v>
      </c>
      <c r="L53" s="166">
        <v>484.81189999999998</v>
      </c>
      <c r="M53" s="166">
        <v>506.44459999999998</v>
      </c>
      <c r="N53" s="166">
        <v>491.14170000000001</v>
      </c>
      <c r="O53" s="166">
        <v>226.10059999999999</v>
      </c>
      <c r="P53" s="166">
        <v>225.09039999999999</v>
      </c>
      <c r="Q53" s="166">
        <v>227.37569999999999</v>
      </c>
      <c r="R53" s="166">
        <v>220.5438</v>
      </c>
      <c r="S53" s="166">
        <v>218.9</v>
      </c>
      <c r="T53" s="166">
        <v>221.4932</v>
      </c>
      <c r="U53" s="165">
        <v>225.9</v>
      </c>
      <c r="V53" s="165">
        <v>0</v>
      </c>
      <c r="W53" s="165">
        <v>223.8</v>
      </c>
      <c r="X53" s="165">
        <v>136.90209999999999</v>
      </c>
      <c r="Y53" s="166">
        <v>140.97980000000001</v>
      </c>
      <c r="Z53" s="166">
        <v>139.04480000000001</v>
      </c>
      <c r="AA53" s="166">
        <v>137.9777</v>
      </c>
      <c r="AB53" s="166">
        <v>135.24</v>
      </c>
      <c r="AC53" s="165">
        <v>0</v>
      </c>
      <c r="AD53" s="166">
        <v>141.5318</v>
      </c>
      <c r="AE53" s="166">
        <v>124.9306</v>
      </c>
      <c r="AF53" s="165">
        <v>138.94059999999999</v>
      </c>
    </row>
    <row r="54" spans="1:32" ht="18" customHeight="1" x14ac:dyDescent="0.25">
      <c r="A54" s="161" t="s">
        <v>50</v>
      </c>
      <c r="B54" s="161" t="s">
        <v>816</v>
      </c>
      <c r="C54" s="166">
        <v>501.22550000000001</v>
      </c>
      <c r="D54" s="166">
        <v>499.38920000000002</v>
      </c>
      <c r="E54" s="166">
        <v>500.1388</v>
      </c>
      <c r="F54" s="166">
        <v>505.98770000000002</v>
      </c>
      <c r="G54" s="166">
        <v>507.64580000000001</v>
      </c>
      <c r="H54" s="166">
        <v>506.70319999999998</v>
      </c>
      <c r="I54" s="165">
        <v>513.41380000000004</v>
      </c>
      <c r="J54" s="166">
        <v>502.93990000000002</v>
      </c>
      <c r="K54" s="166">
        <v>499.49439999999998</v>
      </c>
      <c r="L54" s="166">
        <v>485.19589999999999</v>
      </c>
      <c r="M54" s="166">
        <v>507.20209999999997</v>
      </c>
      <c r="N54" s="166">
        <v>493.2912</v>
      </c>
      <c r="O54" s="166">
        <v>225.7868</v>
      </c>
      <c r="P54" s="166">
        <v>225.11670000000001</v>
      </c>
      <c r="Q54" s="166">
        <v>227.9614</v>
      </c>
      <c r="R54" s="166">
        <v>221.12309999999999</v>
      </c>
      <c r="S54" s="166">
        <v>218.85570000000001</v>
      </c>
      <c r="T54" s="166">
        <v>221.96</v>
      </c>
      <c r="U54" s="165">
        <v>225.9</v>
      </c>
      <c r="V54" s="165">
        <v>0</v>
      </c>
      <c r="W54" s="165">
        <v>223.8</v>
      </c>
      <c r="X54" s="166">
        <v>140.1309</v>
      </c>
      <c r="Y54" s="166">
        <v>140.8836</v>
      </c>
      <c r="Z54" s="166">
        <v>139.22040000000001</v>
      </c>
      <c r="AA54" s="166">
        <v>138.0532</v>
      </c>
      <c r="AB54" s="166">
        <v>134.68799999999999</v>
      </c>
      <c r="AC54" s="165">
        <v>0</v>
      </c>
      <c r="AD54" s="166">
        <v>141.73670000000001</v>
      </c>
      <c r="AE54" s="165">
        <v>124.9306</v>
      </c>
      <c r="AF54" s="165">
        <v>138.94059999999999</v>
      </c>
    </row>
    <row r="55" spans="1:32" ht="18" customHeight="1" x14ac:dyDescent="0.25">
      <c r="A55" s="161" t="s">
        <v>50</v>
      </c>
      <c r="B55" s="161" t="s">
        <v>817</v>
      </c>
      <c r="C55" s="166">
        <v>503.00900000000001</v>
      </c>
      <c r="D55" s="166">
        <v>505.6388</v>
      </c>
      <c r="E55" s="166">
        <v>501.87200000000001</v>
      </c>
      <c r="F55" s="166">
        <v>507.77550000000002</v>
      </c>
      <c r="G55" s="166">
        <v>508.9907</v>
      </c>
      <c r="H55" s="166">
        <v>508.6241</v>
      </c>
      <c r="I55" s="165">
        <v>513.40269999999998</v>
      </c>
      <c r="J55" s="166">
        <v>502.5643</v>
      </c>
      <c r="K55" s="166">
        <v>499.75209999999998</v>
      </c>
      <c r="L55" s="166">
        <v>484.02690000000001</v>
      </c>
      <c r="M55" s="166">
        <v>506.13470000000001</v>
      </c>
      <c r="N55" s="166">
        <v>491.9615</v>
      </c>
      <c r="O55" s="166">
        <v>226.6703</v>
      </c>
      <c r="P55" s="166">
        <v>226.20820000000001</v>
      </c>
      <c r="Q55" s="166">
        <v>228.1859</v>
      </c>
      <c r="R55" s="166">
        <v>222.09970000000001</v>
      </c>
      <c r="S55" s="166">
        <v>220.1772</v>
      </c>
      <c r="T55" s="166">
        <v>221.7141</v>
      </c>
      <c r="U55" s="165">
        <v>225.9</v>
      </c>
      <c r="V55" s="165">
        <v>0</v>
      </c>
      <c r="W55" s="165">
        <v>223.8</v>
      </c>
      <c r="X55" s="166">
        <v>140.10130000000001</v>
      </c>
      <c r="Y55" s="166">
        <v>140.6354</v>
      </c>
      <c r="Z55" s="166">
        <v>139.44710000000001</v>
      </c>
      <c r="AA55" s="166">
        <v>137.86320000000001</v>
      </c>
      <c r="AB55" s="166">
        <v>134.67420000000001</v>
      </c>
      <c r="AC55" s="165">
        <v>0</v>
      </c>
      <c r="AD55" s="166">
        <v>141.2243</v>
      </c>
      <c r="AE55" s="165">
        <v>124.9306</v>
      </c>
      <c r="AF55" s="165">
        <v>138.94059999999999</v>
      </c>
    </row>
    <row r="56" spans="1:32" ht="18" customHeight="1" x14ac:dyDescent="0.25">
      <c r="A56" s="161" t="s">
        <v>50</v>
      </c>
      <c r="B56" s="161" t="s">
        <v>818</v>
      </c>
      <c r="C56" s="166">
        <v>505.15980000000002</v>
      </c>
      <c r="D56" s="166">
        <v>509.99770000000001</v>
      </c>
      <c r="E56" s="166">
        <v>507.70159999999998</v>
      </c>
      <c r="F56" s="166">
        <v>512.40819999999997</v>
      </c>
      <c r="G56" s="166">
        <v>513.13699999999994</v>
      </c>
      <c r="H56" s="166">
        <v>511.44760000000002</v>
      </c>
      <c r="I56" s="165">
        <v>513.40269999999998</v>
      </c>
      <c r="J56" s="166">
        <v>504.01580000000001</v>
      </c>
      <c r="K56" s="166">
        <v>498.96370000000002</v>
      </c>
      <c r="L56" s="166">
        <v>484.03719999999998</v>
      </c>
      <c r="M56" s="166">
        <v>506.14550000000003</v>
      </c>
      <c r="N56" s="166">
        <v>491.65980000000002</v>
      </c>
      <c r="O56" s="166">
        <v>226.8306</v>
      </c>
      <c r="P56" s="166">
        <v>224.0556</v>
      </c>
      <c r="Q56" s="166">
        <v>227.12979999999999</v>
      </c>
      <c r="R56" s="166">
        <v>221.65190000000001</v>
      </c>
      <c r="S56" s="166">
        <v>220.31010000000001</v>
      </c>
      <c r="T56" s="166">
        <v>221.47309999999999</v>
      </c>
      <c r="U56" s="165">
        <v>225.9</v>
      </c>
      <c r="V56" s="165">
        <v>0</v>
      </c>
      <c r="W56" s="165">
        <v>223.8</v>
      </c>
      <c r="X56" s="166">
        <v>140.38380000000001</v>
      </c>
      <c r="Y56" s="166">
        <v>140.1884</v>
      </c>
      <c r="Z56" s="166">
        <v>139.49469999999999</v>
      </c>
      <c r="AA56" s="166">
        <v>138.09700000000001</v>
      </c>
      <c r="AB56" s="166">
        <v>134.8398</v>
      </c>
      <c r="AC56" s="165">
        <v>0</v>
      </c>
      <c r="AD56" s="166">
        <v>141.0926</v>
      </c>
      <c r="AE56" s="165">
        <v>124.9306</v>
      </c>
      <c r="AF56" s="165">
        <v>138.94059999999999</v>
      </c>
    </row>
    <row r="57" spans="1:32" ht="18" customHeight="1" x14ac:dyDescent="0.25">
      <c r="A57" s="161" t="s">
        <v>819</v>
      </c>
      <c r="B57" s="161" t="s">
        <v>51</v>
      </c>
      <c r="C57" s="170">
        <v>506.20890000000003</v>
      </c>
      <c r="D57" s="170">
        <v>513.14880000000005</v>
      </c>
      <c r="E57" s="170">
        <v>512.32330000000002</v>
      </c>
      <c r="F57" s="170">
        <v>511.78469999999999</v>
      </c>
      <c r="G57" s="170">
        <v>512.05529999999999</v>
      </c>
      <c r="H57" s="170">
        <v>509.89109999999999</v>
      </c>
      <c r="I57" s="168">
        <v>513.40269999999998</v>
      </c>
      <c r="J57" s="170">
        <v>503.58120000000002</v>
      </c>
      <c r="K57" s="170">
        <v>500.42219999999998</v>
      </c>
      <c r="L57" s="170">
        <v>484.50299999999999</v>
      </c>
      <c r="M57" s="170">
        <v>506.34989999999999</v>
      </c>
      <c r="N57" s="170">
        <v>492.06150000000002</v>
      </c>
      <c r="O57" s="170">
        <v>227.02459999999999</v>
      </c>
      <c r="P57" s="170">
        <v>225.76560000000001</v>
      </c>
      <c r="Q57" s="170">
        <v>227.67939999999999</v>
      </c>
      <c r="R57" s="170">
        <v>221.4641</v>
      </c>
      <c r="S57" s="170">
        <v>220.06649999999999</v>
      </c>
      <c r="T57" s="170">
        <v>222.66659999999999</v>
      </c>
      <c r="U57" s="168">
        <v>225.9</v>
      </c>
      <c r="V57" s="168">
        <v>0</v>
      </c>
      <c r="W57" s="168">
        <v>223.8</v>
      </c>
      <c r="X57" s="170">
        <v>140.33770000000001</v>
      </c>
      <c r="Y57" s="170">
        <v>140.53620000000001</v>
      </c>
      <c r="Z57" s="170">
        <v>139.6514</v>
      </c>
      <c r="AA57" s="170">
        <v>138.0702</v>
      </c>
      <c r="AB57" s="170">
        <v>136.0128</v>
      </c>
      <c r="AC57" s="168">
        <v>0</v>
      </c>
      <c r="AD57" s="170">
        <v>141.3415</v>
      </c>
      <c r="AE57" s="168">
        <v>124.9306</v>
      </c>
      <c r="AF57" s="168">
        <v>138.94059999999999</v>
      </c>
    </row>
    <row r="58" spans="1:32" x14ac:dyDescent="0.25">
      <c r="A58" s="228" t="s">
        <v>831</v>
      </c>
      <c r="B58" s="228"/>
      <c r="C58" s="171">
        <v>509.35640000000001</v>
      </c>
      <c r="D58" s="171">
        <v>520.50130000000001</v>
      </c>
      <c r="E58" s="171">
        <v>518.25789999999995</v>
      </c>
      <c r="F58" s="171">
        <v>520.88760000000002</v>
      </c>
      <c r="G58" s="171">
        <v>521.14070000000004</v>
      </c>
      <c r="H58" s="171">
        <v>517.6</v>
      </c>
      <c r="I58" s="171">
        <v>518.99980000000005</v>
      </c>
      <c r="J58" s="171">
        <v>511.71390000000002</v>
      </c>
      <c r="K58" s="171">
        <v>504.8793</v>
      </c>
      <c r="L58" s="171">
        <v>489.5283</v>
      </c>
      <c r="M58" s="171">
        <v>510.79070000000002</v>
      </c>
      <c r="N58" s="171">
        <v>495.66590000000002</v>
      </c>
      <c r="O58" s="171">
        <v>229.40129999999999</v>
      </c>
      <c r="P58" s="171">
        <v>228.34399999999999</v>
      </c>
      <c r="Q58" s="171">
        <v>228.66380000000001</v>
      </c>
      <c r="R58" s="171">
        <v>224.28980000000001</v>
      </c>
      <c r="S58" s="171">
        <v>222.90880000000001</v>
      </c>
      <c r="T58" s="171">
        <v>223.20679999999999</v>
      </c>
      <c r="U58" s="171">
        <v>227.7</v>
      </c>
      <c r="V58" s="171">
        <v>0</v>
      </c>
      <c r="W58" s="171">
        <v>227.4</v>
      </c>
      <c r="X58" s="171">
        <v>140.38380000000001</v>
      </c>
      <c r="Y58" s="171">
        <v>142.68700000000001</v>
      </c>
      <c r="Z58" s="171">
        <v>139.6514</v>
      </c>
      <c r="AA58" s="171">
        <v>138.3639</v>
      </c>
      <c r="AB58" s="171">
        <v>136.77180000000001</v>
      </c>
      <c r="AC58" s="171">
        <v>0</v>
      </c>
      <c r="AD58" s="171">
        <v>143.3468</v>
      </c>
      <c r="AE58" s="171">
        <v>129.2911</v>
      </c>
      <c r="AF58" s="171">
        <v>140.1251</v>
      </c>
    </row>
    <row r="59" spans="1:32" x14ac:dyDescent="0.25">
      <c r="A59" s="228" t="s">
        <v>832</v>
      </c>
      <c r="B59" s="228"/>
      <c r="C59" s="171">
        <v>498.70760000000001</v>
      </c>
      <c r="D59" s="171">
        <v>495.81799999999998</v>
      </c>
      <c r="E59" s="171">
        <v>495.25459999999998</v>
      </c>
      <c r="F59" s="171">
        <v>503.5872</v>
      </c>
      <c r="G59" s="171">
        <v>504.51209999999998</v>
      </c>
      <c r="H59" s="171">
        <v>506.70319999999998</v>
      </c>
      <c r="I59" s="171">
        <v>513.40269999999998</v>
      </c>
      <c r="J59" s="171">
        <v>501.17140000000001</v>
      </c>
      <c r="K59" s="171">
        <v>495.67829999999998</v>
      </c>
      <c r="L59" s="171">
        <v>475.77350000000001</v>
      </c>
      <c r="M59" s="171">
        <v>501.69099999999997</v>
      </c>
      <c r="N59" s="171">
        <v>486.16579999999999</v>
      </c>
      <c r="O59" s="171">
        <v>223.2867</v>
      </c>
      <c r="P59" s="171">
        <v>0</v>
      </c>
      <c r="Q59" s="171">
        <v>222.5189</v>
      </c>
      <c r="R59" s="171">
        <v>218.06729999999999</v>
      </c>
      <c r="S59" s="171">
        <v>215.13470000000001</v>
      </c>
      <c r="T59" s="171">
        <v>220.595</v>
      </c>
      <c r="U59" s="171">
        <v>223.9</v>
      </c>
      <c r="V59" s="171">
        <v>0</v>
      </c>
      <c r="W59" s="171">
        <v>223.7</v>
      </c>
      <c r="X59" s="171">
        <v>136.90209999999999</v>
      </c>
      <c r="Y59" s="171">
        <v>139.8477</v>
      </c>
      <c r="Z59" s="171">
        <v>137.7199</v>
      </c>
      <c r="AA59" s="171">
        <v>137.1105</v>
      </c>
      <c r="AB59" s="171">
        <v>134.30160000000001</v>
      </c>
      <c r="AC59" s="171">
        <v>0</v>
      </c>
      <c r="AD59" s="171">
        <v>140.37540000000001</v>
      </c>
      <c r="AE59" s="171">
        <v>124.55459999999999</v>
      </c>
      <c r="AF59" s="171">
        <v>137.71520000000001</v>
      </c>
    </row>
    <row r="60" spans="1:32" x14ac:dyDescent="0.25">
      <c r="A60" s="228" t="s">
        <v>833</v>
      </c>
      <c r="B60" s="228"/>
      <c r="C60" s="171">
        <v>504.09316666666666</v>
      </c>
      <c r="D60" s="171">
        <v>509.20013541666663</v>
      </c>
      <c r="E60" s="171">
        <v>516.33986458333334</v>
      </c>
      <c r="F60" s="171">
        <v>510.70341666666667</v>
      </c>
      <c r="G60" s="171">
        <v>511.50384374999999</v>
      </c>
      <c r="H60" s="171">
        <v>510.49338125000003</v>
      </c>
      <c r="I60" s="171">
        <v>516.32469583333329</v>
      </c>
      <c r="J60" s="171">
        <v>505.86400208333333</v>
      </c>
      <c r="K60" s="171">
        <v>500.91643541666667</v>
      </c>
      <c r="L60" s="171">
        <v>482.73654583333337</v>
      </c>
      <c r="M60" s="171">
        <v>507.08273333333329</v>
      </c>
      <c r="N60" s="171">
        <v>491.97149374999998</v>
      </c>
      <c r="O60" s="171">
        <v>226.01849583333333</v>
      </c>
      <c r="P60" s="171">
        <v>187.79908125</v>
      </c>
      <c r="Q60" s="171">
        <v>225.72515416666667</v>
      </c>
      <c r="R60" s="171">
        <v>221.50427500000001</v>
      </c>
      <c r="S60" s="171">
        <v>219.02809166666668</v>
      </c>
      <c r="T60" s="171">
        <v>221.70731875000001</v>
      </c>
      <c r="U60" s="171">
        <v>225.79374999999999</v>
      </c>
      <c r="V60" s="171">
        <v>0</v>
      </c>
      <c r="W60" s="171">
        <v>224.41041666666666</v>
      </c>
      <c r="X60" s="171">
        <v>137.31543541666667</v>
      </c>
      <c r="Y60" s="171">
        <v>140.89480624999999</v>
      </c>
      <c r="Z60" s="171">
        <v>138.66630000000001</v>
      </c>
      <c r="AA60" s="171">
        <v>137.62240416666666</v>
      </c>
      <c r="AB60" s="171">
        <v>135.61432500000001</v>
      </c>
      <c r="AC60" s="171">
        <v>0</v>
      </c>
      <c r="AD60" s="171">
        <v>141.50552500000001</v>
      </c>
      <c r="AE60" s="171">
        <v>125.980525</v>
      </c>
      <c r="AF60" s="171">
        <v>138.86271249999999</v>
      </c>
    </row>
    <row r="61" spans="1:32" x14ac:dyDescent="0.25">
      <c r="A61" s="228" t="s">
        <v>2336</v>
      </c>
      <c r="B61" s="228"/>
      <c r="C61" s="159" t="s">
        <v>184</v>
      </c>
      <c r="D61" s="159" t="s">
        <v>184</v>
      </c>
      <c r="E61" s="159" t="s">
        <v>184</v>
      </c>
      <c r="F61" s="159" t="s">
        <v>2337</v>
      </c>
      <c r="G61" s="159" t="s">
        <v>2337</v>
      </c>
      <c r="H61" s="159" t="s">
        <v>2337</v>
      </c>
      <c r="I61" s="159" t="s">
        <v>2338</v>
      </c>
      <c r="J61" s="159" t="s">
        <v>2338</v>
      </c>
      <c r="K61" s="159" t="s">
        <v>2338</v>
      </c>
      <c r="L61" s="159" t="s">
        <v>2338</v>
      </c>
      <c r="M61" s="159" t="s">
        <v>2338</v>
      </c>
      <c r="N61" s="159" t="s">
        <v>2338</v>
      </c>
      <c r="O61" s="159" t="s">
        <v>184</v>
      </c>
      <c r="P61" s="159" t="s">
        <v>184</v>
      </c>
      <c r="Q61" s="159" t="s">
        <v>184</v>
      </c>
      <c r="R61" s="159" t="s">
        <v>2337</v>
      </c>
      <c r="S61" s="159" t="s">
        <v>2337</v>
      </c>
      <c r="T61" s="159" t="s">
        <v>2338</v>
      </c>
      <c r="U61" s="159" t="s">
        <v>2338</v>
      </c>
      <c r="V61" s="159" t="s">
        <v>2338</v>
      </c>
      <c r="W61" s="159" t="s">
        <v>2338</v>
      </c>
      <c r="X61" s="159" t="s">
        <v>2338</v>
      </c>
      <c r="Y61" s="159" t="s">
        <v>2338</v>
      </c>
      <c r="Z61" s="159" t="s">
        <v>2338</v>
      </c>
      <c r="AA61" s="159" t="s">
        <v>2338</v>
      </c>
      <c r="AB61" s="159" t="s">
        <v>2338</v>
      </c>
      <c r="AC61" s="159" t="s">
        <v>2338</v>
      </c>
      <c r="AD61" s="159" t="s">
        <v>2338</v>
      </c>
      <c r="AE61" s="159" t="s">
        <v>2338</v>
      </c>
      <c r="AF61" s="159" t="s">
        <v>2338</v>
      </c>
    </row>
    <row r="62" spans="1:32" ht="27" customHeight="1" x14ac:dyDescent="0.25">
      <c r="A62" s="228" t="s">
        <v>3</v>
      </c>
      <c r="B62" s="228"/>
      <c r="C62" s="229" t="s">
        <v>475</v>
      </c>
      <c r="D62" s="229"/>
      <c r="E62" s="229"/>
      <c r="F62" s="229"/>
      <c r="G62" s="229"/>
      <c r="H62" s="229"/>
      <c r="I62" s="229" t="s">
        <v>53</v>
      </c>
      <c r="J62" s="229" t="s">
        <v>475</v>
      </c>
      <c r="K62" s="229" t="s">
        <v>53</v>
      </c>
      <c r="L62" s="229" t="s">
        <v>475</v>
      </c>
      <c r="M62" s="229" t="s">
        <v>308</v>
      </c>
      <c r="N62" s="229" t="s">
        <v>53</v>
      </c>
      <c r="O62" s="229" t="s">
        <v>37</v>
      </c>
      <c r="P62" s="229"/>
      <c r="Q62" s="229"/>
      <c r="R62" s="229"/>
      <c r="S62" s="229"/>
      <c r="T62" s="229" t="s">
        <v>475</v>
      </c>
      <c r="U62" s="229" t="s">
        <v>2346</v>
      </c>
      <c r="V62" s="229"/>
      <c r="W62" s="229"/>
      <c r="X62" s="229" t="s">
        <v>37</v>
      </c>
      <c r="Y62" s="229" t="s">
        <v>460</v>
      </c>
      <c r="Z62" s="229" t="s">
        <v>37</v>
      </c>
      <c r="AA62" s="229" t="s">
        <v>2347</v>
      </c>
      <c r="AB62" s="229" t="s">
        <v>549</v>
      </c>
      <c r="AC62" s="229" t="s">
        <v>37</v>
      </c>
      <c r="AD62" s="229" t="s">
        <v>78</v>
      </c>
      <c r="AE62" s="229" t="s">
        <v>37</v>
      </c>
      <c r="AF62" s="229"/>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4" t="s">
        <v>2705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2"/>
      <c r="B65" s="1" t="s">
        <v>2350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3"/>
      <c r="B66" s="1" t="s">
        <v>2351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30" customHeight="1" x14ac:dyDescent="0.35">
      <c r="A5" s="1"/>
      <c r="B5" s="22" t="s">
        <v>2706</v>
      </c>
      <c r="C5" s="1"/>
      <c r="D5" s="1"/>
      <c r="E5" s="1"/>
      <c r="F5" s="1"/>
      <c r="G5" s="1"/>
    </row>
    <row r="6" spans="1:7" ht="35.1" customHeight="1" x14ac:dyDescent="0.25">
      <c r="A6" s="1"/>
      <c r="B6" s="3" t="s">
        <v>3</v>
      </c>
      <c r="C6" s="3" t="s">
        <v>4</v>
      </c>
      <c r="D6" s="3" t="s">
        <v>6</v>
      </c>
      <c r="E6" s="3" t="s">
        <v>7</v>
      </c>
      <c r="F6" s="3" t="s">
        <v>8</v>
      </c>
      <c r="G6" s="3" t="s">
        <v>2707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30" customHeight="1" x14ac:dyDescent="0.35">
      <c r="A5" s="1"/>
      <c r="B5" s="22" t="s">
        <v>2708</v>
      </c>
      <c r="C5" s="1"/>
      <c r="D5" s="1"/>
      <c r="E5" s="1"/>
      <c r="F5" s="1"/>
      <c r="G5" s="1"/>
      <c r="H5" s="1"/>
      <c r="I5" s="1"/>
    </row>
    <row r="6" spans="1:9" ht="35.1" customHeight="1" x14ac:dyDescent="0.25">
      <c r="A6" s="1"/>
      <c r="B6" s="3" t="s">
        <v>4</v>
      </c>
      <c r="C6" s="3" t="s">
        <v>2709</v>
      </c>
      <c r="D6" s="3" t="s">
        <v>2710</v>
      </c>
      <c r="E6" s="3" t="s">
        <v>7</v>
      </c>
      <c r="F6" s="3" t="s">
        <v>8</v>
      </c>
      <c r="G6" s="3" t="s">
        <v>2711</v>
      </c>
      <c r="H6" s="3" t="s">
        <v>2707</v>
      </c>
      <c r="I6" s="3" t="s">
        <v>2712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75"/>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18" x14ac:dyDescent="0.25">
      <c r="A5" s="1"/>
      <c r="B5" s="2" t="s">
        <v>2713</v>
      </c>
      <c r="C5" s="1"/>
      <c r="D5" s="1"/>
      <c r="E5" s="1"/>
      <c r="F5" s="1"/>
      <c r="G5" s="1"/>
      <c r="H5" s="1"/>
      <c r="I5" s="1"/>
    </row>
    <row r="6" spans="1:9" ht="30" customHeight="1" x14ac:dyDescent="0.25">
      <c r="A6" s="1"/>
      <c r="B6" s="198" t="s">
        <v>2714</v>
      </c>
      <c r="C6" s="198"/>
      <c r="D6" s="198"/>
      <c r="E6" s="198"/>
      <c r="F6" s="198"/>
      <c r="G6" s="198"/>
      <c r="H6" s="198"/>
      <c r="I6" s="198"/>
    </row>
    <row r="7" spans="1:9" ht="20.100000000000001" customHeight="1" x14ac:dyDescent="0.25">
      <c r="A7" s="1"/>
      <c r="B7" s="198" t="s">
        <v>2715</v>
      </c>
      <c r="C7" s="198" t="s">
        <v>2716</v>
      </c>
      <c r="D7" s="198"/>
      <c r="E7" s="198" t="s">
        <v>2717</v>
      </c>
      <c r="F7" s="198"/>
      <c r="G7" s="198" t="s">
        <v>2718</v>
      </c>
      <c r="H7" s="198"/>
      <c r="I7" s="198"/>
    </row>
    <row r="8" spans="1:9" ht="20.100000000000001" customHeight="1" x14ac:dyDescent="0.25">
      <c r="A8" s="1"/>
      <c r="B8" s="198"/>
      <c r="C8" s="3" t="s">
        <v>2719</v>
      </c>
      <c r="D8" s="3" t="s">
        <v>2720</v>
      </c>
      <c r="E8" s="3" t="s">
        <v>2719</v>
      </c>
      <c r="F8" s="3" t="s">
        <v>2720</v>
      </c>
      <c r="G8" s="3" t="s">
        <v>2719</v>
      </c>
      <c r="H8" s="3" t="s">
        <v>2720</v>
      </c>
      <c r="I8" s="3" t="s">
        <v>2721</v>
      </c>
    </row>
    <row r="9" spans="1:9" ht="25.5" x14ac:dyDescent="0.25">
      <c r="A9" s="1"/>
      <c r="B9" s="85" t="s">
        <v>2722</v>
      </c>
      <c r="C9" s="85" t="s">
        <v>2723</v>
      </c>
      <c r="D9" s="85" t="s">
        <v>2723</v>
      </c>
      <c r="E9" s="85" t="s">
        <v>2723</v>
      </c>
      <c r="F9" s="85" t="s">
        <v>2723</v>
      </c>
      <c r="G9" s="85" t="s">
        <v>2723</v>
      </c>
      <c r="H9" s="85" t="s">
        <v>2723</v>
      </c>
      <c r="I9" s="85" t="s">
        <v>2724</v>
      </c>
    </row>
    <row r="10" spans="1:9" ht="25.5" x14ac:dyDescent="0.25">
      <c r="A10" s="1"/>
      <c r="B10" s="85" t="s">
        <v>2725</v>
      </c>
      <c r="C10" s="85" t="s">
        <v>2723</v>
      </c>
      <c r="D10" s="85" t="s">
        <v>2723</v>
      </c>
      <c r="E10" s="85" t="s">
        <v>2723</v>
      </c>
      <c r="F10" s="85" t="s">
        <v>2723</v>
      </c>
      <c r="G10" s="85" t="s">
        <v>2723</v>
      </c>
      <c r="H10" s="85" t="s">
        <v>2723</v>
      </c>
      <c r="I10" s="85" t="s">
        <v>2724</v>
      </c>
    </row>
    <row r="11" spans="1:9" ht="25.5" x14ac:dyDescent="0.25">
      <c r="A11" s="1"/>
      <c r="B11" s="85" t="s">
        <v>2726</v>
      </c>
      <c r="C11" s="85" t="s">
        <v>2727</v>
      </c>
      <c r="D11" s="85" t="s">
        <v>2728</v>
      </c>
      <c r="E11" s="85" t="s">
        <v>2729</v>
      </c>
      <c r="F11" s="85" t="s">
        <v>2730</v>
      </c>
      <c r="G11" s="85" t="s">
        <v>926</v>
      </c>
      <c r="H11" s="85" t="s">
        <v>926</v>
      </c>
      <c r="I11" s="85" t="s">
        <v>926</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8" t="s">
        <v>2731</v>
      </c>
      <c r="C14" s="198"/>
      <c r="D14" s="198"/>
      <c r="E14" s="198"/>
      <c r="F14" s="198"/>
      <c r="G14" s="198"/>
      <c r="H14" s="198"/>
      <c r="I14" s="198"/>
    </row>
    <row r="15" spans="1:9" ht="20.100000000000001" customHeight="1" x14ac:dyDescent="0.25">
      <c r="A15" s="1"/>
      <c r="B15" s="198" t="s">
        <v>2715</v>
      </c>
      <c r="C15" s="198" t="s">
        <v>2716</v>
      </c>
      <c r="D15" s="198"/>
      <c r="E15" s="198" t="s">
        <v>2717</v>
      </c>
      <c r="F15" s="198"/>
      <c r="G15" s="198" t="s">
        <v>2718</v>
      </c>
      <c r="H15" s="198"/>
      <c r="I15" s="198"/>
    </row>
    <row r="16" spans="1:9" ht="20.100000000000001" customHeight="1" x14ac:dyDescent="0.25">
      <c r="A16" s="1"/>
      <c r="B16" s="198"/>
      <c r="C16" s="3" t="s">
        <v>2719</v>
      </c>
      <c r="D16" s="3" t="s">
        <v>2720</v>
      </c>
      <c r="E16" s="3" t="s">
        <v>2719</v>
      </c>
      <c r="F16" s="3" t="s">
        <v>2720</v>
      </c>
      <c r="G16" s="3" t="s">
        <v>2719</v>
      </c>
      <c r="H16" s="3" t="s">
        <v>2720</v>
      </c>
      <c r="I16" s="3" t="s">
        <v>2721</v>
      </c>
    </row>
    <row r="17" spans="1:9" ht="25.5" x14ac:dyDescent="0.25">
      <c r="A17" s="1"/>
      <c r="B17" s="85" t="s">
        <v>2722</v>
      </c>
      <c r="C17" s="85" t="s">
        <v>2723</v>
      </c>
      <c r="D17" s="85" t="s">
        <v>2723</v>
      </c>
      <c r="E17" s="85" t="s">
        <v>2723</v>
      </c>
      <c r="F17" s="85" t="s">
        <v>2723</v>
      </c>
      <c r="G17" s="85" t="s">
        <v>2723</v>
      </c>
      <c r="H17" s="85" t="s">
        <v>2723</v>
      </c>
      <c r="I17" s="85" t="s">
        <v>2724</v>
      </c>
    </row>
    <row r="18" spans="1:9" ht="25.5" x14ac:dyDescent="0.25">
      <c r="A18" s="1"/>
      <c r="B18" s="85" t="s">
        <v>2725</v>
      </c>
      <c r="C18" s="85" t="s">
        <v>2723</v>
      </c>
      <c r="D18" s="85" t="s">
        <v>2723</v>
      </c>
      <c r="E18" s="85" t="s">
        <v>2723</v>
      </c>
      <c r="F18" s="85" t="s">
        <v>2723</v>
      </c>
      <c r="G18" s="85" t="s">
        <v>2723</v>
      </c>
      <c r="H18" s="85" t="s">
        <v>2723</v>
      </c>
      <c r="I18" s="85" t="s">
        <v>2724</v>
      </c>
    </row>
    <row r="19" spans="1:9" ht="25.5" x14ac:dyDescent="0.25">
      <c r="A19" s="1"/>
      <c r="B19" s="85" t="s">
        <v>2726</v>
      </c>
      <c r="C19" s="85" t="s">
        <v>2727</v>
      </c>
      <c r="D19" s="85" t="s">
        <v>2728</v>
      </c>
      <c r="E19" s="85" t="s">
        <v>2729</v>
      </c>
      <c r="F19" s="85" t="s">
        <v>2732</v>
      </c>
      <c r="G19" s="85" t="s">
        <v>926</v>
      </c>
      <c r="H19" s="85" t="s">
        <v>926</v>
      </c>
      <c r="I19" s="85" t="s">
        <v>926</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8" t="s">
        <v>758</v>
      </c>
      <c r="C22" s="198"/>
      <c r="D22" s="198"/>
      <c r="E22" s="198"/>
      <c r="F22" s="198"/>
      <c r="G22" s="198"/>
      <c r="H22" s="198"/>
      <c r="I22" s="198"/>
    </row>
    <row r="23" spans="1:9" ht="20.100000000000001" customHeight="1" x14ac:dyDescent="0.25">
      <c r="A23" s="1"/>
      <c r="B23" s="198" t="s">
        <v>2715</v>
      </c>
      <c r="C23" s="198" t="s">
        <v>2716</v>
      </c>
      <c r="D23" s="198"/>
      <c r="E23" s="198" t="s">
        <v>2717</v>
      </c>
      <c r="F23" s="198"/>
      <c r="G23" s="198" t="s">
        <v>2718</v>
      </c>
      <c r="H23" s="198"/>
      <c r="I23" s="198"/>
    </row>
    <row r="24" spans="1:9" ht="20.100000000000001" customHeight="1" x14ac:dyDescent="0.25">
      <c r="A24" s="1"/>
      <c r="B24" s="198"/>
      <c r="C24" s="3" t="s">
        <v>2719</v>
      </c>
      <c r="D24" s="3" t="s">
        <v>2720</v>
      </c>
      <c r="E24" s="3" t="s">
        <v>2719</v>
      </c>
      <c r="F24" s="3" t="s">
        <v>2720</v>
      </c>
      <c r="G24" s="3" t="s">
        <v>2719</v>
      </c>
      <c r="H24" s="3" t="s">
        <v>2720</v>
      </c>
      <c r="I24" s="3" t="s">
        <v>2721</v>
      </c>
    </row>
    <row r="25" spans="1:9" ht="25.5" x14ac:dyDescent="0.25">
      <c r="A25" s="1"/>
      <c r="B25" s="85" t="s">
        <v>2722</v>
      </c>
      <c r="C25" s="85" t="s">
        <v>2723</v>
      </c>
      <c r="D25" s="85" t="s">
        <v>2723</v>
      </c>
      <c r="E25" s="85" t="s">
        <v>2723</v>
      </c>
      <c r="F25" s="85" t="s">
        <v>2723</v>
      </c>
      <c r="G25" s="85" t="s">
        <v>2723</v>
      </c>
      <c r="H25" s="85" t="s">
        <v>2723</v>
      </c>
      <c r="I25" s="85" t="s">
        <v>2724</v>
      </c>
    </row>
    <row r="26" spans="1:9" ht="25.5" x14ac:dyDescent="0.25">
      <c r="A26" s="1"/>
      <c r="B26" s="85" t="s">
        <v>2725</v>
      </c>
      <c r="C26" s="85" t="s">
        <v>2723</v>
      </c>
      <c r="D26" s="85" t="s">
        <v>2723</v>
      </c>
      <c r="E26" s="85" t="s">
        <v>2723</v>
      </c>
      <c r="F26" s="85" t="s">
        <v>2723</v>
      </c>
      <c r="G26" s="85" t="s">
        <v>2723</v>
      </c>
      <c r="H26" s="85" t="s">
        <v>2723</v>
      </c>
      <c r="I26" s="85" t="s">
        <v>2724</v>
      </c>
    </row>
    <row r="27" spans="1:9" x14ac:dyDescent="0.25">
      <c r="A27" s="1"/>
      <c r="B27" s="85" t="s">
        <v>2726</v>
      </c>
      <c r="C27" s="85" t="s">
        <v>2723</v>
      </c>
      <c r="D27" s="85" t="s">
        <v>2723</v>
      </c>
      <c r="E27" s="85" t="s">
        <v>2723</v>
      </c>
      <c r="F27" s="85" t="s">
        <v>2723</v>
      </c>
      <c r="G27" s="85" t="s">
        <v>926</v>
      </c>
      <c r="H27" s="85" t="s">
        <v>926</v>
      </c>
      <c r="I27" s="85" t="s">
        <v>926</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8" t="s">
        <v>2733</v>
      </c>
      <c r="C30" s="198"/>
      <c r="D30" s="198"/>
      <c r="E30" s="198"/>
      <c r="F30" s="198"/>
      <c r="G30" s="198"/>
      <c r="H30" s="198"/>
      <c r="I30" s="198"/>
    </row>
    <row r="31" spans="1:9" ht="20.100000000000001" customHeight="1" x14ac:dyDescent="0.25">
      <c r="A31" s="1"/>
      <c r="B31" s="198" t="s">
        <v>2715</v>
      </c>
      <c r="C31" s="198" t="s">
        <v>2716</v>
      </c>
      <c r="D31" s="198"/>
      <c r="E31" s="198" t="s">
        <v>2717</v>
      </c>
      <c r="F31" s="198"/>
      <c r="G31" s="198" t="s">
        <v>2718</v>
      </c>
      <c r="H31" s="198"/>
      <c r="I31" s="198"/>
    </row>
    <row r="32" spans="1:9" ht="20.100000000000001" customHeight="1" x14ac:dyDescent="0.25">
      <c r="A32" s="1"/>
      <c r="B32" s="198"/>
      <c r="C32" s="3" t="s">
        <v>2719</v>
      </c>
      <c r="D32" s="3" t="s">
        <v>2720</v>
      </c>
      <c r="E32" s="3" t="s">
        <v>2719</v>
      </c>
      <c r="F32" s="3" t="s">
        <v>2720</v>
      </c>
      <c r="G32" s="3" t="s">
        <v>2719</v>
      </c>
      <c r="H32" s="3" t="s">
        <v>2720</v>
      </c>
      <c r="I32" s="3" t="s">
        <v>2721</v>
      </c>
    </row>
    <row r="33" spans="1:9" ht="25.5" x14ac:dyDescent="0.25">
      <c r="A33" s="1"/>
      <c r="B33" s="85" t="s">
        <v>2722</v>
      </c>
      <c r="C33" s="85" t="s">
        <v>2723</v>
      </c>
      <c r="D33" s="85" t="s">
        <v>2723</v>
      </c>
      <c r="E33" s="85" t="s">
        <v>2723</v>
      </c>
      <c r="F33" s="85" t="s">
        <v>2723</v>
      </c>
      <c r="G33" s="85" t="s">
        <v>2723</v>
      </c>
      <c r="H33" s="85" t="s">
        <v>2723</v>
      </c>
      <c r="I33" s="85" t="s">
        <v>2724</v>
      </c>
    </row>
    <row r="34" spans="1:9" ht="25.5" x14ac:dyDescent="0.25">
      <c r="A34" s="1"/>
      <c r="B34" s="85" t="s">
        <v>2725</v>
      </c>
      <c r="C34" s="85" t="s">
        <v>2723</v>
      </c>
      <c r="D34" s="85" t="s">
        <v>2723</v>
      </c>
      <c r="E34" s="85" t="s">
        <v>2723</v>
      </c>
      <c r="F34" s="85" t="s">
        <v>2723</v>
      </c>
      <c r="G34" s="85" t="s">
        <v>2723</v>
      </c>
      <c r="H34" s="85" t="s">
        <v>2723</v>
      </c>
      <c r="I34" s="85" t="s">
        <v>2724</v>
      </c>
    </row>
    <row r="35" spans="1:9" ht="25.5" x14ac:dyDescent="0.25">
      <c r="A35" s="1"/>
      <c r="B35" s="85" t="s">
        <v>2726</v>
      </c>
      <c r="C35" s="85" t="s">
        <v>2727</v>
      </c>
      <c r="D35" s="85" t="s">
        <v>2728</v>
      </c>
      <c r="E35" s="85" t="s">
        <v>2729</v>
      </c>
      <c r="F35" s="85" t="s">
        <v>2732</v>
      </c>
      <c r="G35" s="85" t="s">
        <v>926</v>
      </c>
      <c r="H35" s="85" t="s">
        <v>926</v>
      </c>
      <c r="I35" s="85" t="s">
        <v>926</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8" t="s">
        <v>2691</v>
      </c>
      <c r="C38" s="198"/>
      <c r="D38" s="198"/>
      <c r="E38" s="198"/>
      <c r="F38" s="198"/>
      <c r="G38" s="198"/>
      <c r="H38" s="198"/>
      <c r="I38" s="198"/>
    </row>
    <row r="39" spans="1:9" ht="20.100000000000001" customHeight="1" x14ac:dyDescent="0.25">
      <c r="A39" s="1"/>
      <c r="B39" s="198" t="s">
        <v>2715</v>
      </c>
      <c r="C39" s="198" t="s">
        <v>2716</v>
      </c>
      <c r="D39" s="198"/>
      <c r="E39" s="198" t="s">
        <v>2717</v>
      </c>
      <c r="F39" s="198"/>
      <c r="G39" s="198" t="s">
        <v>2718</v>
      </c>
      <c r="H39" s="198"/>
      <c r="I39" s="198"/>
    </row>
    <row r="40" spans="1:9" ht="20.100000000000001" customHeight="1" x14ac:dyDescent="0.25">
      <c r="A40" s="1"/>
      <c r="B40" s="198"/>
      <c r="C40" s="3" t="s">
        <v>2719</v>
      </c>
      <c r="D40" s="3" t="s">
        <v>2720</v>
      </c>
      <c r="E40" s="3" t="s">
        <v>2719</v>
      </c>
      <c r="F40" s="3" t="s">
        <v>2720</v>
      </c>
      <c r="G40" s="3" t="s">
        <v>2719</v>
      </c>
      <c r="H40" s="3" t="s">
        <v>2720</v>
      </c>
      <c r="I40" s="3" t="s">
        <v>2721</v>
      </c>
    </row>
    <row r="41" spans="1:9" ht="25.5" x14ac:dyDescent="0.25">
      <c r="A41" s="1"/>
      <c r="B41" s="85" t="s">
        <v>2722</v>
      </c>
      <c r="C41" s="85" t="s">
        <v>2723</v>
      </c>
      <c r="D41" s="85" t="s">
        <v>2723</v>
      </c>
      <c r="E41" s="85" t="s">
        <v>2723</v>
      </c>
      <c r="F41" s="85" t="s">
        <v>2723</v>
      </c>
      <c r="G41" s="85" t="s">
        <v>2723</v>
      </c>
      <c r="H41" s="85" t="s">
        <v>2723</v>
      </c>
      <c r="I41" s="85" t="s">
        <v>2724</v>
      </c>
    </row>
    <row r="42" spans="1:9" ht="25.5" x14ac:dyDescent="0.25">
      <c r="A42" s="1"/>
      <c r="B42" s="85" t="s">
        <v>2725</v>
      </c>
      <c r="C42" s="85" t="s">
        <v>2723</v>
      </c>
      <c r="D42" s="85" t="s">
        <v>2723</v>
      </c>
      <c r="E42" s="85" t="s">
        <v>2723</v>
      </c>
      <c r="F42" s="85" t="s">
        <v>2723</v>
      </c>
      <c r="G42" s="85" t="s">
        <v>2723</v>
      </c>
      <c r="H42" s="85" t="s">
        <v>2723</v>
      </c>
      <c r="I42" s="85" t="s">
        <v>2724</v>
      </c>
    </row>
    <row r="43" spans="1:9" ht="25.5" x14ac:dyDescent="0.25">
      <c r="A43" s="1"/>
      <c r="B43" s="85" t="s">
        <v>2726</v>
      </c>
      <c r="C43" s="85" t="s">
        <v>2727</v>
      </c>
      <c r="D43" s="85" t="s">
        <v>2728</v>
      </c>
      <c r="E43" s="85" t="s">
        <v>2729</v>
      </c>
      <c r="F43" s="85" t="s">
        <v>2730</v>
      </c>
      <c r="G43" s="85" t="s">
        <v>926</v>
      </c>
      <c r="H43" s="85" t="s">
        <v>926</v>
      </c>
      <c r="I43" s="85" t="s">
        <v>926</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8" t="s">
        <v>449</v>
      </c>
      <c r="C46" s="198"/>
      <c r="D46" s="198"/>
      <c r="E46" s="198"/>
      <c r="F46" s="198"/>
      <c r="G46" s="198"/>
      <c r="H46" s="198"/>
      <c r="I46" s="198"/>
    </row>
    <row r="47" spans="1:9" ht="20.100000000000001" customHeight="1" x14ac:dyDescent="0.25">
      <c r="A47" s="1"/>
      <c r="B47" s="198" t="s">
        <v>2715</v>
      </c>
      <c r="C47" s="198" t="s">
        <v>2716</v>
      </c>
      <c r="D47" s="198"/>
      <c r="E47" s="198" t="s">
        <v>2717</v>
      </c>
      <c r="F47" s="198"/>
      <c r="G47" s="198" t="s">
        <v>2718</v>
      </c>
      <c r="H47" s="198"/>
      <c r="I47" s="198"/>
    </row>
    <row r="48" spans="1:9" ht="20.100000000000001" customHeight="1" x14ac:dyDescent="0.25">
      <c r="A48" s="1"/>
      <c r="B48" s="198"/>
      <c r="C48" s="3" t="s">
        <v>2719</v>
      </c>
      <c r="D48" s="3" t="s">
        <v>2720</v>
      </c>
      <c r="E48" s="3" t="s">
        <v>2719</v>
      </c>
      <c r="F48" s="3" t="s">
        <v>2720</v>
      </c>
      <c r="G48" s="3" t="s">
        <v>2719</v>
      </c>
      <c r="H48" s="3" t="s">
        <v>2720</v>
      </c>
      <c r="I48" s="3" t="s">
        <v>2721</v>
      </c>
    </row>
    <row r="49" spans="1:9" ht="25.5" x14ac:dyDescent="0.25">
      <c r="A49" s="1"/>
      <c r="B49" s="85" t="s">
        <v>2722</v>
      </c>
      <c r="C49" s="85" t="s">
        <v>2723</v>
      </c>
      <c r="D49" s="85" t="s">
        <v>2723</v>
      </c>
      <c r="E49" s="85" t="s">
        <v>2723</v>
      </c>
      <c r="F49" s="85" t="s">
        <v>2723</v>
      </c>
      <c r="G49" s="85" t="s">
        <v>2723</v>
      </c>
      <c r="H49" s="85" t="s">
        <v>2723</v>
      </c>
      <c r="I49" s="85" t="s">
        <v>2724</v>
      </c>
    </row>
    <row r="50" spans="1:9" ht="25.5" x14ac:dyDescent="0.25">
      <c r="A50" s="1"/>
      <c r="B50" s="85" t="s">
        <v>2725</v>
      </c>
      <c r="C50" s="85" t="s">
        <v>2723</v>
      </c>
      <c r="D50" s="85" t="s">
        <v>2723</v>
      </c>
      <c r="E50" s="85" t="s">
        <v>2723</v>
      </c>
      <c r="F50" s="85" t="s">
        <v>2723</v>
      </c>
      <c r="G50" s="85" t="s">
        <v>2723</v>
      </c>
      <c r="H50" s="85" t="s">
        <v>2723</v>
      </c>
      <c r="I50" s="85" t="s">
        <v>2724</v>
      </c>
    </row>
    <row r="51" spans="1:9" ht="25.5" x14ac:dyDescent="0.25">
      <c r="A51" s="1"/>
      <c r="B51" s="85" t="s">
        <v>2726</v>
      </c>
      <c r="C51" s="85" t="s">
        <v>2727</v>
      </c>
      <c r="D51" s="85" t="s">
        <v>2728</v>
      </c>
      <c r="E51" s="85" t="s">
        <v>2729</v>
      </c>
      <c r="F51" s="85" t="s">
        <v>2732</v>
      </c>
      <c r="G51" s="85" t="s">
        <v>926</v>
      </c>
      <c r="H51" s="85" t="s">
        <v>926</v>
      </c>
      <c r="I51" s="85" t="s">
        <v>926</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8" t="s">
        <v>2734</v>
      </c>
      <c r="C54" s="198"/>
      <c r="D54" s="198"/>
      <c r="E54" s="198"/>
      <c r="F54" s="198"/>
      <c r="G54" s="198"/>
      <c r="H54" s="198"/>
      <c r="I54" s="198"/>
    </row>
    <row r="55" spans="1:9" ht="20.100000000000001" customHeight="1" x14ac:dyDescent="0.25">
      <c r="A55" s="1"/>
      <c r="B55" s="198" t="s">
        <v>2715</v>
      </c>
      <c r="C55" s="198" t="s">
        <v>2716</v>
      </c>
      <c r="D55" s="198"/>
      <c r="E55" s="198" t="s">
        <v>2717</v>
      </c>
      <c r="F55" s="198"/>
      <c r="G55" s="198" t="s">
        <v>2718</v>
      </c>
      <c r="H55" s="198"/>
      <c r="I55" s="198"/>
    </row>
    <row r="56" spans="1:9" ht="20.100000000000001" customHeight="1" x14ac:dyDescent="0.25">
      <c r="A56" s="1"/>
      <c r="B56" s="198"/>
      <c r="C56" s="3" t="s">
        <v>2719</v>
      </c>
      <c r="D56" s="3" t="s">
        <v>2720</v>
      </c>
      <c r="E56" s="3" t="s">
        <v>2719</v>
      </c>
      <c r="F56" s="3" t="s">
        <v>2720</v>
      </c>
      <c r="G56" s="3" t="s">
        <v>2719</v>
      </c>
      <c r="H56" s="3" t="s">
        <v>2720</v>
      </c>
      <c r="I56" s="3" t="s">
        <v>2721</v>
      </c>
    </row>
    <row r="57" spans="1:9" ht="25.5" x14ac:dyDescent="0.25">
      <c r="A57" s="1"/>
      <c r="B57" s="85" t="s">
        <v>2722</v>
      </c>
      <c r="C57" s="85" t="s">
        <v>2723</v>
      </c>
      <c r="D57" s="85" t="s">
        <v>2723</v>
      </c>
      <c r="E57" s="85" t="s">
        <v>2723</v>
      </c>
      <c r="F57" s="85" t="s">
        <v>2723</v>
      </c>
      <c r="G57" s="85" t="s">
        <v>2723</v>
      </c>
      <c r="H57" s="85" t="s">
        <v>2723</v>
      </c>
      <c r="I57" s="85" t="s">
        <v>2724</v>
      </c>
    </row>
    <row r="58" spans="1:9" ht="25.5" x14ac:dyDescent="0.25">
      <c r="A58" s="1"/>
      <c r="B58" s="85" t="s">
        <v>2725</v>
      </c>
      <c r="C58" s="85" t="s">
        <v>2723</v>
      </c>
      <c r="D58" s="85" t="s">
        <v>2723</v>
      </c>
      <c r="E58" s="85" t="s">
        <v>2723</v>
      </c>
      <c r="F58" s="85" t="s">
        <v>2723</v>
      </c>
      <c r="G58" s="85" t="s">
        <v>2723</v>
      </c>
      <c r="H58" s="85" t="s">
        <v>2723</v>
      </c>
      <c r="I58" s="85" t="s">
        <v>2724</v>
      </c>
    </row>
    <row r="59" spans="1:9" ht="25.5" x14ac:dyDescent="0.25">
      <c r="A59" s="1"/>
      <c r="B59" s="85" t="s">
        <v>2726</v>
      </c>
      <c r="C59" s="85" t="s">
        <v>2727</v>
      </c>
      <c r="D59" s="85" t="s">
        <v>2728</v>
      </c>
      <c r="E59" s="85" t="s">
        <v>2729</v>
      </c>
      <c r="F59" s="85" t="s">
        <v>2732</v>
      </c>
      <c r="G59" s="85" t="s">
        <v>926</v>
      </c>
      <c r="H59" s="85" t="s">
        <v>926</v>
      </c>
      <c r="I59" s="85" t="s">
        <v>926</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98" t="s">
        <v>2735</v>
      </c>
      <c r="C62" s="198"/>
      <c r="D62" s="198"/>
      <c r="E62" s="198"/>
      <c r="F62" s="198"/>
      <c r="G62" s="198"/>
      <c r="H62" s="198"/>
      <c r="I62" s="198"/>
    </row>
    <row r="63" spans="1:9" ht="20.100000000000001" customHeight="1" x14ac:dyDescent="0.25">
      <c r="A63" s="1"/>
      <c r="B63" s="198" t="s">
        <v>2715</v>
      </c>
      <c r="C63" s="198" t="s">
        <v>2716</v>
      </c>
      <c r="D63" s="198"/>
      <c r="E63" s="198" t="s">
        <v>2717</v>
      </c>
      <c r="F63" s="198"/>
      <c r="G63" s="198" t="s">
        <v>2718</v>
      </c>
      <c r="H63" s="198"/>
      <c r="I63" s="198"/>
    </row>
    <row r="64" spans="1:9" ht="20.100000000000001" customHeight="1" x14ac:dyDescent="0.25">
      <c r="A64" s="1"/>
      <c r="B64" s="198"/>
      <c r="C64" s="3" t="s">
        <v>2719</v>
      </c>
      <c r="D64" s="3" t="s">
        <v>2720</v>
      </c>
      <c r="E64" s="3" t="s">
        <v>2719</v>
      </c>
      <c r="F64" s="3" t="s">
        <v>2720</v>
      </c>
      <c r="G64" s="3" t="s">
        <v>2719</v>
      </c>
      <c r="H64" s="3" t="s">
        <v>2720</v>
      </c>
      <c r="I64" s="3" t="s">
        <v>2721</v>
      </c>
    </row>
    <row r="65" spans="1:9" ht="25.5" x14ac:dyDescent="0.25">
      <c r="A65" s="1"/>
      <c r="B65" s="85" t="s">
        <v>2722</v>
      </c>
      <c r="C65" s="85" t="s">
        <v>2723</v>
      </c>
      <c r="D65" s="85" t="s">
        <v>2723</v>
      </c>
      <c r="E65" s="85" t="s">
        <v>2723</v>
      </c>
      <c r="F65" s="85" t="s">
        <v>2723</v>
      </c>
      <c r="G65" s="85" t="s">
        <v>2723</v>
      </c>
      <c r="H65" s="85" t="s">
        <v>2723</v>
      </c>
      <c r="I65" s="85" t="s">
        <v>2724</v>
      </c>
    </row>
    <row r="66" spans="1:9" ht="25.5" x14ac:dyDescent="0.25">
      <c r="A66" s="1"/>
      <c r="B66" s="85" t="s">
        <v>2725</v>
      </c>
      <c r="C66" s="85" t="s">
        <v>2723</v>
      </c>
      <c r="D66" s="85" t="s">
        <v>2723</v>
      </c>
      <c r="E66" s="85" t="s">
        <v>2723</v>
      </c>
      <c r="F66" s="85" t="s">
        <v>2723</v>
      </c>
      <c r="G66" s="85" t="s">
        <v>2723</v>
      </c>
      <c r="H66" s="85" t="s">
        <v>2723</v>
      </c>
      <c r="I66" s="85" t="s">
        <v>2724</v>
      </c>
    </row>
    <row r="67" spans="1:9" ht="25.5" x14ac:dyDescent="0.25">
      <c r="A67" s="1"/>
      <c r="B67" s="85" t="s">
        <v>2726</v>
      </c>
      <c r="C67" s="85" t="s">
        <v>2727</v>
      </c>
      <c r="D67" s="85" t="s">
        <v>2728</v>
      </c>
      <c r="E67" s="85" t="s">
        <v>2729</v>
      </c>
      <c r="F67" s="85" t="s">
        <v>2730</v>
      </c>
      <c r="G67" s="85" t="s">
        <v>926</v>
      </c>
      <c r="H67" s="85" t="s">
        <v>926</v>
      </c>
      <c r="I67" s="85" t="s">
        <v>926</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198" t="s">
        <v>649</v>
      </c>
      <c r="C70" s="198"/>
      <c r="D70" s="198"/>
      <c r="E70" s="198"/>
      <c r="F70" s="198"/>
      <c r="G70" s="198"/>
      <c r="H70" s="198"/>
      <c r="I70" s="198"/>
    </row>
    <row r="71" spans="1:9" ht="20.100000000000001" customHeight="1" x14ac:dyDescent="0.25">
      <c r="A71" s="1"/>
      <c r="B71" s="198" t="s">
        <v>2715</v>
      </c>
      <c r="C71" s="198" t="s">
        <v>2716</v>
      </c>
      <c r="D71" s="198"/>
      <c r="E71" s="198" t="s">
        <v>2717</v>
      </c>
      <c r="F71" s="198"/>
      <c r="G71" s="198" t="s">
        <v>2718</v>
      </c>
      <c r="H71" s="198"/>
      <c r="I71" s="198"/>
    </row>
    <row r="72" spans="1:9" ht="20.100000000000001" customHeight="1" x14ac:dyDescent="0.25">
      <c r="A72" s="1"/>
      <c r="B72" s="198"/>
      <c r="C72" s="3" t="s">
        <v>2719</v>
      </c>
      <c r="D72" s="3" t="s">
        <v>2720</v>
      </c>
      <c r="E72" s="3" t="s">
        <v>2719</v>
      </c>
      <c r="F72" s="3" t="s">
        <v>2720</v>
      </c>
      <c r="G72" s="3" t="s">
        <v>2719</v>
      </c>
      <c r="H72" s="3" t="s">
        <v>2720</v>
      </c>
      <c r="I72" s="3" t="s">
        <v>2721</v>
      </c>
    </row>
    <row r="73" spans="1:9" ht="25.5" x14ac:dyDescent="0.25">
      <c r="A73" s="1"/>
      <c r="B73" s="85" t="s">
        <v>2722</v>
      </c>
      <c r="C73" s="85" t="s">
        <v>2723</v>
      </c>
      <c r="D73" s="85" t="s">
        <v>2723</v>
      </c>
      <c r="E73" s="85" t="s">
        <v>2723</v>
      </c>
      <c r="F73" s="85" t="s">
        <v>2723</v>
      </c>
      <c r="G73" s="85" t="s">
        <v>2723</v>
      </c>
      <c r="H73" s="85" t="s">
        <v>2723</v>
      </c>
      <c r="I73" s="85" t="s">
        <v>2724</v>
      </c>
    </row>
    <row r="74" spans="1:9" ht="25.5" x14ac:dyDescent="0.25">
      <c r="A74" s="1"/>
      <c r="B74" s="85" t="s">
        <v>2725</v>
      </c>
      <c r="C74" s="85" t="s">
        <v>2723</v>
      </c>
      <c r="D74" s="85" t="s">
        <v>2723</v>
      </c>
      <c r="E74" s="85" t="s">
        <v>2723</v>
      </c>
      <c r="F74" s="85" t="s">
        <v>2723</v>
      </c>
      <c r="G74" s="85" t="s">
        <v>2723</v>
      </c>
      <c r="H74" s="85" t="s">
        <v>2723</v>
      </c>
      <c r="I74" s="85" t="s">
        <v>2724</v>
      </c>
    </row>
    <row r="75" spans="1:9" ht="25.5" x14ac:dyDescent="0.25">
      <c r="A75" s="1"/>
      <c r="B75" s="85" t="s">
        <v>2726</v>
      </c>
      <c r="C75" s="85" t="s">
        <v>2727</v>
      </c>
      <c r="D75" s="85" t="s">
        <v>2728</v>
      </c>
      <c r="E75" s="85" t="s">
        <v>2729</v>
      </c>
      <c r="F75" s="85" t="s">
        <v>2730</v>
      </c>
      <c r="G75" s="85" t="s">
        <v>926</v>
      </c>
      <c r="H75" s="85" t="s">
        <v>926</v>
      </c>
      <c r="I75" s="85" t="s">
        <v>926</v>
      </c>
    </row>
  </sheetData>
  <mergeCells count="46">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75"/>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18" x14ac:dyDescent="0.25">
      <c r="A5" s="1"/>
      <c r="B5" s="2" t="s">
        <v>2736</v>
      </c>
      <c r="C5" s="1"/>
      <c r="D5" s="1"/>
      <c r="E5" s="1"/>
      <c r="F5" s="1"/>
      <c r="G5" s="1"/>
    </row>
    <row r="6" spans="1:7" ht="30" customHeight="1" x14ac:dyDescent="0.25">
      <c r="A6" s="1"/>
      <c r="B6" s="198" t="s">
        <v>2714</v>
      </c>
      <c r="C6" s="198"/>
      <c r="D6" s="198"/>
      <c r="E6" s="198"/>
      <c r="F6" s="198"/>
      <c r="G6" s="198"/>
    </row>
    <row r="7" spans="1:7" x14ac:dyDescent="0.25">
      <c r="A7" s="1"/>
      <c r="B7" s="198" t="s">
        <v>2737</v>
      </c>
      <c r="C7" s="198" t="s">
        <v>2738</v>
      </c>
      <c r="D7" s="198" t="s">
        <v>2739</v>
      </c>
      <c r="E7" s="198" t="s">
        <v>2740</v>
      </c>
      <c r="F7" s="198" t="s">
        <v>2741</v>
      </c>
      <c r="G7" s="198"/>
    </row>
    <row r="8" spans="1:7" x14ac:dyDescent="0.25">
      <c r="A8" s="1"/>
      <c r="B8" s="198"/>
      <c r="C8" s="198"/>
      <c r="D8" s="198"/>
      <c r="E8" s="198"/>
      <c r="F8" s="198" t="s">
        <v>2720</v>
      </c>
      <c r="G8" s="198"/>
    </row>
    <row r="9" spans="1:7" x14ac:dyDescent="0.25">
      <c r="A9" s="1"/>
      <c r="B9" s="198"/>
      <c r="C9" s="198"/>
      <c r="D9" s="198"/>
      <c r="E9" s="198"/>
      <c r="F9" s="3" t="s">
        <v>2742</v>
      </c>
      <c r="G9" s="3" t="s">
        <v>2743</v>
      </c>
    </row>
    <row r="10" spans="1:7" x14ac:dyDescent="0.25">
      <c r="A10" s="1"/>
      <c r="B10" s="85" t="s">
        <v>2722</v>
      </c>
      <c r="C10" s="85" t="s">
        <v>2723</v>
      </c>
      <c r="D10" s="85" t="s">
        <v>2723</v>
      </c>
      <c r="E10" s="85">
        <v>0</v>
      </c>
      <c r="F10" s="85">
        <v>60.36</v>
      </c>
      <c r="G10" s="85">
        <v>59.64</v>
      </c>
    </row>
    <row r="11" spans="1:7" x14ac:dyDescent="0.25">
      <c r="A11" s="1"/>
      <c r="B11" s="85" t="s">
        <v>2744</v>
      </c>
      <c r="C11" s="85" t="s">
        <v>2723</v>
      </c>
      <c r="D11" s="85" t="s">
        <v>2723</v>
      </c>
      <c r="E11" s="85">
        <v>0</v>
      </c>
      <c r="F11" s="85">
        <v>61</v>
      </c>
      <c r="G11" s="85">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8" t="s">
        <v>2731</v>
      </c>
      <c r="C14" s="198"/>
      <c r="D14" s="198"/>
      <c r="E14" s="198"/>
      <c r="F14" s="198"/>
      <c r="G14" s="198"/>
    </row>
    <row r="15" spans="1:7" x14ac:dyDescent="0.25">
      <c r="A15" s="1"/>
      <c r="B15" s="198" t="s">
        <v>2737</v>
      </c>
      <c r="C15" s="198" t="s">
        <v>2738</v>
      </c>
      <c r="D15" s="198" t="s">
        <v>2739</v>
      </c>
      <c r="E15" s="198" t="s">
        <v>2740</v>
      </c>
      <c r="F15" s="198" t="s">
        <v>2741</v>
      </c>
      <c r="G15" s="198"/>
    </row>
    <row r="16" spans="1:7" x14ac:dyDescent="0.25">
      <c r="A16" s="1"/>
      <c r="B16" s="198"/>
      <c r="C16" s="198"/>
      <c r="D16" s="198"/>
      <c r="E16" s="198"/>
      <c r="F16" s="198" t="s">
        <v>2720</v>
      </c>
      <c r="G16" s="198"/>
    </row>
    <row r="17" spans="1:7" x14ac:dyDescent="0.25">
      <c r="A17" s="1"/>
      <c r="B17" s="198"/>
      <c r="C17" s="198"/>
      <c r="D17" s="198"/>
      <c r="E17" s="198"/>
      <c r="F17" s="3" t="s">
        <v>2742</v>
      </c>
      <c r="G17" s="3" t="s">
        <v>2743</v>
      </c>
    </row>
    <row r="18" spans="1:7" x14ac:dyDescent="0.25">
      <c r="A18" s="1"/>
      <c r="B18" s="85" t="s">
        <v>2722</v>
      </c>
      <c r="C18" s="85" t="s">
        <v>2723</v>
      </c>
      <c r="D18" s="85" t="s">
        <v>2723</v>
      </c>
      <c r="E18" s="85">
        <v>0</v>
      </c>
      <c r="F18" s="85">
        <v>60.36</v>
      </c>
      <c r="G18" s="85">
        <v>59.64</v>
      </c>
    </row>
    <row r="19" spans="1:7" x14ac:dyDescent="0.25">
      <c r="A19" s="1"/>
      <c r="B19" s="85" t="s">
        <v>2744</v>
      </c>
      <c r="C19" s="85" t="s">
        <v>2723</v>
      </c>
      <c r="D19" s="85" t="s">
        <v>2723</v>
      </c>
      <c r="E19" s="85">
        <v>0</v>
      </c>
      <c r="F19" s="85">
        <v>61</v>
      </c>
      <c r="G19" s="85">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8" t="s">
        <v>758</v>
      </c>
      <c r="C22" s="198"/>
      <c r="D22" s="198"/>
      <c r="E22" s="198"/>
      <c r="F22" s="198"/>
      <c r="G22" s="198"/>
    </row>
    <row r="23" spans="1:7" x14ac:dyDescent="0.25">
      <c r="A23" s="1"/>
      <c r="B23" s="198" t="s">
        <v>2737</v>
      </c>
      <c r="C23" s="198" t="s">
        <v>2738</v>
      </c>
      <c r="D23" s="198" t="s">
        <v>2739</v>
      </c>
      <c r="E23" s="198" t="s">
        <v>2740</v>
      </c>
      <c r="F23" s="198" t="s">
        <v>2741</v>
      </c>
      <c r="G23" s="198"/>
    </row>
    <row r="24" spans="1:7" x14ac:dyDescent="0.25">
      <c r="A24" s="1"/>
      <c r="B24" s="198"/>
      <c r="C24" s="198"/>
      <c r="D24" s="198"/>
      <c r="E24" s="198"/>
      <c r="F24" s="198" t="s">
        <v>2720</v>
      </c>
      <c r="G24" s="198"/>
    </row>
    <row r="25" spans="1:7" x14ac:dyDescent="0.25">
      <c r="A25" s="1"/>
      <c r="B25" s="198"/>
      <c r="C25" s="198"/>
      <c r="D25" s="198"/>
      <c r="E25" s="198"/>
      <c r="F25" s="3" t="s">
        <v>2742</v>
      </c>
      <c r="G25" s="3" t="s">
        <v>2743</v>
      </c>
    </row>
    <row r="26" spans="1:7" x14ac:dyDescent="0.25">
      <c r="A26" s="1"/>
      <c r="B26" s="85" t="s">
        <v>2722</v>
      </c>
      <c r="C26" s="85" t="s">
        <v>2723</v>
      </c>
      <c r="D26" s="85" t="s">
        <v>2723</v>
      </c>
      <c r="E26" s="85">
        <v>0</v>
      </c>
      <c r="F26" s="85">
        <v>60.36</v>
      </c>
      <c r="G26" s="85">
        <v>59.64</v>
      </c>
    </row>
    <row r="27" spans="1:7" x14ac:dyDescent="0.25">
      <c r="A27" s="1"/>
      <c r="B27" s="85" t="s">
        <v>2744</v>
      </c>
      <c r="C27" s="85" t="s">
        <v>2723</v>
      </c>
      <c r="D27" s="85" t="s">
        <v>2723</v>
      </c>
      <c r="E27" s="85">
        <v>0</v>
      </c>
      <c r="F27" s="85">
        <v>61</v>
      </c>
      <c r="G27" s="85">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8" t="s">
        <v>2733</v>
      </c>
      <c r="C30" s="198"/>
      <c r="D30" s="198"/>
      <c r="E30" s="198"/>
      <c r="F30" s="198"/>
      <c r="G30" s="198"/>
    </row>
    <row r="31" spans="1:7" x14ac:dyDescent="0.25">
      <c r="A31" s="1"/>
      <c r="B31" s="198" t="s">
        <v>2737</v>
      </c>
      <c r="C31" s="198" t="s">
        <v>2738</v>
      </c>
      <c r="D31" s="198" t="s">
        <v>2739</v>
      </c>
      <c r="E31" s="198" t="s">
        <v>2740</v>
      </c>
      <c r="F31" s="198" t="s">
        <v>2741</v>
      </c>
      <c r="G31" s="198"/>
    </row>
    <row r="32" spans="1:7" x14ac:dyDescent="0.25">
      <c r="A32" s="1"/>
      <c r="B32" s="198"/>
      <c r="C32" s="198"/>
      <c r="D32" s="198"/>
      <c r="E32" s="198"/>
      <c r="F32" s="198" t="s">
        <v>2720</v>
      </c>
      <c r="G32" s="198"/>
    </row>
    <row r="33" spans="1:7" x14ac:dyDescent="0.25">
      <c r="A33" s="1"/>
      <c r="B33" s="198"/>
      <c r="C33" s="198"/>
      <c r="D33" s="198"/>
      <c r="E33" s="198"/>
      <c r="F33" s="3" t="s">
        <v>2742</v>
      </c>
      <c r="G33" s="3" t="s">
        <v>2743</v>
      </c>
    </row>
    <row r="34" spans="1:7" x14ac:dyDescent="0.25">
      <c r="A34" s="1"/>
      <c r="B34" s="85" t="s">
        <v>2722</v>
      </c>
      <c r="C34" s="85" t="s">
        <v>2723</v>
      </c>
      <c r="D34" s="85" t="s">
        <v>2723</v>
      </c>
      <c r="E34" s="85">
        <v>0</v>
      </c>
      <c r="F34" s="85">
        <v>60.36</v>
      </c>
      <c r="G34" s="85">
        <v>59.64</v>
      </c>
    </row>
    <row r="35" spans="1:7" x14ac:dyDescent="0.25">
      <c r="A35" s="1"/>
      <c r="B35" s="85" t="s">
        <v>2744</v>
      </c>
      <c r="C35" s="85" t="s">
        <v>2723</v>
      </c>
      <c r="D35" s="85" t="s">
        <v>2723</v>
      </c>
      <c r="E35" s="85">
        <v>0</v>
      </c>
      <c r="F35" s="85">
        <v>61</v>
      </c>
      <c r="G35" s="85">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8" t="s">
        <v>2691</v>
      </c>
      <c r="C38" s="198"/>
      <c r="D38" s="198"/>
      <c r="E38" s="198"/>
      <c r="F38" s="198"/>
      <c r="G38" s="198"/>
    </row>
    <row r="39" spans="1:7" x14ac:dyDescent="0.25">
      <c r="A39" s="1"/>
      <c r="B39" s="198" t="s">
        <v>2737</v>
      </c>
      <c r="C39" s="198" t="s">
        <v>2738</v>
      </c>
      <c r="D39" s="198" t="s">
        <v>2739</v>
      </c>
      <c r="E39" s="198" t="s">
        <v>2740</v>
      </c>
      <c r="F39" s="198" t="s">
        <v>2741</v>
      </c>
      <c r="G39" s="198"/>
    </row>
    <row r="40" spans="1:7" x14ac:dyDescent="0.25">
      <c r="A40" s="1"/>
      <c r="B40" s="198"/>
      <c r="C40" s="198"/>
      <c r="D40" s="198"/>
      <c r="E40" s="198"/>
      <c r="F40" s="198" t="s">
        <v>2720</v>
      </c>
      <c r="G40" s="198"/>
    </row>
    <row r="41" spans="1:7" x14ac:dyDescent="0.25">
      <c r="A41" s="1"/>
      <c r="B41" s="198"/>
      <c r="C41" s="198"/>
      <c r="D41" s="198"/>
      <c r="E41" s="198"/>
      <c r="F41" s="3" t="s">
        <v>2742</v>
      </c>
      <c r="G41" s="3" t="s">
        <v>2743</v>
      </c>
    </row>
    <row r="42" spans="1:7" x14ac:dyDescent="0.25">
      <c r="A42" s="1"/>
      <c r="B42" s="85" t="s">
        <v>2722</v>
      </c>
      <c r="C42" s="85" t="s">
        <v>2723</v>
      </c>
      <c r="D42" s="85" t="s">
        <v>2723</v>
      </c>
      <c r="E42" s="85">
        <v>0</v>
      </c>
      <c r="F42" s="85">
        <v>60.36</v>
      </c>
      <c r="G42" s="85">
        <v>59.64</v>
      </c>
    </row>
    <row r="43" spans="1:7" x14ac:dyDescent="0.25">
      <c r="A43" s="1"/>
      <c r="B43" s="85" t="s">
        <v>2744</v>
      </c>
      <c r="C43" s="85" t="s">
        <v>2723</v>
      </c>
      <c r="D43" s="85" t="s">
        <v>2723</v>
      </c>
      <c r="E43" s="85">
        <v>0</v>
      </c>
      <c r="F43" s="85">
        <v>61</v>
      </c>
      <c r="G43" s="85">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8" t="s">
        <v>449</v>
      </c>
      <c r="C46" s="198"/>
      <c r="D46" s="198"/>
      <c r="E46" s="198"/>
      <c r="F46" s="198"/>
      <c r="G46" s="198"/>
    </row>
    <row r="47" spans="1:7" x14ac:dyDescent="0.25">
      <c r="A47" s="1"/>
      <c r="B47" s="198" t="s">
        <v>2737</v>
      </c>
      <c r="C47" s="198" t="s">
        <v>2738</v>
      </c>
      <c r="D47" s="198" t="s">
        <v>2739</v>
      </c>
      <c r="E47" s="198" t="s">
        <v>2740</v>
      </c>
      <c r="F47" s="198" t="s">
        <v>2741</v>
      </c>
      <c r="G47" s="198"/>
    </row>
    <row r="48" spans="1:7" x14ac:dyDescent="0.25">
      <c r="A48" s="1"/>
      <c r="B48" s="198"/>
      <c r="C48" s="198"/>
      <c r="D48" s="198"/>
      <c r="E48" s="198"/>
      <c r="F48" s="198" t="s">
        <v>2720</v>
      </c>
      <c r="G48" s="198"/>
    </row>
    <row r="49" spans="1:7" x14ac:dyDescent="0.25">
      <c r="A49" s="1"/>
      <c r="B49" s="198"/>
      <c r="C49" s="198"/>
      <c r="D49" s="198"/>
      <c r="E49" s="198"/>
      <c r="F49" s="3" t="s">
        <v>2742</v>
      </c>
      <c r="G49" s="3" t="s">
        <v>2743</v>
      </c>
    </row>
    <row r="50" spans="1:7" x14ac:dyDescent="0.25">
      <c r="A50" s="1"/>
      <c r="B50" s="85" t="s">
        <v>2722</v>
      </c>
      <c r="C50" s="85" t="s">
        <v>2723</v>
      </c>
      <c r="D50" s="85" t="s">
        <v>2723</v>
      </c>
      <c r="E50" s="85">
        <v>0</v>
      </c>
      <c r="F50" s="85">
        <v>60.36</v>
      </c>
      <c r="G50" s="85">
        <v>59.64</v>
      </c>
    </row>
    <row r="51" spans="1:7" x14ac:dyDescent="0.25">
      <c r="A51" s="1"/>
      <c r="B51" s="85" t="s">
        <v>2744</v>
      </c>
      <c r="C51" s="85" t="s">
        <v>2723</v>
      </c>
      <c r="D51" s="85" t="s">
        <v>2723</v>
      </c>
      <c r="E51" s="85">
        <v>0</v>
      </c>
      <c r="F51" s="85">
        <v>61</v>
      </c>
      <c r="G51" s="85">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8" t="s">
        <v>2734</v>
      </c>
      <c r="C54" s="198"/>
      <c r="D54" s="198"/>
      <c r="E54" s="198"/>
      <c r="F54" s="198"/>
      <c r="G54" s="198"/>
    </row>
    <row r="55" spans="1:7" x14ac:dyDescent="0.25">
      <c r="A55" s="1"/>
      <c r="B55" s="198" t="s">
        <v>2737</v>
      </c>
      <c r="C55" s="198" t="s">
        <v>2738</v>
      </c>
      <c r="D55" s="198" t="s">
        <v>2739</v>
      </c>
      <c r="E55" s="198" t="s">
        <v>2740</v>
      </c>
      <c r="F55" s="198" t="s">
        <v>2741</v>
      </c>
      <c r="G55" s="198"/>
    </row>
    <row r="56" spans="1:7" x14ac:dyDescent="0.25">
      <c r="A56" s="1"/>
      <c r="B56" s="198"/>
      <c r="C56" s="198"/>
      <c r="D56" s="198"/>
      <c r="E56" s="198"/>
      <c r="F56" s="198" t="s">
        <v>2720</v>
      </c>
      <c r="G56" s="198"/>
    </row>
    <row r="57" spans="1:7" x14ac:dyDescent="0.25">
      <c r="A57" s="1"/>
      <c r="B57" s="198"/>
      <c r="C57" s="198"/>
      <c r="D57" s="198"/>
      <c r="E57" s="198"/>
      <c r="F57" s="3" t="s">
        <v>2742</v>
      </c>
      <c r="G57" s="3" t="s">
        <v>2743</v>
      </c>
    </row>
    <row r="58" spans="1:7" x14ac:dyDescent="0.25">
      <c r="A58" s="1"/>
      <c r="B58" s="85" t="s">
        <v>2722</v>
      </c>
      <c r="C58" s="85" t="s">
        <v>2723</v>
      </c>
      <c r="D58" s="85" t="s">
        <v>2723</v>
      </c>
      <c r="E58" s="85">
        <v>0</v>
      </c>
      <c r="F58" s="85">
        <v>60.36</v>
      </c>
      <c r="G58" s="85">
        <v>59.64</v>
      </c>
    </row>
    <row r="59" spans="1:7" x14ac:dyDescent="0.25">
      <c r="A59" s="1"/>
      <c r="B59" s="85" t="s">
        <v>2744</v>
      </c>
      <c r="C59" s="85" t="s">
        <v>2723</v>
      </c>
      <c r="D59" s="85" t="s">
        <v>2723</v>
      </c>
      <c r="E59" s="85">
        <v>0</v>
      </c>
      <c r="F59" s="85">
        <v>61</v>
      </c>
      <c r="G59" s="85">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98" t="s">
        <v>2735</v>
      </c>
      <c r="C62" s="198"/>
      <c r="D62" s="198"/>
      <c r="E62" s="198"/>
      <c r="F62" s="198"/>
      <c r="G62" s="198"/>
    </row>
    <row r="63" spans="1:7" x14ac:dyDescent="0.25">
      <c r="A63" s="1"/>
      <c r="B63" s="198" t="s">
        <v>2737</v>
      </c>
      <c r="C63" s="198" t="s">
        <v>2738</v>
      </c>
      <c r="D63" s="198" t="s">
        <v>2739</v>
      </c>
      <c r="E63" s="198" t="s">
        <v>2740</v>
      </c>
      <c r="F63" s="198" t="s">
        <v>2741</v>
      </c>
      <c r="G63" s="198"/>
    </row>
    <row r="64" spans="1:7" x14ac:dyDescent="0.25">
      <c r="A64" s="1"/>
      <c r="B64" s="198"/>
      <c r="C64" s="198"/>
      <c r="D64" s="198"/>
      <c r="E64" s="198"/>
      <c r="F64" s="198" t="s">
        <v>2720</v>
      </c>
      <c r="G64" s="198"/>
    </row>
    <row r="65" spans="1:7" x14ac:dyDescent="0.25">
      <c r="A65" s="1"/>
      <c r="B65" s="198"/>
      <c r="C65" s="198"/>
      <c r="D65" s="198"/>
      <c r="E65" s="198"/>
      <c r="F65" s="3" t="s">
        <v>2742</v>
      </c>
      <c r="G65" s="3" t="s">
        <v>2743</v>
      </c>
    </row>
    <row r="66" spans="1:7" x14ac:dyDescent="0.25">
      <c r="A66" s="1"/>
      <c r="B66" s="85" t="s">
        <v>2722</v>
      </c>
      <c r="C66" s="85" t="s">
        <v>2723</v>
      </c>
      <c r="D66" s="85" t="s">
        <v>2723</v>
      </c>
      <c r="E66" s="85">
        <v>0</v>
      </c>
      <c r="F66" s="85">
        <v>60.36</v>
      </c>
      <c r="G66" s="85">
        <v>59.64</v>
      </c>
    </row>
    <row r="67" spans="1:7" x14ac:dyDescent="0.25">
      <c r="A67" s="1"/>
      <c r="B67" s="85" t="s">
        <v>2744</v>
      </c>
      <c r="C67" s="85" t="s">
        <v>2723</v>
      </c>
      <c r="D67" s="85" t="s">
        <v>2723</v>
      </c>
      <c r="E67" s="85">
        <v>0</v>
      </c>
      <c r="F67" s="85">
        <v>61</v>
      </c>
      <c r="G67" s="85">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198" t="s">
        <v>649</v>
      </c>
      <c r="C70" s="198"/>
      <c r="D70" s="198"/>
      <c r="E70" s="198"/>
      <c r="F70" s="198"/>
      <c r="G70" s="198"/>
    </row>
    <row r="71" spans="1:7" x14ac:dyDescent="0.25">
      <c r="A71" s="1"/>
      <c r="B71" s="198" t="s">
        <v>2737</v>
      </c>
      <c r="C71" s="198" t="s">
        <v>2738</v>
      </c>
      <c r="D71" s="198" t="s">
        <v>2739</v>
      </c>
      <c r="E71" s="198" t="s">
        <v>2740</v>
      </c>
      <c r="F71" s="198" t="s">
        <v>2741</v>
      </c>
      <c r="G71" s="198"/>
    </row>
    <row r="72" spans="1:7" x14ac:dyDescent="0.25">
      <c r="A72" s="1"/>
      <c r="B72" s="198"/>
      <c r="C72" s="198"/>
      <c r="D72" s="198"/>
      <c r="E72" s="198"/>
      <c r="F72" s="198" t="s">
        <v>2720</v>
      </c>
      <c r="G72" s="198"/>
    </row>
    <row r="73" spans="1:7" x14ac:dyDescent="0.25">
      <c r="A73" s="1"/>
      <c r="B73" s="198"/>
      <c r="C73" s="198"/>
      <c r="D73" s="198"/>
      <c r="E73" s="198"/>
      <c r="F73" s="3" t="s">
        <v>2742</v>
      </c>
      <c r="G73" s="3" t="s">
        <v>2743</v>
      </c>
    </row>
    <row r="74" spans="1:7" x14ac:dyDescent="0.25">
      <c r="A74" s="1"/>
      <c r="B74" s="85" t="s">
        <v>2722</v>
      </c>
      <c r="C74" s="85" t="s">
        <v>2723</v>
      </c>
      <c r="D74" s="85" t="s">
        <v>2723</v>
      </c>
      <c r="E74" s="85">
        <v>0</v>
      </c>
      <c r="F74" s="85">
        <v>60.36</v>
      </c>
      <c r="G74" s="85">
        <v>59.64</v>
      </c>
    </row>
    <row r="75" spans="1:7" x14ac:dyDescent="0.25">
      <c r="A75" s="1"/>
      <c r="B75" s="85" t="s">
        <v>2744</v>
      </c>
      <c r="C75" s="85" t="s">
        <v>2723</v>
      </c>
      <c r="D75" s="85" t="s">
        <v>2723</v>
      </c>
      <c r="E75" s="85">
        <v>0</v>
      </c>
      <c r="F75" s="85">
        <v>61</v>
      </c>
      <c r="G75" s="85">
        <v>59</v>
      </c>
    </row>
  </sheetData>
  <mergeCells count="64">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21" activePane="bottomRight" state="frozen"/>
      <selection pane="topRight" activeCell="C1" sqref="C1"/>
      <selection pane="bottomLeft" activeCell="A7" sqref="A7"/>
      <selection pane="bottomRight" activeCell="W6" sqref="W6"/>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4" t="s">
        <v>0</v>
      </c>
      <c r="C3" s="195"/>
      <c r="D3" s="195"/>
      <c r="E3" s="195"/>
      <c r="F3" s="195"/>
      <c r="G3" s="197"/>
    </row>
    <row r="4" spans="1:7" ht="0" hidden="1" customHeight="1" x14ac:dyDescent="0.25">
      <c r="A4" s="1"/>
      <c r="B4" s="1"/>
      <c r="C4" s="1"/>
      <c r="D4" s="1"/>
      <c r="E4" s="1"/>
      <c r="F4" s="1"/>
    </row>
    <row r="5" spans="1:7" ht="23.25" x14ac:dyDescent="0.35">
      <c r="A5" s="1"/>
      <c r="B5" s="22" t="s">
        <v>2745</v>
      </c>
      <c r="C5" s="1"/>
      <c r="D5" s="1"/>
      <c r="E5" s="1"/>
      <c r="F5" s="1"/>
    </row>
    <row r="6" spans="1:7" ht="27" customHeight="1" x14ac:dyDescent="0.25">
      <c r="A6" s="1"/>
      <c r="B6" s="7" t="s">
        <v>46</v>
      </c>
      <c r="C6" s="7" t="s">
        <v>538</v>
      </c>
      <c r="D6" s="7" t="s">
        <v>2746</v>
      </c>
      <c r="E6" s="7" t="s">
        <v>2747</v>
      </c>
      <c r="F6" s="7" t="s">
        <v>2748</v>
      </c>
    </row>
    <row r="7" spans="1:7" x14ac:dyDescent="0.25">
      <c r="A7" s="1"/>
      <c r="B7" s="147" t="s">
        <v>50</v>
      </c>
      <c r="C7" s="147" t="s">
        <v>772</v>
      </c>
      <c r="D7" s="53">
        <v>6767.9894700000004</v>
      </c>
      <c r="E7" s="53">
        <v>6893.57629</v>
      </c>
      <c r="F7" s="177">
        <v>1.8556001092596263E-2</v>
      </c>
    </row>
    <row r="8" spans="1:7" x14ac:dyDescent="0.25">
      <c r="A8" s="1"/>
      <c r="B8" s="147" t="s">
        <v>50</v>
      </c>
      <c r="C8" s="147" t="s">
        <v>773</v>
      </c>
      <c r="D8" s="53">
        <v>6674.2478700000001</v>
      </c>
      <c r="E8" s="53">
        <v>6911.6710700000003</v>
      </c>
      <c r="F8" s="177">
        <v>3.5573027047315825E-2</v>
      </c>
    </row>
    <row r="9" spans="1:7" x14ac:dyDescent="0.25">
      <c r="A9" s="1"/>
      <c r="B9" s="147" t="s">
        <v>50</v>
      </c>
      <c r="C9" s="147" t="s">
        <v>774</v>
      </c>
      <c r="D9" s="53">
        <v>6611.0442300000004</v>
      </c>
      <c r="E9" s="53">
        <v>6718.0027700000001</v>
      </c>
      <c r="F9" s="177">
        <v>1.6178766361089676E-2</v>
      </c>
    </row>
    <row r="10" spans="1:7" x14ac:dyDescent="0.25">
      <c r="A10" s="1"/>
      <c r="B10" s="147" t="s">
        <v>50</v>
      </c>
      <c r="C10" s="147" t="s">
        <v>775</v>
      </c>
      <c r="D10" s="53">
        <v>6443.9808999999996</v>
      </c>
      <c r="E10" s="53">
        <v>6622.3586299999997</v>
      </c>
      <c r="F10" s="177">
        <v>2.768129402742333E-2</v>
      </c>
    </row>
    <row r="11" spans="1:7" x14ac:dyDescent="0.25">
      <c r="A11" s="1"/>
      <c r="B11" s="147" t="s">
        <v>50</v>
      </c>
      <c r="C11" s="147" t="s">
        <v>776</v>
      </c>
      <c r="D11" s="53">
        <v>6410.2824499999997</v>
      </c>
      <c r="E11" s="53">
        <v>6578.6192099999998</v>
      </c>
      <c r="F11" s="177">
        <v>2.6260427884889845E-2</v>
      </c>
    </row>
    <row r="12" spans="1:7" x14ac:dyDescent="0.25">
      <c r="A12" s="1"/>
      <c r="B12" s="147" t="s">
        <v>50</v>
      </c>
      <c r="C12" s="147" t="s">
        <v>777</v>
      </c>
      <c r="D12" s="53">
        <v>6382.2767800000001</v>
      </c>
      <c r="E12" s="53">
        <v>6562.4539500000001</v>
      </c>
      <c r="F12" s="177">
        <v>2.8230861213135918E-2</v>
      </c>
    </row>
    <row r="13" spans="1:7" x14ac:dyDescent="0.25">
      <c r="A13" s="1"/>
      <c r="B13" s="147" t="s">
        <v>50</v>
      </c>
      <c r="C13" s="147" t="s">
        <v>778</v>
      </c>
      <c r="D13" s="53">
        <v>6432.6647999999996</v>
      </c>
      <c r="E13" s="53">
        <v>6531.4034700000002</v>
      </c>
      <c r="F13" s="177">
        <v>1.5349574876029604E-2</v>
      </c>
    </row>
    <row r="14" spans="1:7" x14ac:dyDescent="0.25">
      <c r="A14" s="1"/>
      <c r="B14" s="147" t="s">
        <v>50</v>
      </c>
      <c r="C14" s="147" t="s">
        <v>779</v>
      </c>
      <c r="D14" s="53">
        <v>6462.6027899999999</v>
      </c>
      <c r="E14" s="53">
        <v>6534.68426</v>
      </c>
      <c r="F14" s="177">
        <v>1.1153628397452538E-2</v>
      </c>
    </row>
    <row r="15" spans="1:7" x14ac:dyDescent="0.25">
      <c r="A15" s="1"/>
      <c r="B15" s="147" t="s">
        <v>50</v>
      </c>
      <c r="C15" s="147" t="s">
        <v>780</v>
      </c>
      <c r="D15" s="53">
        <v>6608.9859999999999</v>
      </c>
      <c r="E15" s="53">
        <v>6562.9766499999996</v>
      </c>
      <c r="F15" s="177">
        <v>-6.961635264471736E-3</v>
      </c>
    </row>
    <row r="16" spans="1:7" x14ac:dyDescent="0.25">
      <c r="A16" s="1"/>
      <c r="B16" s="147" t="s">
        <v>50</v>
      </c>
      <c r="C16" s="147" t="s">
        <v>781</v>
      </c>
      <c r="D16" s="53">
        <v>6633.2469099999998</v>
      </c>
      <c r="E16" s="53">
        <v>6595.9518900000003</v>
      </c>
      <c r="F16" s="177">
        <v>-5.622438076860312E-3</v>
      </c>
    </row>
    <row r="17" spans="1:6" x14ac:dyDescent="0.25">
      <c r="A17" s="1"/>
      <c r="B17" s="147" t="s">
        <v>50</v>
      </c>
      <c r="C17" s="147" t="s">
        <v>782</v>
      </c>
      <c r="D17" s="53">
        <v>6647.8788999999997</v>
      </c>
      <c r="E17" s="53">
        <v>6616.1472000000003</v>
      </c>
      <c r="F17" s="177">
        <v>-4.773206684014656E-3</v>
      </c>
    </row>
    <row r="18" spans="1:6" x14ac:dyDescent="0.25">
      <c r="A18" s="1"/>
      <c r="B18" s="147" t="s">
        <v>50</v>
      </c>
      <c r="C18" s="147" t="s">
        <v>783</v>
      </c>
      <c r="D18" s="53">
        <v>6581.3705499999996</v>
      </c>
      <c r="E18" s="53">
        <v>6628.8486300000004</v>
      </c>
      <c r="F18" s="177">
        <v>7.2140110694724523E-3</v>
      </c>
    </row>
    <row r="19" spans="1:6" x14ac:dyDescent="0.25">
      <c r="A19" s="1"/>
      <c r="B19" s="147" t="s">
        <v>50</v>
      </c>
      <c r="C19" s="147" t="s">
        <v>784</v>
      </c>
      <c r="D19" s="53">
        <v>6717.8099199999997</v>
      </c>
      <c r="E19" s="53">
        <v>6734.7846499999996</v>
      </c>
      <c r="F19" s="177">
        <v>2.5268249923927591E-3</v>
      </c>
    </row>
    <row r="20" spans="1:6" x14ac:dyDescent="0.25">
      <c r="A20" s="1"/>
      <c r="B20" s="147" t="s">
        <v>50</v>
      </c>
      <c r="C20" s="147" t="s">
        <v>785</v>
      </c>
      <c r="D20" s="53">
        <v>6778.3032800000001</v>
      </c>
      <c r="E20" s="53">
        <v>6764.9061700000002</v>
      </c>
      <c r="F20" s="177">
        <v>-1.9764695450452019E-3</v>
      </c>
    </row>
    <row r="21" spans="1:6" x14ac:dyDescent="0.25">
      <c r="A21" s="1"/>
      <c r="B21" s="147" t="s">
        <v>50</v>
      </c>
      <c r="C21" s="147" t="s">
        <v>786</v>
      </c>
      <c r="D21" s="53">
        <v>6903.0910999999996</v>
      </c>
      <c r="E21" s="53">
        <v>6968.3541400000004</v>
      </c>
      <c r="F21" s="177">
        <v>9.4541762602553519E-3</v>
      </c>
    </row>
    <row r="22" spans="1:6" x14ac:dyDescent="0.25">
      <c r="A22" s="1"/>
      <c r="B22" s="147" t="s">
        <v>50</v>
      </c>
      <c r="C22" s="147" t="s">
        <v>787</v>
      </c>
      <c r="D22" s="53">
        <v>7200.1537900000003</v>
      </c>
      <c r="E22" s="53">
        <v>7222.8622599999999</v>
      </c>
      <c r="F22" s="177">
        <v>3.1538868005206873E-3</v>
      </c>
    </row>
    <row r="23" spans="1:6" x14ac:dyDescent="0.25">
      <c r="A23" s="1"/>
      <c r="B23" s="147" t="s">
        <v>50</v>
      </c>
      <c r="C23" s="147" t="s">
        <v>788</v>
      </c>
      <c r="D23" s="53">
        <v>7388.7547000000004</v>
      </c>
      <c r="E23" s="53">
        <v>7461.8143399999999</v>
      </c>
      <c r="F23" s="177">
        <v>9.887950401168414E-3</v>
      </c>
    </row>
    <row r="24" spans="1:6" x14ac:dyDescent="0.25">
      <c r="A24" s="1"/>
      <c r="B24" s="147" t="s">
        <v>50</v>
      </c>
      <c r="C24" s="147" t="s">
        <v>789</v>
      </c>
      <c r="D24" s="53">
        <v>7618.0062900000003</v>
      </c>
      <c r="E24" s="53">
        <v>7608.6010299999998</v>
      </c>
      <c r="F24" s="177">
        <v>-1.2346091145062576E-3</v>
      </c>
    </row>
    <row r="25" spans="1:6" x14ac:dyDescent="0.25">
      <c r="A25" s="1"/>
      <c r="B25" s="147" t="s">
        <v>50</v>
      </c>
      <c r="C25" s="147" t="s">
        <v>790</v>
      </c>
      <c r="D25" s="53">
        <v>7609.7848299999996</v>
      </c>
      <c r="E25" s="53">
        <v>7716.0505199999998</v>
      </c>
      <c r="F25" s="177">
        <v>1.3964348844801701E-2</v>
      </c>
    </row>
    <row r="26" spans="1:6" x14ac:dyDescent="0.25">
      <c r="A26" s="1"/>
      <c r="B26" s="147" t="s">
        <v>50</v>
      </c>
      <c r="C26" s="147" t="s">
        <v>791</v>
      </c>
      <c r="D26" s="53">
        <v>7846.5043699999997</v>
      </c>
      <c r="E26" s="53">
        <v>7919.8920799999996</v>
      </c>
      <c r="F26" s="177">
        <v>9.3529177503026105E-3</v>
      </c>
    </row>
    <row r="27" spans="1:6" x14ac:dyDescent="0.25">
      <c r="A27" s="1"/>
      <c r="B27" s="147" t="s">
        <v>50</v>
      </c>
      <c r="C27" s="147" t="s">
        <v>792</v>
      </c>
      <c r="D27" s="53">
        <v>7838.1941200000001</v>
      </c>
      <c r="E27" s="53">
        <v>7931.6322</v>
      </c>
      <c r="F27" s="177">
        <v>1.1920868323684743E-2</v>
      </c>
    </row>
    <row r="28" spans="1:6" x14ac:dyDescent="0.25">
      <c r="A28" s="1"/>
      <c r="B28" s="147" t="s">
        <v>50</v>
      </c>
      <c r="C28" s="147" t="s">
        <v>793</v>
      </c>
      <c r="D28" s="53">
        <v>8043.1004899999998</v>
      </c>
      <c r="E28" s="53">
        <v>8068.3550699999996</v>
      </c>
      <c r="F28" s="177">
        <v>3.1399060637622347E-3</v>
      </c>
    </row>
    <row r="29" spans="1:6" x14ac:dyDescent="0.25">
      <c r="A29" s="1"/>
      <c r="B29" s="147" t="s">
        <v>50</v>
      </c>
      <c r="C29" s="147" t="s">
        <v>794</v>
      </c>
      <c r="D29" s="53">
        <v>8099.2183500000001</v>
      </c>
      <c r="E29" s="53">
        <v>8068.8881199999996</v>
      </c>
      <c r="F29" s="177">
        <v>-3.7448342160080177E-3</v>
      </c>
    </row>
    <row r="30" spans="1:6" x14ac:dyDescent="0.25">
      <c r="A30" s="1"/>
      <c r="B30" s="147" t="s">
        <v>50</v>
      </c>
      <c r="C30" s="147" t="s">
        <v>795</v>
      </c>
      <c r="D30" s="53">
        <v>8092.1136200000001</v>
      </c>
      <c r="E30" s="53">
        <v>8048.79997</v>
      </c>
      <c r="F30" s="177">
        <v>-5.3525756105238676E-3</v>
      </c>
    </row>
    <row r="31" spans="1:6" x14ac:dyDescent="0.25">
      <c r="A31" s="1"/>
      <c r="B31" s="147" t="s">
        <v>50</v>
      </c>
      <c r="C31" s="147" t="s">
        <v>796</v>
      </c>
      <c r="D31" s="53">
        <v>7972.0187500000002</v>
      </c>
      <c r="E31" s="53">
        <v>8073.8684800000001</v>
      </c>
      <c r="F31" s="177">
        <v>1.2775901963351504E-2</v>
      </c>
    </row>
    <row r="32" spans="1:6" x14ac:dyDescent="0.25">
      <c r="A32" s="1"/>
      <c r="B32" s="147" t="s">
        <v>50</v>
      </c>
      <c r="C32" s="147" t="s">
        <v>797</v>
      </c>
      <c r="D32" s="53">
        <v>7969.7688399999997</v>
      </c>
      <c r="E32" s="53">
        <v>8017.4556899999998</v>
      </c>
      <c r="F32" s="177">
        <v>5.9834671440734035E-3</v>
      </c>
    </row>
    <row r="33" spans="1:6" x14ac:dyDescent="0.25">
      <c r="A33" s="1"/>
      <c r="B33" s="147" t="s">
        <v>50</v>
      </c>
      <c r="C33" s="147" t="s">
        <v>798</v>
      </c>
      <c r="D33" s="53">
        <v>7863.9621900000002</v>
      </c>
      <c r="E33" s="53">
        <v>7986.7141499999998</v>
      </c>
      <c r="F33" s="177">
        <v>1.5609429068223941E-2</v>
      </c>
    </row>
    <row r="34" spans="1:6" x14ac:dyDescent="0.25">
      <c r="A34" s="1"/>
      <c r="B34" s="147" t="s">
        <v>50</v>
      </c>
      <c r="C34" s="147" t="s">
        <v>799</v>
      </c>
      <c r="D34" s="53">
        <v>7920.7001099999998</v>
      </c>
      <c r="E34" s="53">
        <v>8051.0670600000003</v>
      </c>
      <c r="F34" s="177">
        <v>1.6459018545015965E-2</v>
      </c>
    </row>
    <row r="35" spans="1:6" x14ac:dyDescent="0.25">
      <c r="A35" s="1"/>
      <c r="B35" s="147" t="s">
        <v>50</v>
      </c>
      <c r="C35" s="147" t="s">
        <v>800</v>
      </c>
      <c r="D35" s="53">
        <v>7979.33</v>
      </c>
      <c r="E35" s="53">
        <v>8119.8921300000002</v>
      </c>
      <c r="F35" s="177">
        <v>1.761578102422133E-2</v>
      </c>
    </row>
    <row r="36" spans="1:6" x14ac:dyDescent="0.25">
      <c r="A36" s="1"/>
      <c r="B36" s="147" t="s">
        <v>50</v>
      </c>
      <c r="C36" s="147" t="s">
        <v>801</v>
      </c>
      <c r="D36" s="53">
        <v>8119.7946599999996</v>
      </c>
      <c r="E36" s="53">
        <v>8152.9575500000001</v>
      </c>
      <c r="F36" s="177">
        <v>4.0842030357452416E-3</v>
      </c>
    </row>
    <row r="37" spans="1:6" x14ac:dyDescent="0.25">
      <c r="A37" s="1"/>
      <c r="B37" s="147" t="s">
        <v>50</v>
      </c>
      <c r="C37" s="147" t="s">
        <v>802</v>
      </c>
      <c r="D37" s="53">
        <v>7988.0901199999998</v>
      </c>
      <c r="E37" s="53">
        <v>8128.30674</v>
      </c>
      <c r="F37" s="177">
        <v>1.7553209577460299E-2</v>
      </c>
    </row>
    <row r="38" spans="1:6" x14ac:dyDescent="0.25">
      <c r="A38" s="1"/>
      <c r="B38" s="147" t="s">
        <v>50</v>
      </c>
      <c r="C38" s="147" t="s">
        <v>803</v>
      </c>
      <c r="D38" s="53">
        <v>8005.3986299999997</v>
      </c>
      <c r="E38" s="53">
        <v>8041.66903</v>
      </c>
      <c r="F38" s="177">
        <v>4.5307425246854946E-3</v>
      </c>
    </row>
    <row r="39" spans="1:6" x14ac:dyDescent="0.25">
      <c r="A39" s="1"/>
      <c r="B39" s="147" t="s">
        <v>50</v>
      </c>
      <c r="C39" s="147" t="s">
        <v>804</v>
      </c>
      <c r="D39" s="53">
        <v>7915.52963</v>
      </c>
      <c r="E39" s="53">
        <v>8017.6391599999997</v>
      </c>
      <c r="F39" s="177">
        <v>1.2899898651506913E-2</v>
      </c>
    </row>
    <row r="40" spans="1:6" x14ac:dyDescent="0.25">
      <c r="A40" s="1"/>
      <c r="B40" s="147" t="s">
        <v>50</v>
      </c>
      <c r="C40" s="147" t="s">
        <v>805</v>
      </c>
      <c r="D40" s="53">
        <v>7841.49071</v>
      </c>
      <c r="E40" s="53">
        <v>7918.7946899999997</v>
      </c>
      <c r="F40" s="177">
        <v>9.8583270527141907E-3</v>
      </c>
    </row>
    <row r="41" spans="1:6" x14ac:dyDescent="0.25">
      <c r="A41" s="1"/>
      <c r="B41" s="147" t="s">
        <v>50</v>
      </c>
      <c r="C41" s="147" t="s">
        <v>806</v>
      </c>
      <c r="D41" s="53">
        <v>7756.1814899999999</v>
      </c>
      <c r="E41" s="53">
        <v>7841.9136900000003</v>
      </c>
      <c r="F41" s="177">
        <v>1.1053403032218113E-2</v>
      </c>
    </row>
    <row r="42" spans="1:6" x14ac:dyDescent="0.25">
      <c r="A42" s="1"/>
      <c r="B42" s="147" t="s">
        <v>50</v>
      </c>
      <c r="C42" s="147" t="s">
        <v>807</v>
      </c>
      <c r="D42" s="53">
        <v>7643.3994499999999</v>
      </c>
      <c r="E42" s="53">
        <v>7636.2860899999996</v>
      </c>
      <c r="F42" s="177">
        <v>-9.3065396444771704E-4</v>
      </c>
    </row>
    <row r="43" spans="1:6" x14ac:dyDescent="0.25">
      <c r="A43" s="1"/>
      <c r="B43" s="147" t="s">
        <v>50</v>
      </c>
      <c r="C43" s="147" t="s">
        <v>808</v>
      </c>
      <c r="D43" s="53">
        <v>7648.5540199999996</v>
      </c>
      <c r="E43" s="53">
        <v>7645.6479499999996</v>
      </c>
      <c r="F43" s="177">
        <v>-3.7995024842617248E-4</v>
      </c>
    </row>
    <row r="44" spans="1:6" x14ac:dyDescent="0.25">
      <c r="A44" s="1"/>
      <c r="B44" s="147" t="s">
        <v>50</v>
      </c>
      <c r="C44" s="147" t="s">
        <v>809</v>
      </c>
      <c r="D44" s="53">
        <v>7808.1670599999998</v>
      </c>
      <c r="E44" s="53">
        <v>7868.9060499999996</v>
      </c>
      <c r="F44" s="177">
        <v>7.7789050276800822E-3</v>
      </c>
    </row>
    <row r="45" spans="1:6" x14ac:dyDescent="0.25">
      <c r="A45" s="1"/>
      <c r="B45" s="147" t="s">
        <v>50</v>
      </c>
      <c r="C45" s="147" t="s">
        <v>810</v>
      </c>
      <c r="D45" s="53">
        <v>7805.6085999999996</v>
      </c>
      <c r="E45" s="53">
        <v>7998.5635400000001</v>
      </c>
      <c r="F45" s="177">
        <v>2.4720037845607581E-2</v>
      </c>
    </row>
    <row r="46" spans="1:6" x14ac:dyDescent="0.25">
      <c r="A46" s="1"/>
      <c r="B46" s="147" t="s">
        <v>50</v>
      </c>
      <c r="C46" s="147" t="s">
        <v>811</v>
      </c>
      <c r="D46" s="53">
        <v>7814.8600299999998</v>
      </c>
      <c r="E46" s="53">
        <v>7999.1980800000001</v>
      </c>
      <c r="F46" s="177">
        <v>2.3588144802639543E-2</v>
      </c>
    </row>
    <row r="47" spans="1:6" x14ac:dyDescent="0.25">
      <c r="A47" s="1"/>
      <c r="B47" s="147" t="s">
        <v>50</v>
      </c>
      <c r="C47" s="147" t="s">
        <v>812</v>
      </c>
      <c r="D47" s="53">
        <v>7760.3926799999999</v>
      </c>
      <c r="E47" s="53">
        <v>7957.3819000000003</v>
      </c>
      <c r="F47" s="177">
        <v>2.538392425781217E-2</v>
      </c>
    </row>
    <row r="48" spans="1:6" x14ac:dyDescent="0.25">
      <c r="A48" s="1"/>
      <c r="B48" s="147" t="s">
        <v>50</v>
      </c>
      <c r="C48" s="147" t="s">
        <v>813</v>
      </c>
      <c r="D48" s="53">
        <v>7723.9383600000001</v>
      </c>
      <c r="E48" s="53">
        <v>7924.0888800000002</v>
      </c>
      <c r="F48" s="177">
        <v>2.5913013630005199E-2</v>
      </c>
    </row>
    <row r="49" spans="1:6" x14ac:dyDescent="0.25">
      <c r="A49" s="1"/>
      <c r="B49" s="147" t="s">
        <v>50</v>
      </c>
      <c r="C49" s="147" t="s">
        <v>814</v>
      </c>
      <c r="D49" s="53">
        <v>7667.1155200000003</v>
      </c>
      <c r="E49" s="53">
        <v>7818.4714400000003</v>
      </c>
      <c r="F49" s="177">
        <v>1.9740920768075241E-2</v>
      </c>
    </row>
    <row r="50" spans="1:6" x14ac:dyDescent="0.25">
      <c r="A50" s="1"/>
      <c r="B50" s="147" t="s">
        <v>50</v>
      </c>
      <c r="C50" s="147" t="s">
        <v>815</v>
      </c>
      <c r="D50" s="53">
        <v>7682.4471700000004</v>
      </c>
      <c r="E50" s="53">
        <v>7791.29403</v>
      </c>
      <c r="F50" s="177">
        <v>1.4168253629526751E-2</v>
      </c>
    </row>
    <row r="51" spans="1:6" x14ac:dyDescent="0.25">
      <c r="A51" s="1"/>
      <c r="B51" s="147" t="s">
        <v>50</v>
      </c>
      <c r="C51" s="147" t="s">
        <v>816</v>
      </c>
      <c r="D51" s="53">
        <v>7668.0329300000003</v>
      </c>
      <c r="E51" s="53">
        <v>7696.4806900000003</v>
      </c>
      <c r="F51" s="177">
        <v>3.7099162535808258E-3</v>
      </c>
    </row>
    <row r="52" spans="1:6" x14ac:dyDescent="0.25">
      <c r="A52" s="1"/>
      <c r="B52" s="147" t="s">
        <v>50</v>
      </c>
      <c r="C52" s="147" t="s">
        <v>817</v>
      </c>
      <c r="D52" s="53">
        <v>7396.0854300000001</v>
      </c>
      <c r="E52" s="53">
        <v>7522.7046099999998</v>
      </c>
      <c r="F52" s="177">
        <v>1.7119756281668584E-2</v>
      </c>
    </row>
    <row r="53" spans="1:6" x14ac:dyDescent="0.25">
      <c r="A53" s="1"/>
      <c r="B53" s="147" t="s">
        <v>50</v>
      </c>
      <c r="C53" s="147" t="s">
        <v>818</v>
      </c>
      <c r="D53" s="53">
        <v>7182.5205800000003</v>
      </c>
      <c r="E53" s="53">
        <v>7213.8229899999997</v>
      </c>
      <c r="F53" s="177">
        <v>4.358137181975189E-3</v>
      </c>
    </row>
    <row r="54" spans="1:6" x14ac:dyDescent="0.25">
      <c r="A54" s="1"/>
      <c r="B54" s="147" t="s">
        <v>819</v>
      </c>
      <c r="C54" s="147" t="s">
        <v>51</v>
      </c>
      <c r="D54" s="53">
        <v>7036.3056500000002</v>
      </c>
      <c r="E54" s="53">
        <v>7075.7914600000004</v>
      </c>
      <c r="F54" s="177">
        <v>5.6117246697491036E-3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71" width="12" customWidth="1"/>
  </cols>
  <sheetData>
    <row r="1" spans="1:67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25">
      <c r="A5" s="1"/>
      <c r="B5" s="199" t="s">
        <v>2749</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c r="YB5" s="200"/>
      <c r="YC5" s="200"/>
      <c r="YD5" s="200"/>
      <c r="YE5" s="200"/>
      <c r="YF5" s="200"/>
      <c r="YG5" s="200"/>
      <c r="YH5" s="200"/>
      <c r="YI5" s="200"/>
      <c r="YJ5" s="200"/>
      <c r="YK5" s="200"/>
      <c r="YL5" s="200"/>
      <c r="YM5" s="200"/>
      <c r="YN5" s="200"/>
      <c r="YO5" s="200"/>
      <c r="YP5" s="200"/>
      <c r="YQ5" s="200"/>
      <c r="YR5" s="200"/>
      <c r="YS5" s="200"/>
      <c r="YT5" s="200"/>
      <c r="YU5" s="200"/>
    </row>
    <row r="6" spans="1:671" ht="20.100000000000001" customHeight="1" x14ac:dyDescent="0.25">
      <c r="A6" s="1"/>
      <c r="B6" s="198" t="s">
        <v>46</v>
      </c>
      <c r="C6" s="198" t="s">
        <v>538</v>
      </c>
      <c r="D6" s="226" t="s">
        <v>548</v>
      </c>
      <c r="E6" s="226"/>
      <c r="F6" s="226"/>
      <c r="G6" s="226"/>
      <c r="H6" s="226" t="s">
        <v>62</v>
      </c>
      <c r="I6" s="226"/>
      <c r="J6" s="226"/>
      <c r="K6" s="226"/>
      <c r="L6" s="226" t="s">
        <v>62</v>
      </c>
      <c r="M6" s="226"/>
      <c r="N6" s="226"/>
      <c r="O6" s="226"/>
      <c r="P6" s="226" t="s">
        <v>62</v>
      </c>
      <c r="Q6" s="226"/>
      <c r="R6" s="226"/>
      <c r="S6" s="226"/>
      <c r="T6" s="226" t="s">
        <v>62</v>
      </c>
      <c r="U6" s="226"/>
      <c r="V6" s="226"/>
      <c r="W6" s="226"/>
      <c r="X6" s="226" t="s">
        <v>106</v>
      </c>
      <c r="Y6" s="226"/>
      <c r="Z6" s="226"/>
      <c r="AA6" s="226"/>
      <c r="AB6" s="226" t="s">
        <v>106</v>
      </c>
      <c r="AC6" s="226"/>
      <c r="AD6" s="226"/>
      <c r="AE6" s="226"/>
      <c r="AF6" s="226" t="s">
        <v>157</v>
      </c>
      <c r="AG6" s="226"/>
      <c r="AH6" s="226"/>
      <c r="AI6" s="226"/>
      <c r="AJ6" s="226" t="s">
        <v>157</v>
      </c>
      <c r="AK6" s="226"/>
      <c r="AL6" s="226"/>
      <c r="AM6" s="226"/>
      <c r="AN6" s="226" t="s">
        <v>90</v>
      </c>
      <c r="AO6" s="226"/>
      <c r="AP6" s="226"/>
      <c r="AQ6" s="226"/>
      <c r="AR6" s="226" t="s">
        <v>90</v>
      </c>
      <c r="AS6" s="226"/>
      <c r="AT6" s="226"/>
      <c r="AU6" s="226"/>
      <c r="AV6" s="226" t="s">
        <v>90</v>
      </c>
      <c r="AW6" s="226"/>
      <c r="AX6" s="226"/>
      <c r="AY6" s="226"/>
      <c r="AZ6" s="226" t="s">
        <v>90</v>
      </c>
      <c r="BA6" s="226"/>
      <c r="BB6" s="226"/>
      <c r="BC6" s="226"/>
      <c r="BD6" s="226" t="s">
        <v>90</v>
      </c>
      <c r="BE6" s="226"/>
      <c r="BF6" s="226"/>
      <c r="BG6" s="226"/>
      <c r="BH6" s="226" t="s">
        <v>90</v>
      </c>
      <c r="BI6" s="226"/>
      <c r="BJ6" s="226"/>
      <c r="BK6" s="226"/>
      <c r="BL6" s="226" t="s">
        <v>90</v>
      </c>
      <c r="BM6" s="226"/>
      <c r="BN6" s="226"/>
      <c r="BO6" s="226"/>
      <c r="BP6" s="226" t="s">
        <v>90</v>
      </c>
      <c r="BQ6" s="226"/>
      <c r="BR6" s="226"/>
      <c r="BS6" s="226"/>
      <c r="BT6" s="226" t="s">
        <v>456</v>
      </c>
      <c r="BU6" s="226"/>
      <c r="BV6" s="226"/>
      <c r="BW6" s="226"/>
      <c r="BX6" s="226" t="s">
        <v>456</v>
      </c>
      <c r="BY6" s="226"/>
      <c r="BZ6" s="226"/>
      <c r="CA6" s="226"/>
      <c r="CB6" s="226" t="s">
        <v>456</v>
      </c>
      <c r="CC6" s="226"/>
      <c r="CD6" s="226"/>
      <c r="CE6" s="226"/>
      <c r="CF6" s="226" t="s">
        <v>456</v>
      </c>
      <c r="CG6" s="226"/>
      <c r="CH6" s="226"/>
      <c r="CI6" s="226"/>
      <c r="CJ6" s="226" t="s">
        <v>549</v>
      </c>
      <c r="CK6" s="226"/>
      <c r="CL6" s="226"/>
      <c r="CM6" s="226"/>
      <c r="CN6" s="226" t="s">
        <v>222</v>
      </c>
      <c r="CO6" s="226"/>
      <c r="CP6" s="226"/>
      <c r="CQ6" s="226"/>
      <c r="CR6" s="226" t="s">
        <v>222</v>
      </c>
      <c r="CS6" s="226"/>
      <c r="CT6" s="226"/>
      <c r="CU6" s="226"/>
      <c r="CV6" s="226" t="s">
        <v>222</v>
      </c>
      <c r="CW6" s="226"/>
      <c r="CX6" s="226"/>
      <c r="CY6" s="226"/>
      <c r="CZ6" s="226" t="s">
        <v>58</v>
      </c>
      <c r="DA6" s="226"/>
      <c r="DB6" s="226"/>
      <c r="DC6" s="226"/>
      <c r="DD6" s="226" t="s">
        <v>58</v>
      </c>
      <c r="DE6" s="226"/>
      <c r="DF6" s="226"/>
      <c r="DG6" s="226"/>
      <c r="DH6" s="226" t="s">
        <v>58</v>
      </c>
      <c r="DI6" s="226"/>
      <c r="DJ6" s="226"/>
      <c r="DK6" s="226"/>
      <c r="DL6" s="226" t="s">
        <v>58</v>
      </c>
      <c r="DM6" s="226"/>
      <c r="DN6" s="226"/>
      <c r="DO6" s="226"/>
      <c r="DP6" s="226" t="s">
        <v>58</v>
      </c>
      <c r="DQ6" s="226"/>
      <c r="DR6" s="226"/>
      <c r="DS6" s="226"/>
      <c r="DT6" s="226" t="s">
        <v>58</v>
      </c>
      <c r="DU6" s="226"/>
      <c r="DV6" s="226"/>
      <c r="DW6" s="226"/>
      <c r="DX6" s="226" t="s">
        <v>58</v>
      </c>
      <c r="DY6" s="226"/>
      <c r="DZ6" s="226"/>
      <c r="EA6" s="226"/>
      <c r="EB6" s="226" t="s">
        <v>449</v>
      </c>
      <c r="EC6" s="226"/>
      <c r="ED6" s="226"/>
      <c r="EE6" s="226"/>
      <c r="EF6" s="226" t="s">
        <v>550</v>
      </c>
      <c r="EG6" s="226"/>
      <c r="EH6" s="226"/>
      <c r="EI6" s="226"/>
      <c r="EJ6" s="226" t="s">
        <v>308</v>
      </c>
      <c r="EK6" s="226"/>
      <c r="EL6" s="226"/>
      <c r="EM6" s="226"/>
      <c r="EN6" s="226" t="s">
        <v>551</v>
      </c>
      <c r="EO6" s="226"/>
      <c r="EP6" s="226"/>
      <c r="EQ6" s="226"/>
      <c r="ER6" s="226" t="s">
        <v>551</v>
      </c>
      <c r="ES6" s="226"/>
      <c r="ET6" s="226"/>
      <c r="EU6" s="226"/>
      <c r="EV6" s="226" t="s">
        <v>552</v>
      </c>
      <c r="EW6" s="226"/>
      <c r="EX6" s="226"/>
      <c r="EY6" s="226"/>
      <c r="EZ6" s="226" t="s">
        <v>552</v>
      </c>
      <c r="FA6" s="226"/>
      <c r="FB6" s="226"/>
      <c r="FC6" s="226"/>
      <c r="FD6" s="226" t="s">
        <v>553</v>
      </c>
      <c r="FE6" s="226"/>
      <c r="FF6" s="226"/>
      <c r="FG6" s="226"/>
      <c r="FH6" s="226" t="s">
        <v>208</v>
      </c>
      <c r="FI6" s="226"/>
      <c r="FJ6" s="226"/>
      <c r="FK6" s="226"/>
      <c r="FL6" s="226" t="s">
        <v>208</v>
      </c>
      <c r="FM6" s="226"/>
      <c r="FN6" s="226"/>
      <c r="FO6" s="226"/>
      <c r="FP6" s="226" t="s">
        <v>554</v>
      </c>
      <c r="FQ6" s="226"/>
      <c r="FR6" s="226"/>
      <c r="FS6" s="226"/>
      <c r="FT6" s="226" t="s">
        <v>555</v>
      </c>
      <c r="FU6" s="226"/>
      <c r="FV6" s="226"/>
      <c r="FW6" s="226"/>
      <c r="FX6" s="226" t="s">
        <v>556</v>
      </c>
      <c r="FY6" s="226"/>
      <c r="FZ6" s="226"/>
      <c r="GA6" s="226"/>
      <c r="GB6" s="226" t="s">
        <v>87</v>
      </c>
      <c r="GC6" s="226"/>
      <c r="GD6" s="226"/>
      <c r="GE6" s="226"/>
      <c r="GF6" s="226" t="s">
        <v>87</v>
      </c>
      <c r="GG6" s="226"/>
      <c r="GH6" s="226"/>
      <c r="GI6" s="226"/>
      <c r="GJ6" s="226" t="s">
        <v>87</v>
      </c>
      <c r="GK6" s="226"/>
      <c r="GL6" s="226"/>
      <c r="GM6" s="226"/>
      <c r="GN6" s="226" t="s">
        <v>151</v>
      </c>
      <c r="GO6" s="226"/>
      <c r="GP6" s="226"/>
      <c r="GQ6" s="226"/>
      <c r="GR6" s="226" t="s">
        <v>151</v>
      </c>
      <c r="GS6" s="226"/>
      <c r="GT6" s="226"/>
      <c r="GU6" s="226"/>
      <c r="GV6" s="226" t="s">
        <v>151</v>
      </c>
      <c r="GW6" s="226"/>
      <c r="GX6" s="226"/>
      <c r="GY6" s="226"/>
      <c r="GZ6" s="226" t="s">
        <v>151</v>
      </c>
      <c r="HA6" s="226"/>
      <c r="HB6" s="226"/>
      <c r="HC6" s="226"/>
      <c r="HD6" s="226" t="s">
        <v>151</v>
      </c>
      <c r="HE6" s="226"/>
      <c r="HF6" s="226"/>
      <c r="HG6" s="226"/>
      <c r="HH6" s="226" t="s">
        <v>151</v>
      </c>
      <c r="HI6" s="226"/>
      <c r="HJ6" s="226"/>
      <c r="HK6" s="226"/>
      <c r="HL6" s="226" t="s">
        <v>557</v>
      </c>
      <c r="HM6" s="226"/>
      <c r="HN6" s="226"/>
      <c r="HO6" s="226"/>
      <c r="HP6" s="226" t="s">
        <v>557</v>
      </c>
      <c r="HQ6" s="226"/>
      <c r="HR6" s="226"/>
      <c r="HS6" s="226"/>
      <c r="HT6" s="226" t="s">
        <v>558</v>
      </c>
      <c r="HU6" s="226"/>
      <c r="HV6" s="226"/>
      <c r="HW6" s="226"/>
      <c r="HX6" s="226" t="s">
        <v>71</v>
      </c>
      <c r="HY6" s="226"/>
      <c r="HZ6" s="226"/>
      <c r="IA6" s="226"/>
      <c r="IB6" s="226" t="s">
        <v>71</v>
      </c>
      <c r="IC6" s="226"/>
      <c r="ID6" s="226"/>
      <c r="IE6" s="226"/>
      <c r="IF6" s="226" t="s">
        <v>71</v>
      </c>
      <c r="IG6" s="226"/>
      <c r="IH6" s="226"/>
      <c r="II6" s="226"/>
      <c r="IJ6" s="226" t="s">
        <v>78</v>
      </c>
      <c r="IK6" s="226"/>
      <c r="IL6" s="226"/>
      <c r="IM6" s="226"/>
      <c r="IN6" s="226" t="s">
        <v>78</v>
      </c>
      <c r="IO6" s="226"/>
      <c r="IP6" s="226"/>
      <c r="IQ6" s="226"/>
      <c r="IR6" s="226" t="s">
        <v>78</v>
      </c>
      <c r="IS6" s="226"/>
      <c r="IT6" s="226"/>
      <c r="IU6" s="226"/>
      <c r="IV6" s="226" t="s">
        <v>78</v>
      </c>
      <c r="IW6" s="226"/>
      <c r="IX6" s="226"/>
      <c r="IY6" s="226"/>
      <c r="IZ6" s="226" t="s">
        <v>78</v>
      </c>
      <c r="JA6" s="226"/>
      <c r="JB6" s="226"/>
      <c r="JC6" s="226"/>
      <c r="JD6" s="226" t="s">
        <v>78</v>
      </c>
      <c r="JE6" s="226"/>
      <c r="JF6" s="226"/>
      <c r="JG6" s="226"/>
      <c r="JH6" s="226" t="s">
        <v>78</v>
      </c>
      <c r="JI6" s="226"/>
      <c r="JJ6" s="226"/>
      <c r="JK6" s="226"/>
      <c r="JL6" s="226" t="s">
        <v>78</v>
      </c>
      <c r="JM6" s="226"/>
      <c r="JN6" s="226"/>
      <c r="JO6" s="226"/>
      <c r="JP6" s="226" t="s">
        <v>78</v>
      </c>
      <c r="JQ6" s="226"/>
      <c r="JR6" s="226"/>
      <c r="JS6" s="226"/>
      <c r="JT6" s="226" t="s">
        <v>78</v>
      </c>
      <c r="JU6" s="226"/>
      <c r="JV6" s="226"/>
      <c r="JW6" s="226"/>
      <c r="JX6" s="226" t="s">
        <v>78</v>
      </c>
      <c r="JY6" s="226"/>
      <c r="JZ6" s="226"/>
      <c r="KA6" s="226"/>
      <c r="KB6" s="226" t="s">
        <v>78</v>
      </c>
      <c r="KC6" s="226"/>
      <c r="KD6" s="226"/>
      <c r="KE6" s="226"/>
      <c r="KF6" s="226" t="s">
        <v>78</v>
      </c>
      <c r="KG6" s="226"/>
      <c r="KH6" s="226"/>
      <c r="KI6" s="226"/>
      <c r="KJ6" s="226" t="s">
        <v>78</v>
      </c>
      <c r="KK6" s="226"/>
      <c r="KL6" s="226"/>
      <c r="KM6" s="226"/>
      <c r="KN6" s="226" t="s">
        <v>559</v>
      </c>
      <c r="KO6" s="226"/>
      <c r="KP6" s="226"/>
      <c r="KQ6" s="226"/>
      <c r="KR6" s="226" t="s">
        <v>559</v>
      </c>
      <c r="KS6" s="226"/>
      <c r="KT6" s="226"/>
      <c r="KU6" s="226"/>
      <c r="KV6" s="226" t="s">
        <v>560</v>
      </c>
      <c r="KW6" s="226"/>
      <c r="KX6" s="226"/>
      <c r="KY6" s="226"/>
      <c r="KZ6" s="226" t="s">
        <v>130</v>
      </c>
      <c r="LA6" s="226"/>
      <c r="LB6" s="226"/>
      <c r="LC6" s="226"/>
      <c r="LD6" s="226" t="s">
        <v>130</v>
      </c>
      <c r="LE6" s="226"/>
      <c r="LF6" s="226"/>
      <c r="LG6" s="226"/>
      <c r="LH6" s="226" t="s">
        <v>130</v>
      </c>
      <c r="LI6" s="226"/>
      <c r="LJ6" s="226"/>
      <c r="LK6" s="226"/>
      <c r="LL6" s="226" t="s">
        <v>130</v>
      </c>
      <c r="LM6" s="226"/>
      <c r="LN6" s="226"/>
      <c r="LO6" s="226"/>
      <c r="LP6" s="226" t="s">
        <v>130</v>
      </c>
      <c r="LQ6" s="226"/>
      <c r="LR6" s="226"/>
      <c r="LS6" s="226"/>
      <c r="LT6" s="226" t="s">
        <v>130</v>
      </c>
      <c r="LU6" s="226"/>
      <c r="LV6" s="226"/>
      <c r="LW6" s="226"/>
      <c r="LX6" s="226" t="s">
        <v>130</v>
      </c>
      <c r="LY6" s="226"/>
      <c r="LZ6" s="226"/>
      <c r="MA6" s="226"/>
      <c r="MB6" s="226" t="s">
        <v>130</v>
      </c>
      <c r="MC6" s="226"/>
      <c r="MD6" s="226"/>
      <c r="ME6" s="226"/>
      <c r="MF6" s="226" t="s">
        <v>130</v>
      </c>
      <c r="MG6" s="226"/>
      <c r="MH6" s="226"/>
      <c r="MI6" s="226"/>
      <c r="MJ6" s="226" t="s">
        <v>130</v>
      </c>
      <c r="MK6" s="226"/>
      <c r="ML6" s="226"/>
      <c r="MM6" s="226"/>
      <c r="MN6" s="226" t="s">
        <v>130</v>
      </c>
      <c r="MO6" s="226"/>
      <c r="MP6" s="226"/>
      <c r="MQ6" s="226"/>
      <c r="MR6" s="226" t="s">
        <v>130</v>
      </c>
      <c r="MS6" s="226"/>
      <c r="MT6" s="226"/>
      <c r="MU6" s="226"/>
      <c r="MV6" s="226" t="s">
        <v>148</v>
      </c>
      <c r="MW6" s="226"/>
      <c r="MX6" s="226"/>
      <c r="MY6" s="226"/>
      <c r="MZ6" s="226" t="s">
        <v>148</v>
      </c>
      <c r="NA6" s="226"/>
      <c r="NB6" s="226"/>
      <c r="NC6" s="226"/>
      <c r="ND6" s="226" t="s">
        <v>148</v>
      </c>
      <c r="NE6" s="226"/>
      <c r="NF6" s="226"/>
      <c r="NG6" s="226"/>
      <c r="NH6" s="226" t="s">
        <v>148</v>
      </c>
      <c r="NI6" s="226"/>
      <c r="NJ6" s="226"/>
      <c r="NK6" s="226"/>
      <c r="NL6" s="226" t="s">
        <v>154</v>
      </c>
      <c r="NM6" s="226"/>
      <c r="NN6" s="226"/>
      <c r="NO6" s="226"/>
      <c r="NP6" s="226" t="s">
        <v>154</v>
      </c>
      <c r="NQ6" s="226"/>
      <c r="NR6" s="226"/>
      <c r="NS6" s="226"/>
      <c r="NT6" s="226" t="s">
        <v>561</v>
      </c>
      <c r="NU6" s="226"/>
      <c r="NV6" s="226"/>
      <c r="NW6" s="226"/>
      <c r="NX6" s="226" t="s">
        <v>561</v>
      </c>
      <c r="NY6" s="226"/>
      <c r="NZ6" s="226"/>
      <c r="OA6" s="226"/>
      <c r="OB6" s="226" t="s">
        <v>562</v>
      </c>
      <c r="OC6" s="226"/>
      <c r="OD6" s="226"/>
      <c r="OE6" s="226"/>
      <c r="OF6" s="226" t="s">
        <v>563</v>
      </c>
      <c r="OG6" s="226"/>
      <c r="OH6" s="226"/>
      <c r="OI6" s="226"/>
      <c r="OJ6" s="226" t="s">
        <v>564</v>
      </c>
      <c r="OK6" s="226"/>
      <c r="OL6" s="226"/>
      <c r="OM6" s="226"/>
      <c r="ON6" s="226" t="s">
        <v>565</v>
      </c>
      <c r="OO6" s="226"/>
      <c r="OP6" s="226"/>
      <c r="OQ6" s="226"/>
      <c r="OR6" s="226" t="s">
        <v>566</v>
      </c>
      <c r="OS6" s="226"/>
      <c r="OT6" s="226"/>
      <c r="OU6" s="226"/>
      <c r="OV6" s="226" t="s">
        <v>567</v>
      </c>
      <c r="OW6" s="226"/>
      <c r="OX6" s="226"/>
      <c r="OY6" s="226"/>
      <c r="OZ6" s="226" t="s">
        <v>161</v>
      </c>
      <c r="PA6" s="226"/>
      <c r="PB6" s="226"/>
      <c r="PC6" s="226"/>
      <c r="PD6" s="226" t="s">
        <v>106</v>
      </c>
      <c r="PE6" s="226"/>
      <c r="PF6" s="226"/>
      <c r="PG6" s="226"/>
      <c r="PH6" s="226" t="s">
        <v>106</v>
      </c>
      <c r="PI6" s="226"/>
      <c r="PJ6" s="226"/>
      <c r="PK6" s="226"/>
      <c r="PL6" s="226" t="s">
        <v>90</v>
      </c>
      <c r="PM6" s="226"/>
      <c r="PN6" s="226"/>
      <c r="PO6" s="226"/>
      <c r="PP6" s="226" t="s">
        <v>449</v>
      </c>
      <c r="PQ6" s="226"/>
      <c r="PR6" s="226"/>
      <c r="PS6" s="226"/>
      <c r="PT6" s="226" t="s">
        <v>568</v>
      </c>
      <c r="PU6" s="226"/>
      <c r="PV6" s="226"/>
      <c r="PW6" s="226"/>
      <c r="PX6" s="226" t="s">
        <v>569</v>
      </c>
      <c r="PY6" s="226"/>
      <c r="PZ6" s="226"/>
      <c r="QA6" s="226"/>
      <c r="QB6" s="226" t="s">
        <v>68</v>
      </c>
      <c r="QC6" s="226"/>
      <c r="QD6" s="226"/>
      <c r="QE6" s="226"/>
      <c r="QF6" s="226" t="s">
        <v>570</v>
      </c>
      <c r="QG6" s="226"/>
      <c r="QH6" s="226"/>
      <c r="QI6" s="226"/>
      <c r="QJ6" s="226" t="s">
        <v>571</v>
      </c>
      <c r="QK6" s="226"/>
      <c r="QL6" s="226"/>
      <c r="QM6" s="226"/>
      <c r="QN6" s="226" t="s">
        <v>572</v>
      </c>
      <c r="QO6" s="226"/>
      <c r="QP6" s="226"/>
      <c r="QQ6" s="226"/>
      <c r="QR6" s="226" t="s">
        <v>573</v>
      </c>
      <c r="QS6" s="226"/>
      <c r="QT6" s="226"/>
      <c r="QU6" s="226"/>
      <c r="QV6" s="226" t="s">
        <v>574</v>
      </c>
      <c r="QW6" s="226"/>
      <c r="QX6" s="226"/>
      <c r="QY6" s="226"/>
      <c r="QZ6" s="226" t="s">
        <v>575</v>
      </c>
      <c r="RA6" s="226"/>
      <c r="RB6" s="226"/>
      <c r="RC6" s="226"/>
      <c r="RD6" s="226" t="s">
        <v>576</v>
      </c>
      <c r="RE6" s="226"/>
      <c r="RF6" s="226"/>
      <c r="RG6" s="226"/>
      <c r="RH6" s="226" t="s">
        <v>577</v>
      </c>
      <c r="RI6" s="226"/>
      <c r="RJ6" s="226"/>
      <c r="RK6" s="226"/>
      <c r="RL6" s="226" t="s">
        <v>578</v>
      </c>
      <c r="RM6" s="226"/>
      <c r="RN6" s="226"/>
      <c r="RO6" s="226"/>
      <c r="RP6" s="226" t="s">
        <v>579</v>
      </c>
      <c r="RQ6" s="226"/>
      <c r="RR6" s="226"/>
      <c r="RS6" s="226"/>
      <c r="RT6" s="226" t="s">
        <v>580</v>
      </c>
      <c r="RU6" s="226"/>
      <c r="RV6" s="226"/>
      <c r="RW6" s="226"/>
      <c r="RX6" s="226" t="s">
        <v>581</v>
      </c>
      <c r="RY6" s="226"/>
      <c r="RZ6" s="226"/>
      <c r="SA6" s="226"/>
      <c r="SB6" s="226" t="s">
        <v>582</v>
      </c>
      <c r="SC6" s="226"/>
      <c r="SD6" s="226"/>
      <c r="SE6" s="226"/>
      <c r="SF6" s="226" t="s">
        <v>583</v>
      </c>
      <c r="SG6" s="226"/>
      <c r="SH6" s="226"/>
      <c r="SI6" s="226"/>
      <c r="SJ6" s="226" t="s">
        <v>584</v>
      </c>
      <c r="SK6" s="226"/>
      <c r="SL6" s="226"/>
      <c r="SM6" s="226"/>
      <c r="SN6" s="226" t="s">
        <v>584</v>
      </c>
      <c r="SO6" s="226"/>
      <c r="SP6" s="226"/>
      <c r="SQ6" s="226"/>
      <c r="SR6" s="226" t="s">
        <v>584</v>
      </c>
      <c r="SS6" s="226"/>
      <c r="ST6" s="226"/>
      <c r="SU6" s="226"/>
      <c r="SV6" s="226" t="s">
        <v>584</v>
      </c>
      <c r="SW6" s="226"/>
      <c r="SX6" s="226"/>
      <c r="SY6" s="226"/>
      <c r="SZ6" s="226" t="s">
        <v>585</v>
      </c>
      <c r="TA6" s="226"/>
      <c r="TB6" s="226"/>
      <c r="TC6" s="226"/>
      <c r="TD6" s="226" t="s">
        <v>586</v>
      </c>
      <c r="TE6" s="226"/>
      <c r="TF6" s="226"/>
      <c r="TG6" s="226"/>
      <c r="TH6" s="226" t="s">
        <v>586</v>
      </c>
      <c r="TI6" s="226"/>
      <c r="TJ6" s="226"/>
      <c r="TK6" s="226"/>
      <c r="TL6" s="226" t="s">
        <v>78</v>
      </c>
      <c r="TM6" s="226"/>
      <c r="TN6" s="226"/>
      <c r="TO6" s="226"/>
      <c r="TP6" s="226" t="s">
        <v>78</v>
      </c>
      <c r="TQ6" s="226"/>
      <c r="TR6" s="226"/>
      <c r="TS6" s="226"/>
      <c r="TT6" s="226" t="s">
        <v>78</v>
      </c>
      <c r="TU6" s="226"/>
      <c r="TV6" s="226"/>
      <c r="TW6" s="226"/>
      <c r="TX6" s="226" t="s">
        <v>78</v>
      </c>
      <c r="TY6" s="226"/>
      <c r="TZ6" s="226"/>
      <c r="UA6" s="226"/>
      <c r="UB6" s="226" t="s">
        <v>78</v>
      </c>
      <c r="UC6" s="226"/>
      <c r="UD6" s="226"/>
      <c r="UE6" s="226"/>
      <c r="UF6" s="226" t="s">
        <v>78</v>
      </c>
      <c r="UG6" s="226"/>
      <c r="UH6" s="226"/>
      <c r="UI6" s="226"/>
      <c r="UJ6" s="226" t="s">
        <v>587</v>
      </c>
      <c r="UK6" s="226"/>
      <c r="UL6" s="226"/>
      <c r="UM6" s="226"/>
      <c r="UN6" s="226" t="s">
        <v>587</v>
      </c>
      <c r="UO6" s="226"/>
      <c r="UP6" s="226"/>
      <c r="UQ6" s="226"/>
      <c r="UR6" s="226" t="s">
        <v>588</v>
      </c>
      <c r="US6" s="226"/>
      <c r="UT6" s="226"/>
      <c r="UU6" s="226"/>
      <c r="UV6" s="226" t="s">
        <v>588</v>
      </c>
      <c r="UW6" s="226"/>
      <c r="UX6" s="226"/>
      <c r="UY6" s="226"/>
      <c r="UZ6" s="226" t="s">
        <v>588</v>
      </c>
      <c r="VA6" s="226"/>
      <c r="VB6" s="226"/>
      <c r="VC6" s="226"/>
      <c r="VD6" s="226" t="s">
        <v>588</v>
      </c>
      <c r="VE6" s="226"/>
      <c r="VF6" s="226"/>
      <c r="VG6" s="226"/>
      <c r="VH6" s="226" t="s">
        <v>261</v>
      </c>
      <c r="VI6" s="226"/>
      <c r="VJ6" s="226"/>
      <c r="VK6" s="226"/>
      <c r="VL6" s="226" t="s">
        <v>589</v>
      </c>
      <c r="VM6" s="226"/>
      <c r="VN6" s="226"/>
      <c r="VO6" s="226"/>
      <c r="VP6" s="226" t="s">
        <v>590</v>
      </c>
      <c r="VQ6" s="226"/>
      <c r="VR6" s="226"/>
      <c r="VS6" s="226"/>
      <c r="VT6" s="226" t="s">
        <v>130</v>
      </c>
      <c r="VU6" s="226"/>
      <c r="VV6" s="226"/>
      <c r="VW6" s="226"/>
      <c r="VX6" s="226" t="s">
        <v>130</v>
      </c>
      <c r="VY6" s="226"/>
      <c r="VZ6" s="226"/>
      <c r="WA6" s="226"/>
      <c r="WB6" s="226" t="s">
        <v>130</v>
      </c>
      <c r="WC6" s="226"/>
      <c r="WD6" s="226"/>
      <c r="WE6" s="226"/>
      <c r="WF6" s="226" t="s">
        <v>130</v>
      </c>
      <c r="WG6" s="226"/>
      <c r="WH6" s="226"/>
      <c r="WI6" s="226"/>
      <c r="WJ6" s="226" t="s">
        <v>130</v>
      </c>
      <c r="WK6" s="226"/>
      <c r="WL6" s="226"/>
      <c r="WM6" s="226"/>
      <c r="WN6" s="226" t="s">
        <v>348</v>
      </c>
      <c r="WO6" s="226"/>
      <c r="WP6" s="226"/>
      <c r="WQ6" s="226"/>
      <c r="WR6" s="226" t="s">
        <v>348</v>
      </c>
      <c r="WS6" s="226"/>
      <c r="WT6" s="226"/>
      <c r="WU6" s="226"/>
      <c r="WV6" s="226" t="s">
        <v>348</v>
      </c>
      <c r="WW6" s="226"/>
      <c r="WX6" s="226"/>
      <c r="WY6" s="226"/>
      <c r="WZ6" s="226" t="s">
        <v>348</v>
      </c>
      <c r="XA6" s="226"/>
      <c r="XB6" s="226"/>
      <c r="XC6" s="226"/>
      <c r="XD6" s="226" t="s">
        <v>591</v>
      </c>
      <c r="XE6" s="226"/>
      <c r="XF6" s="226"/>
      <c r="XG6" s="226"/>
      <c r="XH6" s="226" t="s">
        <v>592</v>
      </c>
      <c r="XI6" s="226"/>
      <c r="XJ6" s="226"/>
      <c r="XK6" s="226"/>
      <c r="XL6" s="226" t="s">
        <v>592</v>
      </c>
      <c r="XM6" s="226"/>
      <c r="XN6" s="226"/>
      <c r="XO6" s="226"/>
      <c r="XP6" s="226" t="s">
        <v>593</v>
      </c>
      <c r="XQ6" s="226"/>
      <c r="XR6" s="226"/>
      <c r="XS6" s="226"/>
      <c r="XT6" s="226" t="s">
        <v>594</v>
      </c>
      <c r="XU6" s="226"/>
      <c r="XV6" s="226"/>
      <c r="XW6" s="226"/>
      <c r="XX6" s="226" t="s">
        <v>594</v>
      </c>
      <c r="XY6" s="226"/>
      <c r="XZ6" s="226"/>
      <c r="YA6" s="226"/>
      <c r="YB6" s="226" t="s">
        <v>595</v>
      </c>
      <c r="YC6" s="226"/>
      <c r="YD6" s="226"/>
      <c r="YE6" s="226"/>
      <c r="YF6" s="226" t="s">
        <v>596</v>
      </c>
      <c r="YG6" s="226"/>
      <c r="YH6" s="226"/>
      <c r="YI6" s="226"/>
      <c r="YJ6" s="226" t="s">
        <v>597</v>
      </c>
      <c r="YK6" s="226"/>
      <c r="YL6" s="226"/>
      <c r="YM6" s="226"/>
      <c r="YN6" s="226" t="s">
        <v>598</v>
      </c>
      <c r="YO6" s="226"/>
      <c r="YP6" s="226"/>
      <c r="YQ6" s="226"/>
      <c r="YR6" s="226" t="s">
        <v>599</v>
      </c>
      <c r="YS6" s="226"/>
      <c r="YT6" s="226"/>
      <c r="YU6" s="226"/>
    </row>
    <row r="7" spans="1:671" ht="39.950000000000003" customHeight="1" x14ac:dyDescent="0.25">
      <c r="A7" s="1"/>
      <c r="B7" s="198"/>
      <c r="C7" s="198"/>
      <c r="D7" s="234" t="s">
        <v>605</v>
      </c>
      <c r="E7" s="198"/>
      <c r="F7" s="198"/>
      <c r="G7" s="198"/>
      <c r="H7" s="234" t="s">
        <v>606</v>
      </c>
      <c r="I7" s="198"/>
      <c r="J7" s="198"/>
      <c r="K7" s="198"/>
      <c r="L7" s="234" t="s">
        <v>607</v>
      </c>
      <c r="M7" s="198"/>
      <c r="N7" s="198"/>
      <c r="O7" s="198"/>
      <c r="P7" s="234" t="s">
        <v>608</v>
      </c>
      <c r="Q7" s="198"/>
      <c r="R7" s="198"/>
      <c r="S7" s="198"/>
      <c r="T7" s="234" t="s">
        <v>609</v>
      </c>
      <c r="U7" s="198"/>
      <c r="V7" s="198"/>
      <c r="W7" s="198"/>
      <c r="X7" s="234" t="s">
        <v>610</v>
      </c>
      <c r="Y7" s="198"/>
      <c r="Z7" s="198"/>
      <c r="AA7" s="198"/>
      <c r="AB7" s="234" t="s">
        <v>611</v>
      </c>
      <c r="AC7" s="198"/>
      <c r="AD7" s="198"/>
      <c r="AE7" s="198"/>
      <c r="AF7" s="234" t="s">
        <v>612</v>
      </c>
      <c r="AG7" s="198"/>
      <c r="AH7" s="198"/>
      <c r="AI7" s="198"/>
      <c r="AJ7" s="234" t="s">
        <v>613</v>
      </c>
      <c r="AK7" s="198"/>
      <c r="AL7" s="198"/>
      <c r="AM7" s="198"/>
      <c r="AN7" s="234" t="s">
        <v>614</v>
      </c>
      <c r="AO7" s="198"/>
      <c r="AP7" s="198"/>
      <c r="AQ7" s="198"/>
      <c r="AR7" s="234" t="s">
        <v>615</v>
      </c>
      <c r="AS7" s="198"/>
      <c r="AT7" s="198"/>
      <c r="AU7" s="198"/>
      <c r="AV7" s="234" t="s">
        <v>616</v>
      </c>
      <c r="AW7" s="198"/>
      <c r="AX7" s="198"/>
      <c r="AY7" s="198"/>
      <c r="AZ7" s="234" t="s">
        <v>617</v>
      </c>
      <c r="BA7" s="198"/>
      <c r="BB7" s="198"/>
      <c r="BC7" s="198"/>
      <c r="BD7" s="234" t="s">
        <v>618</v>
      </c>
      <c r="BE7" s="198"/>
      <c r="BF7" s="198"/>
      <c r="BG7" s="198"/>
      <c r="BH7" s="234" t="s">
        <v>619</v>
      </c>
      <c r="BI7" s="198"/>
      <c r="BJ7" s="198"/>
      <c r="BK7" s="198"/>
      <c r="BL7" s="234" t="s">
        <v>620</v>
      </c>
      <c r="BM7" s="198"/>
      <c r="BN7" s="198"/>
      <c r="BO7" s="198"/>
      <c r="BP7" s="234" t="s">
        <v>621</v>
      </c>
      <c r="BQ7" s="198"/>
      <c r="BR7" s="198"/>
      <c r="BS7" s="198"/>
      <c r="BT7" s="234" t="s">
        <v>622</v>
      </c>
      <c r="BU7" s="198"/>
      <c r="BV7" s="198"/>
      <c r="BW7" s="198"/>
      <c r="BX7" s="234" t="s">
        <v>623</v>
      </c>
      <c r="BY7" s="198"/>
      <c r="BZ7" s="198"/>
      <c r="CA7" s="198"/>
      <c r="CB7" s="234" t="s">
        <v>624</v>
      </c>
      <c r="CC7" s="198"/>
      <c r="CD7" s="198"/>
      <c r="CE7" s="198"/>
      <c r="CF7" s="234" t="s">
        <v>625</v>
      </c>
      <c r="CG7" s="198"/>
      <c r="CH7" s="198"/>
      <c r="CI7" s="198"/>
      <c r="CJ7" s="234" t="s">
        <v>626</v>
      </c>
      <c r="CK7" s="198"/>
      <c r="CL7" s="198"/>
      <c r="CM7" s="198"/>
      <c r="CN7" s="234" t="s">
        <v>627</v>
      </c>
      <c r="CO7" s="198"/>
      <c r="CP7" s="198"/>
      <c r="CQ7" s="198"/>
      <c r="CR7" s="234" t="s">
        <v>628</v>
      </c>
      <c r="CS7" s="198"/>
      <c r="CT7" s="198"/>
      <c r="CU7" s="198"/>
      <c r="CV7" s="234" t="s">
        <v>226</v>
      </c>
      <c r="CW7" s="198"/>
      <c r="CX7" s="198"/>
      <c r="CY7" s="198"/>
      <c r="CZ7" s="234" t="s">
        <v>629</v>
      </c>
      <c r="DA7" s="198"/>
      <c r="DB7" s="198"/>
      <c r="DC7" s="198"/>
      <c r="DD7" s="234" t="s">
        <v>630</v>
      </c>
      <c r="DE7" s="198"/>
      <c r="DF7" s="198"/>
      <c r="DG7" s="198"/>
      <c r="DH7" s="234" t="s">
        <v>631</v>
      </c>
      <c r="DI7" s="198"/>
      <c r="DJ7" s="198"/>
      <c r="DK7" s="198"/>
      <c r="DL7" s="234" t="s">
        <v>632</v>
      </c>
      <c r="DM7" s="198"/>
      <c r="DN7" s="198"/>
      <c r="DO7" s="198"/>
      <c r="DP7" s="234" t="s">
        <v>633</v>
      </c>
      <c r="DQ7" s="198"/>
      <c r="DR7" s="198"/>
      <c r="DS7" s="198"/>
      <c r="DT7" s="234" t="s">
        <v>634</v>
      </c>
      <c r="DU7" s="198"/>
      <c r="DV7" s="198"/>
      <c r="DW7" s="198"/>
      <c r="DX7" s="234" t="s">
        <v>635</v>
      </c>
      <c r="DY7" s="198"/>
      <c r="DZ7" s="198"/>
      <c r="EA7" s="198"/>
      <c r="EB7" s="234" t="s">
        <v>636</v>
      </c>
      <c r="EC7" s="198"/>
      <c r="ED7" s="198"/>
      <c r="EE7" s="198"/>
      <c r="EF7" s="234" t="s">
        <v>637</v>
      </c>
      <c r="EG7" s="198"/>
      <c r="EH7" s="198"/>
      <c r="EI7" s="198"/>
      <c r="EJ7" s="234" t="s">
        <v>638</v>
      </c>
      <c r="EK7" s="198"/>
      <c r="EL7" s="198"/>
      <c r="EM7" s="198"/>
      <c r="EN7" s="234" t="s">
        <v>639</v>
      </c>
      <c r="EO7" s="198"/>
      <c r="EP7" s="198"/>
      <c r="EQ7" s="198"/>
      <c r="ER7" s="234" t="s">
        <v>640</v>
      </c>
      <c r="ES7" s="198"/>
      <c r="ET7" s="198"/>
      <c r="EU7" s="198"/>
      <c r="EV7" s="234" t="s">
        <v>641</v>
      </c>
      <c r="EW7" s="198"/>
      <c r="EX7" s="198"/>
      <c r="EY7" s="198"/>
      <c r="EZ7" s="234" t="s">
        <v>642</v>
      </c>
      <c r="FA7" s="198"/>
      <c r="FB7" s="198"/>
      <c r="FC7" s="198"/>
      <c r="FD7" s="234" t="s">
        <v>553</v>
      </c>
      <c r="FE7" s="198"/>
      <c r="FF7" s="198"/>
      <c r="FG7" s="198"/>
      <c r="FH7" s="234" t="s">
        <v>209</v>
      </c>
      <c r="FI7" s="198"/>
      <c r="FJ7" s="198"/>
      <c r="FK7" s="198"/>
      <c r="FL7" s="234" t="s">
        <v>213</v>
      </c>
      <c r="FM7" s="198"/>
      <c r="FN7" s="198"/>
      <c r="FO7" s="198"/>
      <c r="FP7" s="234" t="s">
        <v>643</v>
      </c>
      <c r="FQ7" s="198"/>
      <c r="FR7" s="198"/>
      <c r="FS7" s="198"/>
      <c r="FT7" s="234" t="s">
        <v>644</v>
      </c>
      <c r="FU7" s="198"/>
      <c r="FV7" s="198"/>
      <c r="FW7" s="198"/>
      <c r="FX7" s="234" t="s">
        <v>645</v>
      </c>
      <c r="FY7" s="198"/>
      <c r="FZ7" s="198"/>
      <c r="GA7" s="198"/>
      <c r="GB7" s="234" t="s">
        <v>646</v>
      </c>
      <c r="GC7" s="198"/>
      <c r="GD7" s="198"/>
      <c r="GE7" s="198"/>
      <c r="GF7" s="234" t="s">
        <v>647</v>
      </c>
      <c r="GG7" s="198"/>
      <c r="GH7" s="198"/>
      <c r="GI7" s="198"/>
      <c r="GJ7" s="234" t="s">
        <v>648</v>
      </c>
      <c r="GK7" s="198"/>
      <c r="GL7" s="198"/>
      <c r="GM7" s="198"/>
      <c r="GN7" s="234" t="s">
        <v>649</v>
      </c>
      <c r="GO7" s="198"/>
      <c r="GP7" s="198"/>
      <c r="GQ7" s="198"/>
      <c r="GR7" s="234" t="s">
        <v>650</v>
      </c>
      <c r="GS7" s="198"/>
      <c r="GT7" s="198"/>
      <c r="GU7" s="198"/>
      <c r="GV7" s="234" t="s">
        <v>651</v>
      </c>
      <c r="GW7" s="198"/>
      <c r="GX7" s="198"/>
      <c r="GY7" s="198"/>
      <c r="GZ7" s="234" t="s">
        <v>652</v>
      </c>
      <c r="HA7" s="198"/>
      <c r="HB7" s="198"/>
      <c r="HC7" s="198"/>
      <c r="HD7" s="234" t="s">
        <v>653</v>
      </c>
      <c r="HE7" s="198"/>
      <c r="HF7" s="198"/>
      <c r="HG7" s="198"/>
      <c r="HH7" s="234" t="s">
        <v>654</v>
      </c>
      <c r="HI7" s="198"/>
      <c r="HJ7" s="198"/>
      <c r="HK7" s="198"/>
      <c r="HL7" s="234" t="s">
        <v>655</v>
      </c>
      <c r="HM7" s="198"/>
      <c r="HN7" s="198"/>
      <c r="HO7" s="198"/>
      <c r="HP7" s="234" t="s">
        <v>656</v>
      </c>
      <c r="HQ7" s="198"/>
      <c r="HR7" s="198"/>
      <c r="HS7" s="198"/>
      <c r="HT7" s="234" t="s">
        <v>657</v>
      </c>
      <c r="HU7" s="198"/>
      <c r="HV7" s="198"/>
      <c r="HW7" s="198"/>
      <c r="HX7" s="234" t="s">
        <v>658</v>
      </c>
      <c r="HY7" s="198"/>
      <c r="HZ7" s="198"/>
      <c r="IA7" s="198"/>
      <c r="IB7" s="234" t="s">
        <v>659</v>
      </c>
      <c r="IC7" s="198"/>
      <c r="ID7" s="198"/>
      <c r="IE7" s="198"/>
      <c r="IF7" s="234" t="s">
        <v>660</v>
      </c>
      <c r="IG7" s="198"/>
      <c r="IH7" s="198"/>
      <c r="II7" s="198"/>
      <c r="IJ7" s="234" t="s">
        <v>661</v>
      </c>
      <c r="IK7" s="198"/>
      <c r="IL7" s="198"/>
      <c r="IM7" s="198"/>
      <c r="IN7" s="234" t="s">
        <v>662</v>
      </c>
      <c r="IO7" s="198"/>
      <c r="IP7" s="198"/>
      <c r="IQ7" s="198"/>
      <c r="IR7" s="234" t="s">
        <v>663</v>
      </c>
      <c r="IS7" s="198"/>
      <c r="IT7" s="198"/>
      <c r="IU7" s="198"/>
      <c r="IV7" s="234" t="s">
        <v>257</v>
      </c>
      <c r="IW7" s="198"/>
      <c r="IX7" s="198"/>
      <c r="IY7" s="198"/>
      <c r="IZ7" s="234" t="s">
        <v>664</v>
      </c>
      <c r="JA7" s="198"/>
      <c r="JB7" s="198"/>
      <c r="JC7" s="198"/>
      <c r="JD7" s="234" t="s">
        <v>665</v>
      </c>
      <c r="JE7" s="198"/>
      <c r="JF7" s="198"/>
      <c r="JG7" s="198"/>
      <c r="JH7" s="234" t="s">
        <v>666</v>
      </c>
      <c r="JI7" s="198"/>
      <c r="JJ7" s="198"/>
      <c r="JK7" s="198"/>
      <c r="JL7" s="234" t="s">
        <v>667</v>
      </c>
      <c r="JM7" s="198"/>
      <c r="JN7" s="198"/>
      <c r="JO7" s="198"/>
      <c r="JP7" s="234" t="s">
        <v>668</v>
      </c>
      <c r="JQ7" s="198"/>
      <c r="JR7" s="198"/>
      <c r="JS7" s="198"/>
      <c r="JT7" s="234" t="s">
        <v>669</v>
      </c>
      <c r="JU7" s="198"/>
      <c r="JV7" s="198"/>
      <c r="JW7" s="198"/>
      <c r="JX7" s="234" t="s">
        <v>670</v>
      </c>
      <c r="JY7" s="198"/>
      <c r="JZ7" s="198"/>
      <c r="KA7" s="198"/>
      <c r="KB7" s="234" t="s">
        <v>671</v>
      </c>
      <c r="KC7" s="198"/>
      <c r="KD7" s="198"/>
      <c r="KE7" s="198"/>
      <c r="KF7" s="234" t="s">
        <v>672</v>
      </c>
      <c r="KG7" s="198"/>
      <c r="KH7" s="198"/>
      <c r="KI7" s="198"/>
      <c r="KJ7" s="234" t="s">
        <v>253</v>
      </c>
      <c r="KK7" s="198"/>
      <c r="KL7" s="198"/>
      <c r="KM7" s="198"/>
      <c r="KN7" s="234" t="s">
        <v>673</v>
      </c>
      <c r="KO7" s="198"/>
      <c r="KP7" s="198"/>
      <c r="KQ7" s="198"/>
      <c r="KR7" s="234" t="s">
        <v>674</v>
      </c>
      <c r="KS7" s="198"/>
      <c r="KT7" s="198"/>
      <c r="KU7" s="198"/>
      <c r="KV7" s="234" t="s">
        <v>675</v>
      </c>
      <c r="KW7" s="198"/>
      <c r="KX7" s="198"/>
      <c r="KY7" s="198"/>
      <c r="KZ7" s="234" t="s">
        <v>676</v>
      </c>
      <c r="LA7" s="198"/>
      <c r="LB7" s="198"/>
      <c r="LC7" s="198"/>
      <c r="LD7" s="234" t="s">
        <v>677</v>
      </c>
      <c r="LE7" s="198"/>
      <c r="LF7" s="198"/>
      <c r="LG7" s="198"/>
      <c r="LH7" s="234" t="s">
        <v>678</v>
      </c>
      <c r="LI7" s="198"/>
      <c r="LJ7" s="198"/>
      <c r="LK7" s="198"/>
      <c r="LL7" s="234" t="s">
        <v>679</v>
      </c>
      <c r="LM7" s="198"/>
      <c r="LN7" s="198"/>
      <c r="LO7" s="198"/>
      <c r="LP7" s="234" t="s">
        <v>680</v>
      </c>
      <c r="LQ7" s="198"/>
      <c r="LR7" s="198"/>
      <c r="LS7" s="198"/>
      <c r="LT7" s="234" t="s">
        <v>681</v>
      </c>
      <c r="LU7" s="198"/>
      <c r="LV7" s="198"/>
      <c r="LW7" s="198"/>
      <c r="LX7" s="234" t="s">
        <v>682</v>
      </c>
      <c r="LY7" s="198"/>
      <c r="LZ7" s="198"/>
      <c r="MA7" s="198"/>
      <c r="MB7" s="234" t="s">
        <v>683</v>
      </c>
      <c r="MC7" s="198"/>
      <c r="MD7" s="198"/>
      <c r="ME7" s="198"/>
      <c r="MF7" s="234" t="s">
        <v>684</v>
      </c>
      <c r="MG7" s="198"/>
      <c r="MH7" s="198"/>
      <c r="MI7" s="198"/>
      <c r="MJ7" s="234" t="s">
        <v>685</v>
      </c>
      <c r="MK7" s="198"/>
      <c r="ML7" s="198"/>
      <c r="MM7" s="198"/>
      <c r="MN7" s="234" t="s">
        <v>686</v>
      </c>
      <c r="MO7" s="198"/>
      <c r="MP7" s="198"/>
      <c r="MQ7" s="198"/>
      <c r="MR7" s="234" t="s">
        <v>687</v>
      </c>
      <c r="MS7" s="198"/>
      <c r="MT7" s="198"/>
      <c r="MU7" s="198"/>
      <c r="MV7" s="234" t="s">
        <v>688</v>
      </c>
      <c r="MW7" s="198"/>
      <c r="MX7" s="198"/>
      <c r="MY7" s="198"/>
      <c r="MZ7" s="234" t="s">
        <v>689</v>
      </c>
      <c r="NA7" s="198"/>
      <c r="NB7" s="198"/>
      <c r="NC7" s="198"/>
      <c r="ND7" s="234" t="s">
        <v>690</v>
      </c>
      <c r="NE7" s="198"/>
      <c r="NF7" s="198"/>
      <c r="NG7" s="198"/>
      <c r="NH7" s="234" t="s">
        <v>691</v>
      </c>
      <c r="NI7" s="198"/>
      <c r="NJ7" s="198"/>
      <c r="NK7" s="198"/>
      <c r="NL7" s="234" t="s">
        <v>692</v>
      </c>
      <c r="NM7" s="198"/>
      <c r="NN7" s="198"/>
      <c r="NO7" s="198"/>
      <c r="NP7" s="234" t="s">
        <v>693</v>
      </c>
      <c r="NQ7" s="198"/>
      <c r="NR7" s="198"/>
      <c r="NS7" s="198"/>
      <c r="NT7" s="234" t="s">
        <v>694</v>
      </c>
      <c r="NU7" s="198"/>
      <c r="NV7" s="198"/>
      <c r="NW7" s="198"/>
      <c r="NX7" s="234" t="s">
        <v>695</v>
      </c>
      <c r="NY7" s="198"/>
      <c r="NZ7" s="198"/>
      <c r="OA7" s="198"/>
      <c r="OB7" s="234" t="s">
        <v>696</v>
      </c>
      <c r="OC7" s="198"/>
      <c r="OD7" s="198"/>
      <c r="OE7" s="198"/>
      <c r="OF7" s="234" t="s">
        <v>697</v>
      </c>
      <c r="OG7" s="198"/>
      <c r="OH7" s="198"/>
      <c r="OI7" s="198"/>
      <c r="OJ7" s="234" t="s">
        <v>698</v>
      </c>
      <c r="OK7" s="198"/>
      <c r="OL7" s="198"/>
      <c r="OM7" s="198"/>
      <c r="ON7" s="234" t="s">
        <v>699</v>
      </c>
      <c r="OO7" s="198"/>
      <c r="OP7" s="198"/>
      <c r="OQ7" s="198"/>
      <c r="OR7" s="234" t="s">
        <v>700</v>
      </c>
      <c r="OS7" s="198"/>
      <c r="OT7" s="198"/>
      <c r="OU7" s="198"/>
      <c r="OV7" s="234" t="s">
        <v>701</v>
      </c>
      <c r="OW7" s="198"/>
      <c r="OX7" s="198"/>
      <c r="OY7" s="198"/>
      <c r="OZ7" s="234" t="s">
        <v>702</v>
      </c>
      <c r="PA7" s="198"/>
      <c r="PB7" s="198"/>
      <c r="PC7" s="198"/>
      <c r="PD7" s="234" t="s">
        <v>703</v>
      </c>
      <c r="PE7" s="198"/>
      <c r="PF7" s="198"/>
      <c r="PG7" s="198"/>
      <c r="PH7" s="234" t="s">
        <v>704</v>
      </c>
      <c r="PI7" s="198"/>
      <c r="PJ7" s="198"/>
      <c r="PK7" s="198"/>
      <c r="PL7" s="234" t="s">
        <v>705</v>
      </c>
      <c r="PM7" s="198"/>
      <c r="PN7" s="198"/>
      <c r="PO7" s="198"/>
      <c r="PP7" s="234" t="s">
        <v>706</v>
      </c>
      <c r="PQ7" s="198"/>
      <c r="PR7" s="198"/>
      <c r="PS7" s="198"/>
      <c r="PT7" s="234" t="s">
        <v>707</v>
      </c>
      <c r="PU7" s="198"/>
      <c r="PV7" s="198"/>
      <c r="PW7" s="198"/>
      <c r="PX7" s="234" t="s">
        <v>708</v>
      </c>
      <c r="PY7" s="198"/>
      <c r="PZ7" s="198"/>
      <c r="QA7" s="198"/>
      <c r="QB7" s="234" t="s">
        <v>709</v>
      </c>
      <c r="QC7" s="198"/>
      <c r="QD7" s="198"/>
      <c r="QE7" s="198"/>
      <c r="QF7" s="234" t="s">
        <v>710</v>
      </c>
      <c r="QG7" s="198"/>
      <c r="QH7" s="198"/>
      <c r="QI7" s="198"/>
      <c r="QJ7" s="234" t="s">
        <v>711</v>
      </c>
      <c r="QK7" s="198"/>
      <c r="QL7" s="198"/>
      <c r="QM7" s="198"/>
      <c r="QN7" s="234" t="s">
        <v>712</v>
      </c>
      <c r="QO7" s="198"/>
      <c r="QP7" s="198"/>
      <c r="QQ7" s="198"/>
      <c r="QR7" s="234" t="s">
        <v>713</v>
      </c>
      <c r="QS7" s="198"/>
      <c r="QT7" s="198"/>
      <c r="QU7" s="198"/>
      <c r="QV7" s="234" t="s">
        <v>714</v>
      </c>
      <c r="QW7" s="198"/>
      <c r="QX7" s="198"/>
      <c r="QY7" s="198"/>
      <c r="QZ7" s="234" t="s">
        <v>715</v>
      </c>
      <c r="RA7" s="198"/>
      <c r="RB7" s="198"/>
      <c r="RC7" s="198"/>
      <c r="RD7" s="234" t="s">
        <v>716</v>
      </c>
      <c r="RE7" s="198"/>
      <c r="RF7" s="198"/>
      <c r="RG7" s="198"/>
      <c r="RH7" s="234" t="s">
        <v>717</v>
      </c>
      <c r="RI7" s="198"/>
      <c r="RJ7" s="198"/>
      <c r="RK7" s="198"/>
      <c r="RL7" s="234" t="s">
        <v>718</v>
      </c>
      <c r="RM7" s="198"/>
      <c r="RN7" s="198"/>
      <c r="RO7" s="198"/>
      <c r="RP7" s="234" t="s">
        <v>719</v>
      </c>
      <c r="RQ7" s="198"/>
      <c r="RR7" s="198"/>
      <c r="RS7" s="198"/>
      <c r="RT7" s="234" t="s">
        <v>720</v>
      </c>
      <c r="RU7" s="198"/>
      <c r="RV7" s="198"/>
      <c r="RW7" s="198"/>
      <c r="RX7" s="234" t="s">
        <v>721</v>
      </c>
      <c r="RY7" s="198"/>
      <c r="RZ7" s="198"/>
      <c r="SA7" s="198"/>
      <c r="SB7" s="234" t="s">
        <v>722</v>
      </c>
      <c r="SC7" s="198"/>
      <c r="SD7" s="198"/>
      <c r="SE7" s="198"/>
      <c r="SF7" s="234" t="s">
        <v>723</v>
      </c>
      <c r="SG7" s="198"/>
      <c r="SH7" s="198"/>
      <c r="SI7" s="198"/>
      <c r="SJ7" s="234" t="s">
        <v>724</v>
      </c>
      <c r="SK7" s="198"/>
      <c r="SL7" s="198"/>
      <c r="SM7" s="198"/>
      <c r="SN7" s="234" t="s">
        <v>725</v>
      </c>
      <c r="SO7" s="198"/>
      <c r="SP7" s="198"/>
      <c r="SQ7" s="198"/>
      <c r="SR7" s="234" t="s">
        <v>726</v>
      </c>
      <c r="SS7" s="198"/>
      <c r="ST7" s="198"/>
      <c r="SU7" s="198"/>
      <c r="SV7" s="234" t="s">
        <v>727</v>
      </c>
      <c r="SW7" s="198"/>
      <c r="SX7" s="198"/>
      <c r="SY7" s="198"/>
      <c r="SZ7" s="234" t="s">
        <v>728</v>
      </c>
      <c r="TA7" s="198"/>
      <c r="TB7" s="198"/>
      <c r="TC7" s="198"/>
      <c r="TD7" s="234" t="s">
        <v>729</v>
      </c>
      <c r="TE7" s="198"/>
      <c r="TF7" s="198"/>
      <c r="TG7" s="198"/>
      <c r="TH7" s="234" t="s">
        <v>730</v>
      </c>
      <c r="TI7" s="198"/>
      <c r="TJ7" s="198"/>
      <c r="TK7" s="198"/>
      <c r="TL7" s="234" t="s">
        <v>238</v>
      </c>
      <c r="TM7" s="198"/>
      <c r="TN7" s="198"/>
      <c r="TO7" s="198"/>
      <c r="TP7" s="234" t="s">
        <v>731</v>
      </c>
      <c r="TQ7" s="198"/>
      <c r="TR7" s="198"/>
      <c r="TS7" s="198"/>
      <c r="TT7" s="234" t="s">
        <v>732</v>
      </c>
      <c r="TU7" s="198"/>
      <c r="TV7" s="198"/>
      <c r="TW7" s="198"/>
      <c r="TX7" s="234" t="s">
        <v>733</v>
      </c>
      <c r="TY7" s="198"/>
      <c r="TZ7" s="198"/>
      <c r="UA7" s="198"/>
      <c r="UB7" s="234" t="s">
        <v>734</v>
      </c>
      <c r="UC7" s="198"/>
      <c r="UD7" s="198"/>
      <c r="UE7" s="198"/>
      <c r="UF7" s="234" t="s">
        <v>735</v>
      </c>
      <c r="UG7" s="198"/>
      <c r="UH7" s="198"/>
      <c r="UI7" s="198"/>
      <c r="UJ7" s="234" t="s">
        <v>736</v>
      </c>
      <c r="UK7" s="198"/>
      <c r="UL7" s="198"/>
      <c r="UM7" s="198"/>
      <c r="UN7" s="234" t="s">
        <v>737</v>
      </c>
      <c r="UO7" s="198"/>
      <c r="UP7" s="198"/>
      <c r="UQ7" s="198"/>
      <c r="UR7" s="234" t="s">
        <v>738</v>
      </c>
      <c r="US7" s="198"/>
      <c r="UT7" s="198"/>
      <c r="UU7" s="198"/>
      <c r="UV7" s="234" t="s">
        <v>739</v>
      </c>
      <c r="UW7" s="198"/>
      <c r="UX7" s="198"/>
      <c r="UY7" s="198"/>
      <c r="UZ7" s="234" t="s">
        <v>740</v>
      </c>
      <c r="VA7" s="198"/>
      <c r="VB7" s="198"/>
      <c r="VC7" s="198"/>
      <c r="VD7" s="234" t="s">
        <v>741</v>
      </c>
      <c r="VE7" s="198"/>
      <c r="VF7" s="198"/>
      <c r="VG7" s="198"/>
      <c r="VH7" s="234" t="s">
        <v>742</v>
      </c>
      <c r="VI7" s="198"/>
      <c r="VJ7" s="198"/>
      <c r="VK7" s="198"/>
      <c r="VL7" s="234" t="s">
        <v>743</v>
      </c>
      <c r="VM7" s="198"/>
      <c r="VN7" s="198"/>
      <c r="VO7" s="198"/>
      <c r="VP7" s="234" t="s">
        <v>744</v>
      </c>
      <c r="VQ7" s="198"/>
      <c r="VR7" s="198"/>
      <c r="VS7" s="198"/>
      <c r="VT7" s="234" t="s">
        <v>338</v>
      </c>
      <c r="VU7" s="198"/>
      <c r="VV7" s="198"/>
      <c r="VW7" s="198"/>
      <c r="VX7" s="234" t="s">
        <v>745</v>
      </c>
      <c r="VY7" s="198"/>
      <c r="VZ7" s="198"/>
      <c r="WA7" s="198"/>
      <c r="WB7" s="234" t="s">
        <v>746</v>
      </c>
      <c r="WC7" s="198"/>
      <c r="WD7" s="198"/>
      <c r="WE7" s="198"/>
      <c r="WF7" s="234" t="s">
        <v>747</v>
      </c>
      <c r="WG7" s="198"/>
      <c r="WH7" s="198"/>
      <c r="WI7" s="198"/>
      <c r="WJ7" s="234" t="s">
        <v>748</v>
      </c>
      <c r="WK7" s="198"/>
      <c r="WL7" s="198"/>
      <c r="WM7" s="198"/>
      <c r="WN7" s="234" t="s">
        <v>354</v>
      </c>
      <c r="WO7" s="198"/>
      <c r="WP7" s="198"/>
      <c r="WQ7" s="198"/>
      <c r="WR7" s="234" t="s">
        <v>749</v>
      </c>
      <c r="WS7" s="198"/>
      <c r="WT7" s="198"/>
      <c r="WU7" s="198"/>
      <c r="WV7" s="234" t="s">
        <v>750</v>
      </c>
      <c r="WW7" s="198"/>
      <c r="WX7" s="198"/>
      <c r="WY7" s="198"/>
      <c r="WZ7" s="234" t="s">
        <v>751</v>
      </c>
      <c r="XA7" s="198"/>
      <c r="XB7" s="198"/>
      <c r="XC7" s="198"/>
      <c r="XD7" s="234" t="s">
        <v>752</v>
      </c>
      <c r="XE7" s="198"/>
      <c r="XF7" s="198"/>
      <c r="XG7" s="198"/>
      <c r="XH7" s="234" t="s">
        <v>753</v>
      </c>
      <c r="XI7" s="198"/>
      <c r="XJ7" s="198"/>
      <c r="XK7" s="198"/>
      <c r="XL7" s="234" t="s">
        <v>754</v>
      </c>
      <c r="XM7" s="198"/>
      <c r="XN7" s="198"/>
      <c r="XO7" s="198"/>
      <c r="XP7" s="234" t="s">
        <v>755</v>
      </c>
      <c r="XQ7" s="198"/>
      <c r="XR7" s="198"/>
      <c r="XS7" s="198"/>
      <c r="XT7" s="234" t="s">
        <v>756</v>
      </c>
      <c r="XU7" s="198"/>
      <c r="XV7" s="198"/>
      <c r="XW7" s="198"/>
      <c r="XX7" s="234" t="s">
        <v>757</v>
      </c>
      <c r="XY7" s="198"/>
      <c r="XZ7" s="198"/>
      <c r="YA7" s="198"/>
      <c r="YB7" s="234" t="s">
        <v>758</v>
      </c>
      <c r="YC7" s="198"/>
      <c r="YD7" s="198"/>
      <c r="YE7" s="198"/>
      <c r="YF7" s="234" t="s">
        <v>759</v>
      </c>
      <c r="YG7" s="198"/>
      <c r="YH7" s="198"/>
      <c r="YI7" s="198"/>
      <c r="YJ7" s="234" t="s">
        <v>760</v>
      </c>
      <c r="YK7" s="198"/>
      <c r="YL7" s="198"/>
      <c r="YM7" s="198"/>
      <c r="YN7" s="234" t="s">
        <v>761</v>
      </c>
      <c r="YO7" s="198"/>
      <c r="YP7" s="198"/>
      <c r="YQ7" s="198"/>
      <c r="YR7" s="234" t="s">
        <v>762</v>
      </c>
      <c r="YS7" s="198"/>
      <c r="YT7" s="198"/>
      <c r="YU7" s="198"/>
    </row>
    <row r="8" spans="1:671" ht="20.100000000000001" customHeight="1" x14ac:dyDescent="0.25">
      <c r="A8" s="1"/>
      <c r="B8" s="198"/>
      <c r="C8" s="198"/>
      <c r="D8" s="9" t="s">
        <v>2750</v>
      </c>
      <c r="E8" s="9" t="s">
        <v>2751</v>
      </c>
      <c r="F8" s="9" t="s">
        <v>2752</v>
      </c>
      <c r="G8" s="9" t="s">
        <v>2753</v>
      </c>
      <c r="H8" s="9" t="s">
        <v>2750</v>
      </c>
      <c r="I8" s="9" t="s">
        <v>2751</v>
      </c>
      <c r="J8" s="9" t="s">
        <v>2752</v>
      </c>
      <c r="K8" s="9" t="s">
        <v>2753</v>
      </c>
      <c r="L8" s="9" t="s">
        <v>2750</v>
      </c>
      <c r="M8" s="9" t="s">
        <v>2751</v>
      </c>
      <c r="N8" s="9" t="s">
        <v>2752</v>
      </c>
      <c r="O8" s="9" t="s">
        <v>2753</v>
      </c>
      <c r="P8" s="9" t="s">
        <v>2750</v>
      </c>
      <c r="Q8" s="9" t="s">
        <v>2751</v>
      </c>
      <c r="R8" s="9" t="s">
        <v>2752</v>
      </c>
      <c r="S8" s="9" t="s">
        <v>2753</v>
      </c>
      <c r="T8" s="9" t="s">
        <v>2750</v>
      </c>
      <c r="U8" s="9" t="s">
        <v>2751</v>
      </c>
      <c r="V8" s="9" t="s">
        <v>2752</v>
      </c>
      <c r="W8" s="9" t="s">
        <v>2753</v>
      </c>
      <c r="X8" s="9" t="s">
        <v>2750</v>
      </c>
      <c r="Y8" s="9" t="s">
        <v>2751</v>
      </c>
      <c r="Z8" s="9" t="s">
        <v>2752</v>
      </c>
      <c r="AA8" s="9" t="s">
        <v>2753</v>
      </c>
      <c r="AB8" s="9" t="s">
        <v>2750</v>
      </c>
      <c r="AC8" s="9" t="s">
        <v>2751</v>
      </c>
      <c r="AD8" s="9" t="s">
        <v>2752</v>
      </c>
      <c r="AE8" s="9" t="s">
        <v>2753</v>
      </c>
      <c r="AF8" s="9" t="s">
        <v>2750</v>
      </c>
      <c r="AG8" s="9" t="s">
        <v>2751</v>
      </c>
      <c r="AH8" s="9" t="s">
        <v>2752</v>
      </c>
      <c r="AI8" s="9" t="s">
        <v>2753</v>
      </c>
      <c r="AJ8" s="9" t="s">
        <v>2750</v>
      </c>
      <c r="AK8" s="9" t="s">
        <v>2751</v>
      </c>
      <c r="AL8" s="9" t="s">
        <v>2752</v>
      </c>
      <c r="AM8" s="9" t="s">
        <v>2753</v>
      </c>
      <c r="AN8" s="9" t="s">
        <v>2750</v>
      </c>
      <c r="AO8" s="9" t="s">
        <v>2751</v>
      </c>
      <c r="AP8" s="9" t="s">
        <v>2752</v>
      </c>
      <c r="AQ8" s="9" t="s">
        <v>2753</v>
      </c>
      <c r="AR8" s="9" t="s">
        <v>2750</v>
      </c>
      <c r="AS8" s="9" t="s">
        <v>2751</v>
      </c>
      <c r="AT8" s="9" t="s">
        <v>2752</v>
      </c>
      <c r="AU8" s="9" t="s">
        <v>2753</v>
      </c>
      <c r="AV8" s="9" t="s">
        <v>2750</v>
      </c>
      <c r="AW8" s="9" t="s">
        <v>2751</v>
      </c>
      <c r="AX8" s="9" t="s">
        <v>2752</v>
      </c>
      <c r="AY8" s="9" t="s">
        <v>2753</v>
      </c>
      <c r="AZ8" s="9" t="s">
        <v>2750</v>
      </c>
      <c r="BA8" s="9" t="s">
        <v>2751</v>
      </c>
      <c r="BB8" s="9" t="s">
        <v>2752</v>
      </c>
      <c r="BC8" s="9" t="s">
        <v>2753</v>
      </c>
      <c r="BD8" s="9" t="s">
        <v>2750</v>
      </c>
      <c r="BE8" s="9" t="s">
        <v>2751</v>
      </c>
      <c r="BF8" s="9" t="s">
        <v>2752</v>
      </c>
      <c r="BG8" s="9" t="s">
        <v>2753</v>
      </c>
      <c r="BH8" s="9" t="s">
        <v>2750</v>
      </c>
      <c r="BI8" s="9" t="s">
        <v>2751</v>
      </c>
      <c r="BJ8" s="9" t="s">
        <v>2752</v>
      </c>
      <c r="BK8" s="9" t="s">
        <v>2753</v>
      </c>
      <c r="BL8" s="9" t="s">
        <v>2750</v>
      </c>
      <c r="BM8" s="9" t="s">
        <v>2751</v>
      </c>
      <c r="BN8" s="9" t="s">
        <v>2752</v>
      </c>
      <c r="BO8" s="9" t="s">
        <v>2753</v>
      </c>
      <c r="BP8" s="9" t="s">
        <v>2750</v>
      </c>
      <c r="BQ8" s="9" t="s">
        <v>2751</v>
      </c>
      <c r="BR8" s="9" t="s">
        <v>2752</v>
      </c>
      <c r="BS8" s="9" t="s">
        <v>2753</v>
      </c>
      <c r="BT8" s="9" t="s">
        <v>2750</v>
      </c>
      <c r="BU8" s="9" t="s">
        <v>2751</v>
      </c>
      <c r="BV8" s="9" t="s">
        <v>2752</v>
      </c>
      <c r="BW8" s="9" t="s">
        <v>2753</v>
      </c>
      <c r="BX8" s="9" t="s">
        <v>2750</v>
      </c>
      <c r="BY8" s="9" t="s">
        <v>2751</v>
      </c>
      <c r="BZ8" s="9" t="s">
        <v>2752</v>
      </c>
      <c r="CA8" s="9" t="s">
        <v>2753</v>
      </c>
      <c r="CB8" s="9" t="s">
        <v>2750</v>
      </c>
      <c r="CC8" s="9" t="s">
        <v>2751</v>
      </c>
      <c r="CD8" s="9" t="s">
        <v>2752</v>
      </c>
      <c r="CE8" s="9" t="s">
        <v>2753</v>
      </c>
      <c r="CF8" s="9" t="s">
        <v>2750</v>
      </c>
      <c r="CG8" s="9" t="s">
        <v>2751</v>
      </c>
      <c r="CH8" s="9" t="s">
        <v>2752</v>
      </c>
      <c r="CI8" s="9" t="s">
        <v>2753</v>
      </c>
      <c r="CJ8" s="9" t="s">
        <v>2750</v>
      </c>
      <c r="CK8" s="9" t="s">
        <v>2751</v>
      </c>
      <c r="CL8" s="9" t="s">
        <v>2752</v>
      </c>
      <c r="CM8" s="9" t="s">
        <v>2753</v>
      </c>
      <c r="CN8" s="9" t="s">
        <v>2750</v>
      </c>
      <c r="CO8" s="9" t="s">
        <v>2751</v>
      </c>
      <c r="CP8" s="9" t="s">
        <v>2752</v>
      </c>
      <c r="CQ8" s="9" t="s">
        <v>2753</v>
      </c>
      <c r="CR8" s="9" t="s">
        <v>2750</v>
      </c>
      <c r="CS8" s="9" t="s">
        <v>2751</v>
      </c>
      <c r="CT8" s="9" t="s">
        <v>2752</v>
      </c>
      <c r="CU8" s="9" t="s">
        <v>2753</v>
      </c>
      <c r="CV8" s="9" t="s">
        <v>2750</v>
      </c>
      <c r="CW8" s="9" t="s">
        <v>2751</v>
      </c>
      <c r="CX8" s="9" t="s">
        <v>2752</v>
      </c>
      <c r="CY8" s="9" t="s">
        <v>2753</v>
      </c>
      <c r="CZ8" s="9" t="s">
        <v>2750</v>
      </c>
      <c r="DA8" s="9" t="s">
        <v>2751</v>
      </c>
      <c r="DB8" s="9" t="s">
        <v>2752</v>
      </c>
      <c r="DC8" s="9" t="s">
        <v>2753</v>
      </c>
      <c r="DD8" s="9" t="s">
        <v>2750</v>
      </c>
      <c r="DE8" s="9" t="s">
        <v>2751</v>
      </c>
      <c r="DF8" s="9" t="s">
        <v>2752</v>
      </c>
      <c r="DG8" s="9" t="s">
        <v>2753</v>
      </c>
      <c r="DH8" s="9" t="s">
        <v>2750</v>
      </c>
      <c r="DI8" s="9" t="s">
        <v>2751</v>
      </c>
      <c r="DJ8" s="9" t="s">
        <v>2752</v>
      </c>
      <c r="DK8" s="9" t="s">
        <v>2753</v>
      </c>
      <c r="DL8" s="9" t="s">
        <v>2750</v>
      </c>
      <c r="DM8" s="9" t="s">
        <v>2751</v>
      </c>
      <c r="DN8" s="9" t="s">
        <v>2752</v>
      </c>
      <c r="DO8" s="9" t="s">
        <v>2753</v>
      </c>
      <c r="DP8" s="9" t="s">
        <v>2750</v>
      </c>
      <c r="DQ8" s="9" t="s">
        <v>2751</v>
      </c>
      <c r="DR8" s="9" t="s">
        <v>2752</v>
      </c>
      <c r="DS8" s="9" t="s">
        <v>2753</v>
      </c>
      <c r="DT8" s="9" t="s">
        <v>2750</v>
      </c>
      <c r="DU8" s="9" t="s">
        <v>2751</v>
      </c>
      <c r="DV8" s="9" t="s">
        <v>2752</v>
      </c>
      <c r="DW8" s="9" t="s">
        <v>2753</v>
      </c>
      <c r="DX8" s="9" t="s">
        <v>2750</v>
      </c>
      <c r="DY8" s="9" t="s">
        <v>2751</v>
      </c>
      <c r="DZ8" s="9" t="s">
        <v>2752</v>
      </c>
      <c r="EA8" s="9" t="s">
        <v>2753</v>
      </c>
      <c r="EB8" s="9" t="s">
        <v>2750</v>
      </c>
      <c r="EC8" s="9" t="s">
        <v>2751</v>
      </c>
      <c r="ED8" s="9" t="s">
        <v>2752</v>
      </c>
      <c r="EE8" s="9" t="s">
        <v>2753</v>
      </c>
      <c r="EF8" s="9" t="s">
        <v>2750</v>
      </c>
      <c r="EG8" s="9" t="s">
        <v>2751</v>
      </c>
      <c r="EH8" s="9" t="s">
        <v>2752</v>
      </c>
      <c r="EI8" s="9" t="s">
        <v>2753</v>
      </c>
      <c r="EJ8" s="9" t="s">
        <v>2750</v>
      </c>
      <c r="EK8" s="9" t="s">
        <v>2751</v>
      </c>
      <c r="EL8" s="9" t="s">
        <v>2752</v>
      </c>
      <c r="EM8" s="9" t="s">
        <v>2753</v>
      </c>
      <c r="EN8" s="9" t="s">
        <v>2750</v>
      </c>
      <c r="EO8" s="9" t="s">
        <v>2751</v>
      </c>
      <c r="EP8" s="9" t="s">
        <v>2752</v>
      </c>
      <c r="EQ8" s="9" t="s">
        <v>2753</v>
      </c>
      <c r="ER8" s="9" t="s">
        <v>2750</v>
      </c>
      <c r="ES8" s="9" t="s">
        <v>2751</v>
      </c>
      <c r="ET8" s="9" t="s">
        <v>2752</v>
      </c>
      <c r="EU8" s="9" t="s">
        <v>2753</v>
      </c>
      <c r="EV8" s="9" t="s">
        <v>2750</v>
      </c>
      <c r="EW8" s="9" t="s">
        <v>2751</v>
      </c>
      <c r="EX8" s="9" t="s">
        <v>2752</v>
      </c>
      <c r="EY8" s="9" t="s">
        <v>2753</v>
      </c>
      <c r="EZ8" s="9" t="s">
        <v>2750</v>
      </c>
      <c r="FA8" s="9" t="s">
        <v>2751</v>
      </c>
      <c r="FB8" s="9" t="s">
        <v>2752</v>
      </c>
      <c r="FC8" s="9" t="s">
        <v>2753</v>
      </c>
      <c r="FD8" s="9" t="s">
        <v>2750</v>
      </c>
      <c r="FE8" s="9" t="s">
        <v>2751</v>
      </c>
      <c r="FF8" s="9" t="s">
        <v>2752</v>
      </c>
      <c r="FG8" s="9" t="s">
        <v>2753</v>
      </c>
      <c r="FH8" s="9" t="s">
        <v>2750</v>
      </c>
      <c r="FI8" s="9" t="s">
        <v>2751</v>
      </c>
      <c r="FJ8" s="9" t="s">
        <v>2752</v>
      </c>
      <c r="FK8" s="9" t="s">
        <v>2753</v>
      </c>
      <c r="FL8" s="9" t="s">
        <v>2750</v>
      </c>
      <c r="FM8" s="9" t="s">
        <v>2751</v>
      </c>
      <c r="FN8" s="9" t="s">
        <v>2752</v>
      </c>
      <c r="FO8" s="9" t="s">
        <v>2753</v>
      </c>
      <c r="FP8" s="9" t="s">
        <v>2750</v>
      </c>
      <c r="FQ8" s="9" t="s">
        <v>2751</v>
      </c>
      <c r="FR8" s="9" t="s">
        <v>2752</v>
      </c>
      <c r="FS8" s="9" t="s">
        <v>2753</v>
      </c>
      <c r="FT8" s="9" t="s">
        <v>2750</v>
      </c>
      <c r="FU8" s="9" t="s">
        <v>2751</v>
      </c>
      <c r="FV8" s="9" t="s">
        <v>2752</v>
      </c>
      <c r="FW8" s="9" t="s">
        <v>2753</v>
      </c>
      <c r="FX8" s="9" t="s">
        <v>2750</v>
      </c>
      <c r="FY8" s="9" t="s">
        <v>2751</v>
      </c>
      <c r="FZ8" s="9" t="s">
        <v>2752</v>
      </c>
      <c r="GA8" s="9" t="s">
        <v>2753</v>
      </c>
      <c r="GB8" s="9" t="s">
        <v>2750</v>
      </c>
      <c r="GC8" s="9" t="s">
        <v>2751</v>
      </c>
      <c r="GD8" s="9" t="s">
        <v>2752</v>
      </c>
      <c r="GE8" s="9" t="s">
        <v>2753</v>
      </c>
      <c r="GF8" s="9" t="s">
        <v>2750</v>
      </c>
      <c r="GG8" s="9" t="s">
        <v>2751</v>
      </c>
      <c r="GH8" s="9" t="s">
        <v>2752</v>
      </c>
      <c r="GI8" s="9" t="s">
        <v>2753</v>
      </c>
      <c r="GJ8" s="9" t="s">
        <v>2750</v>
      </c>
      <c r="GK8" s="9" t="s">
        <v>2751</v>
      </c>
      <c r="GL8" s="9" t="s">
        <v>2752</v>
      </c>
      <c r="GM8" s="9" t="s">
        <v>2753</v>
      </c>
      <c r="GN8" s="9" t="s">
        <v>2750</v>
      </c>
      <c r="GO8" s="9" t="s">
        <v>2751</v>
      </c>
      <c r="GP8" s="9" t="s">
        <v>2752</v>
      </c>
      <c r="GQ8" s="9" t="s">
        <v>2753</v>
      </c>
      <c r="GR8" s="9" t="s">
        <v>2750</v>
      </c>
      <c r="GS8" s="9" t="s">
        <v>2751</v>
      </c>
      <c r="GT8" s="9" t="s">
        <v>2752</v>
      </c>
      <c r="GU8" s="9" t="s">
        <v>2753</v>
      </c>
      <c r="GV8" s="9" t="s">
        <v>2750</v>
      </c>
      <c r="GW8" s="9" t="s">
        <v>2751</v>
      </c>
      <c r="GX8" s="9" t="s">
        <v>2752</v>
      </c>
      <c r="GY8" s="9" t="s">
        <v>2753</v>
      </c>
      <c r="GZ8" s="9" t="s">
        <v>2750</v>
      </c>
      <c r="HA8" s="9" t="s">
        <v>2751</v>
      </c>
      <c r="HB8" s="9" t="s">
        <v>2752</v>
      </c>
      <c r="HC8" s="9" t="s">
        <v>2753</v>
      </c>
      <c r="HD8" s="9" t="s">
        <v>2750</v>
      </c>
      <c r="HE8" s="9" t="s">
        <v>2751</v>
      </c>
      <c r="HF8" s="9" t="s">
        <v>2752</v>
      </c>
      <c r="HG8" s="9" t="s">
        <v>2753</v>
      </c>
      <c r="HH8" s="9" t="s">
        <v>2750</v>
      </c>
      <c r="HI8" s="9" t="s">
        <v>2751</v>
      </c>
      <c r="HJ8" s="9" t="s">
        <v>2752</v>
      </c>
      <c r="HK8" s="9" t="s">
        <v>2753</v>
      </c>
      <c r="HL8" s="9" t="s">
        <v>2750</v>
      </c>
      <c r="HM8" s="9" t="s">
        <v>2751</v>
      </c>
      <c r="HN8" s="9" t="s">
        <v>2752</v>
      </c>
      <c r="HO8" s="9" t="s">
        <v>2753</v>
      </c>
      <c r="HP8" s="9" t="s">
        <v>2750</v>
      </c>
      <c r="HQ8" s="9" t="s">
        <v>2751</v>
      </c>
      <c r="HR8" s="9" t="s">
        <v>2752</v>
      </c>
      <c r="HS8" s="9" t="s">
        <v>2753</v>
      </c>
      <c r="HT8" s="9" t="s">
        <v>2750</v>
      </c>
      <c r="HU8" s="9" t="s">
        <v>2751</v>
      </c>
      <c r="HV8" s="9" t="s">
        <v>2752</v>
      </c>
      <c r="HW8" s="9" t="s">
        <v>2753</v>
      </c>
      <c r="HX8" s="9" t="s">
        <v>2750</v>
      </c>
      <c r="HY8" s="9" t="s">
        <v>2751</v>
      </c>
      <c r="HZ8" s="9" t="s">
        <v>2752</v>
      </c>
      <c r="IA8" s="9" t="s">
        <v>2753</v>
      </c>
      <c r="IB8" s="9" t="s">
        <v>2750</v>
      </c>
      <c r="IC8" s="9" t="s">
        <v>2751</v>
      </c>
      <c r="ID8" s="9" t="s">
        <v>2752</v>
      </c>
      <c r="IE8" s="9" t="s">
        <v>2753</v>
      </c>
      <c r="IF8" s="9" t="s">
        <v>2750</v>
      </c>
      <c r="IG8" s="9" t="s">
        <v>2751</v>
      </c>
      <c r="IH8" s="9" t="s">
        <v>2752</v>
      </c>
      <c r="II8" s="9" t="s">
        <v>2753</v>
      </c>
      <c r="IJ8" s="9" t="s">
        <v>2750</v>
      </c>
      <c r="IK8" s="9" t="s">
        <v>2751</v>
      </c>
      <c r="IL8" s="9" t="s">
        <v>2752</v>
      </c>
      <c r="IM8" s="9" t="s">
        <v>2753</v>
      </c>
      <c r="IN8" s="9" t="s">
        <v>2750</v>
      </c>
      <c r="IO8" s="9" t="s">
        <v>2751</v>
      </c>
      <c r="IP8" s="9" t="s">
        <v>2752</v>
      </c>
      <c r="IQ8" s="9" t="s">
        <v>2753</v>
      </c>
      <c r="IR8" s="9" t="s">
        <v>2750</v>
      </c>
      <c r="IS8" s="9" t="s">
        <v>2751</v>
      </c>
      <c r="IT8" s="9" t="s">
        <v>2752</v>
      </c>
      <c r="IU8" s="9" t="s">
        <v>2753</v>
      </c>
      <c r="IV8" s="9" t="s">
        <v>2750</v>
      </c>
      <c r="IW8" s="9" t="s">
        <v>2751</v>
      </c>
      <c r="IX8" s="9" t="s">
        <v>2752</v>
      </c>
      <c r="IY8" s="9" t="s">
        <v>2753</v>
      </c>
      <c r="IZ8" s="9" t="s">
        <v>2750</v>
      </c>
      <c r="JA8" s="9" t="s">
        <v>2751</v>
      </c>
      <c r="JB8" s="9" t="s">
        <v>2752</v>
      </c>
      <c r="JC8" s="9" t="s">
        <v>2753</v>
      </c>
      <c r="JD8" s="9" t="s">
        <v>2750</v>
      </c>
      <c r="JE8" s="9" t="s">
        <v>2751</v>
      </c>
      <c r="JF8" s="9" t="s">
        <v>2752</v>
      </c>
      <c r="JG8" s="9" t="s">
        <v>2753</v>
      </c>
      <c r="JH8" s="9" t="s">
        <v>2750</v>
      </c>
      <c r="JI8" s="9" t="s">
        <v>2751</v>
      </c>
      <c r="JJ8" s="9" t="s">
        <v>2752</v>
      </c>
      <c r="JK8" s="9" t="s">
        <v>2753</v>
      </c>
      <c r="JL8" s="9" t="s">
        <v>2750</v>
      </c>
      <c r="JM8" s="9" t="s">
        <v>2751</v>
      </c>
      <c r="JN8" s="9" t="s">
        <v>2752</v>
      </c>
      <c r="JO8" s="9" t="s">
        <v>2753</v>
      </c>
      <c r="JP8" s="9" t="s">
        <v>2750</v>
      </c>
      <c r="JQ8" s="9" t="s">
        <v>2751</v>
      </c>
      <c r="JR8" s="9" t="s">
        <v>2752</v>
      </c>
      <c r="JS8" s="9" t="s">
        <v>2753</v>
      </c>
      <c r="JT8" s="9" t="s">
        <v>2750</v>
      </c>
      <c r="JU8" s="9" t="s">
        <v>2751</v>
      </c>
      <c r="JV8" s="9" t="s">
        <v>2752</v>
      </c>
      <c r="JW8" s="9" t="s">
        <v>2753</v>
      </c>
      <c r="JX8" s="9" t="s">
        <v>2750</v>
      </c>
      <c r="JY8" s="9" t="s">
        <v>2751</v>
      </c>
      <c r="JZ8" s="9" t="s">
        <v>2752</v>
      </c>
      <c r="KA8" s="9" t="s">
        <v>2753</v>
      </c>
      <c r="KB8" s="9" t="s">
        <v>2750</v>
      </c>
      <c r="KC8" s="9" t="s">
        <v>2751</v>
      </c>
      <c r="KD8" s="9" t="s">
        <v>2752</v>
      </c>
      <c r="KE8" s="9" t="s">
        <v>2753</v>
      </c>
      <c r="KF8" s="9" t="s">
        <v>2750</v>
      </c>
      <c r="KG8" s="9" t="s">
        <v>2751</v>
      </c>
      <c r="KH8" s="9" t="s">
        <v>2752</v>
      </c>
      <c r="KI8" s="9" t="s">
        <v>2753</v>
      </c>
      <c r="KJ8" s="9" t="s">
        <v>2750</v>
      </c>
      <c r="KK8" s="9" t="s">
        <v>2751</v>
      </c>
      <c r="KL8" s="9" t="s">
        <v>2752</v>
      </c>
      <c r="KM8" s="9" t="s">
        <v>2753</v>
      </c>
      <c r="KN8" s="9" t="s">
        <v>2750</v>
      </c>
      <c r="KO8" s="9" t="s">
        <v>2751</v>
      </c>
      <c r="KP8" s="9" t="s">
        <v>2752</v>
      </c>
      <c r="KQ8" s="9" t="s">
        <v>2753</v>
      </c>
      <c r="KR8" s="9" t="s">
        <v>2750</v>
      </c>
      <c r="KS8" s="9" t="s">
        <v>2751</v>
      </c>
      <c r="KT8" s="9" t="s">
        <v>2752</v>
      </c>
      <c r="KU8" s="9" t="s">
        <v>2753</v>
      </c>
      <c r="KV8" s="9" t="s">
        <v>2750</v>
      </c>
      <c r="KW8" s="9" t="s">
        <v>2751</v>
      </c>
      <c r="KX8" s="9" t="s">
        <v>2752</v>
      </c>
      <c r="KY8" s="9" t="s">
        <v>2753</v>
      </c>
      <c r="KZ8" s="9" t="s">
        <v>2750</v>
      </c>
      <c r="LA8" s="9" t="s">
        <v>2751</v>
      </c>
      <c r="LB8" s="9" t="s">
        <v>2752</v>
      </c>
      <c r="LC8" s="9" t="s">
        <v>2753</v>
      </c>
      <c r="LD8" s="9" t="s">
        <v>2750</v>
      </c>
      <c r="LE8" s="9" t="s">
        <v>2751</v>
      </c>
      <c r="LF8" s="9" t="s">
        <v>2752</v>
      </c>
      <c r="LG8" s="9" t="s">
        <v>2753</v>
      </c>
      <c r="LH8" s="9" t="s">
        <v>2750</v>
      </c>
      <c r="LI8" s="9" t="s">
        <v>2751</v>
      </c>
      <c r="LJ8" s="9" t="s">
        <v>2752</v>
      </c>
      <c r="LK8" s="9" t="s">
        <v>2753</v>
      </c>
      <c r="LL8" s="9" t="s">
        <v>2750</v>
      </c>
      <c r="LM8" s="9" t="s">
        <v>2751</v>
      </c>
      <c r="LN8" s="9" t="s">
        <v>2752</v>
      </c>
      <c r="LO8" s="9" t="s">
        <v>2753</v>
      </c>
      <c r="LP8" s="9" t="s">
        <v>2750</v>
      </c>
      <c r="LQ8" s="9" t="s">
        <v>2751</v>
      </c>
      <c r="LR8" s="9" t="s">
        <v>2752</v>
      </c>
      <c r="LS8" s="9" t="s">
        <v>2753</v>
      </c>
      <c r="LT8" s="9" t="s">
        <v>2750</v>
      </c>
      <c r="LU8" s="9" t="s">
        <v>2751</v>
      </c>
      <c r="LV8" s="9" t="s">
        <v>2752</v>
      </c>
      <c r="LW8" s="9" t="s">
        <v>2753</v>
      </c>
      <c r="LX8" s="9" t="s">
        <v>2750</v>
      </c>
      <c r="LY8" s="9" t="s">
        <v>2751</v>
      </c>
      <c r="LZ8" s="9" t="s">
        <v>2752</v>
      </c>
      <c r="MA8" s="9" t="s">
        <v>2753</v>
      </c>
      <c r="MB8" s="9" t="s">
        <v>2750</v>
      </c>
      <c r="MC8" s="9" t="s">
        <v>2751</v>
      </c>
      <c r="MD8" s="9" t="s">
        <v>2752</v>
      </c>
      <c r="ME8" s="9" t="s">
        <v>2753</v>
      </c>
      <c r="MF8" s="9" t="s">
        <v>2750</v>
      </c>
      <c r="MG8" s="9" t="s">
        <v>2751</v>
      </c>
      <c r="MH8" s="9" t="s">
        <v>2752</v>
      </c>
      <c r="MI8" s="9" t="s">
        <v>2753</v>
      </c>
      <c r="MJ8" s="9" t="s">
        <v>2750</v>
      </c>
      <c r="MK8" s="9" t="s">
        <v>2751</v>
      </c>
      <c r="ML8" s="9" t="s">
        <v>2752</v>
      </c>
      <c r="MM8" s="9" t="s">
        <v>2753</v>
      </c>
      <c r="MN8" s="9" t="s">
        <v>2750</v>
      </c>
      <c r="MO8" s="9" t="s">
        <v>2751</v>
      </c>
      <c r="MP8" s="9" t="s">
        <v>2752</v>
      </c>
      <c r="MQ8" s="9" t="s">
        <v>2753</v>
      </c>
      <c r="MR8" s="9" t="s">
        <v>2750</v>
      </c>
      <c r="MS8" s="9" t="s">
        <v>2751</v>
      </c>
      <c r="MT8" s="9" t="s">
        <v>2752</v>
      </c>
      <c r="MU8" s="9" t="s">
        <v>2753</v>
      </c>
      <c r="MV8" s="9" t="s">
        <v>2750</v>
      </c>
      <c r="MW8" s="9" t="s">
        <v>2751</v>
      </c>
      <c r="MX8" s="9" t="s">
        <v>2752</v>
      </c>
      <c r="MY8" s="9" t="s">
        <v>2753</v>
      </c>
      <c r="MZ8" s="9" t="s">
        <v>2750</v>
      </c>
      <c r="NA8" s="9" t="s">
        <v>2751</v>
      </c>
      <c r="NB8" s="9" t="s">
        <v>2752</v>
      </c>
      <c r="NC8" s="9" t="s">
        <v>2753</v>
      </c>
      <c r="ND8" s="9" t="s">
        <v>2750</v>
      </c>
      <c r="NE8" s="9" t="s">
        <v>2751</v>
      </c>
      <c r="NF8" s="9" t="s">
        <v>2752</v>
      </c>
      <c r="NG8" s="9" t="s">
        <v>2753</v>
      </c>
      <c r="NH8" s="9" t="s">
        <v>2750</v>
      </c>
      <c r="NI8" s="9" t="s">
        <v>2751</v>
      </c>
      <c r="NJ8" s="9" t="s">
        <v>2752</v>
      </c>
      <c r="NK8" s="9" t="s">
        <v>2753</v>
      </c>
      <c r="NL8" s="9" t="s">
        <v>2750</v>
      </c>
      <c r="NM8" s="9" t="s">
        <v>2751</v>
      </c>
      <c r="NN8" s="9" t="s">
        <v>2752</v>
      </c>
      <c r="NO8" s="9" t="s">
        <v>2753</v>
      </c>
      <c r="NP8" s="9" t="s">
        <v>2750</v>
      </c>
      <c r="NQ8" s="9" t="s">
        <v>2751</v>
      </c>
      <c r="NR8" s="9" t="s">
        <v>2752</v>
      </c>
      <c r="NS8" s="9" t="s">
        <v>2753</v>
      </c>
      <c r="NT8" s="9" t="s">
        <v>2750</v>
      </c>
      <c r="NU8" s="9" t="s">
        <v>2751</v>
      </c>
      <c r="NV8" s="9" t="s">
        <v>2752</v>
      </c>
      <c r="NW8" s="9" t="s">
        <v>2753</v>
      </c>
      <c r="NX8" s="9" t="s">
        <v>2750</v>
      </c>
      <c r="NY8" s="9" t="s">
        <v>2751</v>
      </c>
      <c r="NZ8" s="9" t="s">
        <v>2752</v>
      </c>
      <c r="OA8" s="9" t="s">
        <v>2753</v>
      </c>
      <c r="OB8" s="9" t="s">
        <v>2750</v>
      </c>
      <c r="OC8" s="9" t="s">
        <v>2751</v>
      </c>
      <c r="OD8" s="9" t="s">
        <v>2752</v>
      </c>
      <c r="OE8" s="9" t="s">
        <v>2753</v>
      </c>
      <c r="OF8" s="9" t="s">
        <v>2750</v>
      </c>
      <c r="OG8" s="9" t="s">
        <v>2751</v>
      </c>
      <c r="OH8" s="9" t="s">
        <v>2752</v>
      </c>
      <c r="OI8" s="9" t="s">
        <v>2753</v>
      </c>
      <c r="OJ8" s="9" t="s">
        <v>2750</v>
      </c>
      <c r="OK8" s="9" t="s">
        <v>2751</v>
      </c>
      <c r="OL8" s="9" t="s">
        <v>2752</v>
      </c>
      <c r="OM8" s="9" t="s">
        <v>2753</v>
      </c>
      <c r="ON8" s="9" t="s">
        <v>2750</v>
      </c>
      <c r="OO8" s="9" t="s">
        <v>2751</v>
      </c>
      <c r="OP8" s="9" t="s">
        <v>2752</v>
      </c>
      <c r="OQ8" s="9" t="s">
        <v>2753</v>
      </c>
      <c r="OR8" s="9" t="s">
        <v>2750</v>
      </c>
      <c r="OS8" s="9" t="s">
        <v>2751</v>
      </c>
      <c r="OT8" s="9" t="s">
        <v>2752</v>
      </c>
      <c r="OU8" s="9" t="s">
        <v>2753</v>
      </c>
      <c r="OV8" s="9" t="s">
        <v>2750</v>
      </c>
      <c r="OW8" s="9" t="s">
        <v>2751</v>
      </c>
      <c r="OX8" s="9" t="s">
        <v>2752</v>
      </c>
      <c r="OY8" s="9" t="s">
        <v>2753</v>
      </c>
      <c r="OZ8" s="9" t="s">
        <v>2750</v>
      </c>
      <c r="PA8" s="9" t="s">
        <v>2751</v>
      </c>
      <c r="PB8" s="9" t="s">
        <v>2752</v>
      </c>
      <c r="PC8" s="9" t="s">
        <v>2753</v>
      </c>
      <c r="PD8" s="9" t="s">
        <v>2750</v>
      </c>
      <c r="PE8" s="9" t="s">
        <v>2751</v>
      </c>
      <c r="PF8" s="9" t="s">
        <v>2752</v>
      </c>
      <c r="PG8" s="9" t="s">
        <v>2753</v>
      </c>
      <c r="PH8" s="9" t="s">
        <v>2750</v>
      </c>
      <c r="PI8" s="9" t="s">
        <v>2751</v>
      </c>
      <c r="PJ8" s="9" t="s">
        <v>2752</v>
      </c>
      <c r="PK8" s="9" t="s">
        <v>2753</v>
      </c>
      <c r="PL8" s="9" t="s">
        <v>2750</v>
      </c>
      <c r="PM8" s="9" t="s">
        <v>2751</v>
      </c>
      <c r="PN8" s="9" t="s">
        <v>2752</v>
      </c>
      <c r="PO8" s="9" t="s">
        <v>2753</v>
      </c>
      <c r="PP8" s="9" t="s">
        <v>2750</v>
      </c>
      <c r="PQ8" s="9" t="s">
        <v>2751</v>
      </c>
      <c r="PR8" s="9" t="s">
        <v>2752</v>
      </c>
      <c r="PS8" s="9" t="s">
        <v>2753</v>
      </c>
      <c r="PT8" s="9" t="s">
        <v>2750</v>
      </c>
      <c r="PU8" s="9" t="s">
        <v>2751</v>
      </c>
      <c r="PV8" s="9" t="s">
        <v>2752</v>
      </c>
      <c r="PW8" s="9" t="s">
        <v>2753</v>
      </c>
      <c r="PX8" s="9" t="s">
        <v>2750</v>
      </c>
      <c r="PY8" s="9" t="s">
        <v>2751</v>
      </c>
      <c r="PZ8" s="9" t="s">
        <v>2752</v>
      </c>
      <c r="QA8" s="9" t="s">
        <v>2753</v>
      </c>
      <c r="QB8" s="9" t="s">
        <v>2750</v>
      </c>
      <c r="QC8" s="9" t="s">
        <v>2751</v>
      </c>
      <c r="QD8" s="9" t="s">
        <v>2752</v>
      </c>
      <c r="QE8" s="9" t="s">
        <v>2753</v>
      </c>
      <c r="QF8" s="9" t="s">
        <v>2750</v>
      </c>
      <c r="QG8" s="9" t="s">
        <v>2751</v>
      </c>
      <c r="QH8" s="9" t="s">
        <v>2752</v>
      </c>
      <c r="QI8" s="9" t="s">
        <v>2753</v>
      </c>
      <c r="QJ8" s="9" t="s">
        <v>2750</v>
      </c>
      <c r="QK8" s="9" t="s">
        <v>2751</v>
      </c>
      <c r="QL8" s="9" t="s">
        <v>2752</v>
      </c>
      <c r="QM8" s="9" t="s">
        <v>2753</v>
      </c>
      <c r="QN8" s="9" t="s">
        <v>2750</v>
      </c>
      <c r="QO8" s="9" t="s">
        <v>2751</v>
      </c>
      <c r="QP8" s="9" t="s">
        <v>2752</v>
      </c>
      <c r="QQ8" s="9" t="s">
        <v>2753</v>
      </c>
      <c r="QR8" s="9" t="s">
        <v>2750</v>
      </c>
      <c r="QS8" s="9" t="s">
        <v>2751</v>
      </c>
      <c r="QT8" s="9" t="s">
        <v>2752</v>
      </c>
      <c r="QU8" s="9" t="s">
        <v>2753</v>
      </c>
      <c r="QV8" s="9" t="s">
        <v>2750</v>
      </c>
      <c r="QW8" s="9" t="s">
        <v>2751</v>
      </c>
      <c r="QX8" s="9" t="s">
        <v>2752</v>
      </c>
      <c r="QY8" s="9" t="s">
        <v>2753</v>
      </c>
      <c r="QZ8" s="9" t="s">
        <v>2750</v>
      </c>
      <c r="RA8" s="9" t="s">
        <v>2751</v>
      </c>
      <c r="RB8" s="9" t="s">
        <v>2752</v>
      </c>
      <c r="RC8" s="9" t="s">
        <v>2753</v>
      </c>
      <c r="RD8" s="9" t="s">
        <v>2750</v>
      </c>
      <c r="RE8" s="9" t="s">
        <v>2751</v>
      </c>
      <c r="RF8" s="9" t="s">
        <v>2752</v>
      </c>
      <c r="RG8" s="9" t="s">
        <v>2753</v>
      </c>
      <c r="RH8" s="9" t="s">
        <v>2750</v>
      </c>
      <c r="RI8" s="9" t="s">
        <v>2751</v>
      </c>
      <c r="RJ8" s="9" t="s">
        <v>2752</v>
      </c>
      <c r="RK8" s="9" t="s">
        <v>2753</v>
      </c>
      <c r="RL8" s="9" t="s">
        <v>2750</v>
      </c>
      <c r="RM8" s="9" t="s">
        <v>2751</v>
      </c>
      <c r="RN8" s="9" t="s">
        <v>2752</v>
      </c>
      <c r="RO8" s="9" t="s">
        <v>2753</v>
      </c>
      <c r="RP8" s="9" t="s">
        <v>2750</v>
      </c>
      <c r="RQ8" s="9" t="s">
        <v>2751</v>
      </c>
      <c r="RR8" s="9" t="s">
        <v>2752</v>
      </c>
      <c r="RS8" s="9" t="s">
        <v>2753</v>
      </c>
      <c r="RT8" s="9" t="s">
        <v>2750</v>
      </c>
      <c r="RU8" s="9" t="s">
        <v>2751</v>
      </c>
      <c r="RV8" s="9" t="s">
        <v>2752</v>
      </c>
      <c r="RW8" s="9" t="s">
        <v>2753</v>
      </c>
      <c r="RX8" s="9" t="s">
        <v>2750</v>
      </c>
      <c r="RY8" s="9" t="s">
        <v>2751</v>
      </c>
      <c r="RZ8" s="9" t="s">
        <v>2752</v>
      </c>
      <c r="SA8" s="9" t="s">
        <v>2753</v>
      </c>
      <c r="SB8" s="9" t="s">
        <v>2750</v>
      </c>
      <c r="SC8" s="9" t="s">
        <v>2751</v>
      </c>
      <c r="SD8" s="9" t="s">
        <v>2752</v>
      </c>
      <c r="SE8" s="9" t="s">
        <v>2753</v>
      </c>
      <c r="SF8" s="9" t="s">
        <v>2750</v>
      </c>
      <c r="SG8" s="9" t="s">
        <v>2751</v>
      </c>
      <c r="SH8" s="9" t="s">
        <v>2752</v>
      </c>
      <c r="SI8" s="9" t="s">
        <v>2753</v>
      </c>
      <c r="SJ8" s="9" t="s">
        <v>2750</v>
      </c>
      <c r="SK8" s="9" t="s">
        <v>2751</v>
      </c>
      <c r="SL8" s="9" t="s">
        <v>2752</v>
      </c>
      <c r="SM8" s="9" t="s">
        <v>2753</v>
      </c>
      <c r="SN8" s="9" t="s">
        <v>2750</v>
      </c>
      <c r="SO8" s="9" t="s">
        <v>2751</v>
      </c>
      <c r="SP8" s="9" t="s">
        <v>2752</v>
      </c>
      <c r="SQ8" s="9" t="s">
        <v>2753</v>
      </c>
      <c r="SR8" s="9" t="s">
        <v>2750</v>
      </c>
      <c r="SS8" s="9" t="s">
        <v>2751</v>
      </c>
      <c r="ST8" s="9" t="s">
        <v>2752</v>
      </c>
      <c r="SU8" s="9" t="s">
        <v>2753</v>
      </c>
      <c r="SV8" s="9" t="s">
        <v>2750</v>
      </c>
      <c r="SW8" s="9" t="s">
        <v>2751</v>
      </c>
      <c r="SX8" s="9" t="s">
        <v>2752</v>
      </c>
      <c r="SY8" s="9" t="s">
        <v>2753</v>
      </c>
      <c r="SZ8" s="9" t="s">
        <v>2750</v>
      </c>
      <c r="TA8" s="9" t="s">
        <v>2751</v>
      </c>
      <c r="TB8" s="9" t="s">
        <v>2752</v>
      </c>
      <c r="TC8" s="9" t="s">
        <v>2753</v>
      </c>
      <c r="TD8" s="9" t="s">
        <v>2750</v>
      </c>
      <c r="TE8" s="9" t="s">
        <v>2751</v>
      </c>
      <c r="TF8" s="9" t="s">
        <v>2752</v>
      </c>
      <c r="TG8" s="9" t="s">
        <v>2753</v>
      </c>
      <c r="TH8" s="9" t="s">
        <v>2750</v>
      </c>
      <c r="TI8" s="9" t="s">
        <v>2751</v>
      </c>
      <c r="TJ8" s="9" t="s">
        <v>2752</v>
      </c>
      <c r="TK8" s="9" t="s">
        <v>2753</v>
      </c>
      <c r="TL8" s="9" t="s">
        <v>2750</v>
      </c>
      <c r="TM8" s="9" t="s">
        <v>2751</v>
      </c>
      <c r="TN8" s="9" t="s">
        <v>2752</v>
      </c>
      <c r="TO8" s="9" t="s">
        <v>2753</v>
      </c>
      <c r="TP8" s="9" t="s">
        <v>2750</v>
      </c>
      <c r="TQ8" s="9" t="s">
        <v>2751</v>
      </c>
      <c r="TR8" s="9" t="s">
        <v>2752</v>
      </c>
      <c r="TS8" s="9" t="s">
        <v>2753</v>
      </c>
      <c r="TT8" s="9" t="s">
        <v>2750</v>
      </c>
      <c r="TU8" s="9" t="s">
        <v>2751</v>
      </c>
      <c r="TV8" s="9" t="s">
        <v>2752</v>
      </c>
      <c r="TW8" s="9" t="s">
        <v>2753</v>
      </c>
      <c r="TX8" s="9" t="s">
        <v>2750</v>
      </c>
      <c r="TY8" s="9" t="s">
        <v>2751</v>
      </c>
      <c r="TZ8" s="9" t="s">
        <v>2752</v>
      </c>
      <c r="UA8" s="9" t="s">
        <v>2753</v>
      </c>
      <c r="UB8" s="9" t="s">
        <v>2750</v>
      </c>
      <c r="UC8" s="9" t="s">
        <v>2751</v>
      </c>
      <c r="UD8" s="9" t="s">
        <v>2752</v>
      </c>
      <c r="UE8" s="9" t="s">
        <v>2753</v>
      </c>
      <c r="UF8" s="9" t="s">
        <v>2750</v>
      </c>
      <c r="UG8" s="9" t="s">
        <v>2751</v>
      </c>
      <c r="UH8" s="9" t="s">
        <v>2752</v>
      </c>
      <c r="UI8" s="9" t="s">
        <v>2753</v>
      </c>
      <c r="UJ8" s="9" t="s">
        <v>2750</v>
      </c>
      <c r="UK8" s="9" t="s">
        <v>2751</v>
      </c>
      <c r="UL8" s="9" t="s">
        <v>2752</v>
      </c>
      <c r="UM8" s="9" t="s">
        <v>2753</v>
      </c>
      <c r="UN8" s="9" t="s">
        <v>2750</v>
      </c>
      <c r="UO8" s="9" t="s">
        <v>2751</v>
      </c>
      <c r="UP8" s="9" t="s">
        <v>2752</v>
      </c>
      <c r="UQ8" s="9" t="s">
        <v>2753</v>
      </c>
      <c r="UR8" s="9" t="s">
        <v>2750</v>
      </c>
      <c r="US8" s="9" t="s">
        <v>2751</v>
      </c>
      <c r="UT8" s="9" t="s">
        <v>2752</v>
      </c>
      <c r="UU8" s="9" t="s">
        <v>2753</v>
      </c>
      <c r="UV8" s="9" t="s">
        <v>2750</v>
      </c>
      <c r="UW8" s="9" t="s">
        <v>2751</v>
      </c>
      <c r="UX8" s="9" t="s">
        <v>2752</v>
      </c>
      <c r="UY8" s="9" t="s">
        <v>2753</v>
      </c>
      <c r="UZ8" s="9" t="s">
        <v>2750</v>
      </c>
      <c r="VA8" s="9" t="s">
        <v>2751</v>
      </c>
      <c r="VB8" s="9" t="s">
        <v>2752</v>
      </c>
      <c r="VC8" s="9" t="s">
        <v>2753</v>
      </c>
      <c r="VD8" s="9" t="s">
        <v>2750</v>
      </c>
      <c r="VE8" s="9" t="s">
        <v>2751</v>
      </c>
      <c r="VF8" s="9" t="s">
        <v>2752</v>
      </c>
      <c r="VG8" s="9" t="s">
        <v>2753</v>
      </c>
      <c r="VH8" s="9" t="s">
        <v>2750</v>
      </c>
      <c r="VI8" s="9" t="s">
        <v>2751</v>
      </c>
      <c r="VJ8" s="9" t="s">
        <v>2752</v>
      </c>
      <c r="VK8" s="9" t="s">
        <v>2753</v>
      </c>
      <c r="VL8" s="9" t="s">
        <v>2750</v>
      </c>
      <c r="VM8" s="9" t="s">
        <v>2751</v>
      </c>
      <c r="VN8" s="9" t="s">
        <v>2752</v>
      </c>
      <c r="VO8" s="9" t="s">
        <v>2753</v>
      </c>
      <c r="VP8" s="9" t="s">
        <v>2750</v>
      </c>
      <c r="VQ8" s="9" t="s">
        <v>2751</v>
      </c>
      <c r="VR8" s="9" t="s">
        <v>2752</v>
      </c>
      <c r="VS8" s="9" t="s">
        <v>2753</v>
      </c>
      <c r="VT8" s="9" t="s">
        <v>2750</v>
      </c>
      <c r="VU8" s="9" t="s">
        <v>2751</v>
      </c>
      <c r="VV8" s="9" t="s">
        <v>2752</v>
      </c>
      <c r="VW8" s="9" t="s">
        <v>2753</v>
      </c>
      <c r="VX8" s="9" t="s">
        <v>2750</v>
      </c>
      <c r="VY8" s="9" t="s">
        <v>2751</v>
      </c>
      <c r="VZ8" s="9" t="s">
        <v>2752</v>
      </c>
      <c r="WA8" s="9" t="s">
        <v>2753</v>
      </c>
      <c r="WB8" s="9" t="s">
        <v>2750</v>
      </c>
      <c r="WC8" s="9" t="s">
        <v>2751</v>
      </c>
      <c r="WD8" s="9" t="s">
        <v>2752</v>
      </c>
      <c r="WE8" s="9" t="s">
        <v>2753</v>
      </c>
      <c r="WF8" s="9" t="s">
        <v>2750</v>
      </c>
      <c r="WG8" s="9" t="s">
        <v>2751</v>
      </c>
      <c r="WH8" s="9" t="s">
        <v>2752</v>
      </c>
      <c r="WI8" s="9" t="s">
        <v>2753</v>
      </c>
      <c r="WJ8" s="9" t="s">
        <v>2750</v>
      </c>
      <c r="WK8" s="9" t="s">
        <v>2751</v>
      </c>
      <c r="WL8" s="9" t="s">
        <v>2752</v>
      </c>
      <c r="WM8" s="9" t="s">
        <v>2753</v>
      </c>
      <c r="WN8" s="9" t="s">
        <v>2750</v>
      </c>
      <c r="WO8" s="9" t="s">
        <v>2751</v>
      </c>
      <c r="WP8" s="9" t="s">
        <v>2752</v>
      </c>
      <c r="WQ8" s="9" t="s">
        <v>2753</v>
      </c>
      <c r="WR8" s="9" t="s">
        <v>2750</v>
      </c>
      <c r="WS8" s="9" t="s">
        <v>2751</v>
      </c>
      <c r="WT8" s="9" t="s">
        <v>2752</v>
      </c>
      <c r="WU8" s="9" t="s">
        <v>2753</v>
      </c>
      <c r="WV8" s="9" t="s">
        <v>2750</v>
      </c>
      <c r="WW8" s="9" t="s">
        <v>2751</v>
      </c>
      <c r="WX8" s="9" t="s">
        <v>2752</v>
      </c>
      <c r="WY8" s="9" t="s">
        <v>2753</v>
      </c>
      <c r="WZ8" s="9" t="s">
        <v>2750</v>
      </c>
      <c r="XA8" s="9" t="s">
        <v>2751</v>
      </c>
      <c r="XB8" s="9" t="s">
        <v>2752</v>
      </c>
      <c r="XC8" s="9" t="s">
        <v>2753</v>
      </c>
      <c r="XD8" s="9" t="s">
        <v>2750</v>
      </c>
      <c r="XE8" s="9" t="s">
        <v>2751</v>
      </c>
      <c r="XF8" s="9" t="s">
        <v>2752</v>
      </c>
      <c r="XG8" s="9" t="s">
        <v>2753</v>
      </c>
      <c r="XH8" s="9" t="s">
        <v>2750</v>
      </c>
      <c r="XI8" s="9" t="s">
        <v>2751</v>
      </c>
      <c r="XJ8" s="9" t="s">
        <v>2752</v>
      </c>
      <c r="XK8" s="9" t="s">
        <v>2753</v>
      </c>
      <c r="XL8" s="9" t="s">
        <v>2750</v>
      </c>
      <c r="XM8" s="9" t="s">
        <v>2751</v>
      </c>
      <c r="XN8" s="9" t="s">
        <v>2752</v>
      </c>
      <c r="XO8" s="9" t="s">
        <v>2753</v>
      </c>
      <c r="XP8" s="9" t="s">
        <v>2750</v>
      </c>
      <c r="XQ8" s="9" t="s">
        <v>2751</v>
      </c>
      <c r="XR8" s="9" t="s">
        <v>2752</v>
      </c>
      <c r="XS8" s="9" t="s">
        <v>2753</v>
      </c>
      <c r="XT8" s="9" t="s">
        <v>2750</v>
      </c>
      <c r="XU8" s="9" t="s">
        <v>2751</v>
      </c>
      <c r="XV8" s="9" t="s">
        <v>2752</v>
      </c>
      <c r="XW8" s="9" t="s">
        <v>2753</v>
      </c>
      <c r="XX8" s="9" t="s">
        <v>2750</v>
      </c>
      <c r="XY8" s="9" t="s">
        <v>2751</v>
      </c>
      <c r="XZ8" s="9" t="s">
        <v>2752</v>
      </c>
      <c r="YA8" s="9" t="s">
        <v>2753</v>
      </c>
      <c r="YB8" s="9" t="s">
        <v>2750</v>
      </c>
      <c r="YC8" s="9" t="s">
        <v>2751</v>
      </c>
      <c r="YD8" s="9" t="s">
        <v>2752</v>
      </c>
      <c r="YE8" s="9" t="s">
        <v>2753</v>
      </c>
      <c r="YF8" s="9" t="s">
        <v>2750</v>
      </c>
      <c r="YG8" s="9" t="s">
        <v>2751</v>
      </c>
      <c r="YH8" s="9" t="s">
        <v>2752</v>
      </c>
      <c r="YI8" s="9" t="s">
        <v>2753</v>
      </c>
      <c r="YJ8" s="9" t="s">
        <v>2750</v>
      </c>
      <c r="YK8" s="9" t="s">
        <v>2751</v>
      </c>
      <c r="YL8" s="9" t="s">
        <v>2752</v>
      </c>
      <c r="YM8" s="9" t="s">
        <v>2753</v>
      </c>
      <c r="YN8" s="9" t="s">
        <v>2750</v>
      </c>
      <c r="YO8" s="9" t="s">
        <v>2751</v>
      </c>
      <c r="YP8" s="9" t="s">
        <v>2752</v>
      </c>
      <c r="YQ8" s="9" t="s">
        <v>2753</v>
      </c>
      <c r="YR8" s="9" t="s">
        <v>2750</v>
      </c>
      <c r="YS8" s="9" t="s">
        <v>2751</v>
      </c>
      <c r="YT8" s="9" t="s">
        <v>2752</v>
      </c>
      <c r="YU8" s="9" t="s">
        <v>2753</v>
      </c>
    </row>
    <row r="9" spans="1:671" ht="24" customHeight="1" x14ac:dyDescent="0.25">
      <c r="A9" s="1"/>
      <c r="B9" s="13" t="s">
        <v>50</v>
      </c>
      <c r="C9" s="13" t="s">
        <v>772</v>
      </c>
      <c r="D9" s="14">
        <v>204.3</v>
      </c>
      <c r="E9" s="14">
        <v>203.40136000000001</v>
      </c>
      <c r="F9" s="14">
        <v>203.40136000000001</v>
      </c>
      <c r="G9" s="14">
        <v>0.89863999999999999</v>
      </c>
      <c r="H9" s="14">
        <v>629.6</v>
      </c>
      <c r="I9" s="14">
        <v>621.9896</v>
      </c>
      <c r="J9" s="14">
        <v>621.9896</v>
      </c>
      <c r="K9" s="14">
        <v>7.6104000000000003</v>
      </c>
      <c r="L9" s="14">
        <v>214.8</v>
      </c>
      <c r="M9" s="14">
        <v>202.54091</v>
      </c>
      <c r="N9" s="14">
        <v>202.54092</v>
      </c>
      <c r="O9" s="14">
        <v>12.259080000000001</v>
      </c>
      <c r="P9" s="14"/>
      <c r="Q9" s="14"/>
      <c r="R9" s="14"/>
      <c r="S9" s="14">
        <v>0</v>
      </c>
      <c r="T9" s="14"/>
      <c r="U9" s="14"/>
      <c r="V9" s="14"/>
      <c r="W9" s="14">
        <v>0</v>
      </c>
      <c r="X9" s="14">
        <v>91.9</v>
      </c>
      <c r="Y9" s="14">
        <v>91.867829999999998</v>
      </c>
      <c r="Z9" s="14">
        <v>91.867829999999998</v>
      </c>
      <c r="AA9" s="14">
        <v>3.2169999999999997E-2</v>
      </c>
      <c r="AB9" s="14">
        <v>246.3</v>
      </c>
      <c r="AC9" s="14">
        <v>240</v>
      </c>
      <c r="AD9" s="14">
        <v>221.18682000000001</v>
      </c>
      <c r="AE9" s="14">
        <v>25.11318</v>
      </c>
      <c r="AF9" s="14"/>
      <c r="AG9" s="14"/>
      <c r="AH9" s="14"/>
      <c r="AI9" s="14">
        <v>0</v>
      </c>
      <c r="AJ9" s="14"/>
      <c r="AK9" s="14"/>
      <c r="AL9" s="14"/>
      <c r="AM9" s="14">
        <v>0</v>
      </c>
      <c r="AN9" s="14">
        <v>0</v>
      </c>
      <c r="AO9" s="14"/>
      <c r="AP9" s="14"/>
      <c r="AQ9" s="14">
        <v>0</v>
      </c>
      <c r="AR9" s="14">
        <v>0</v>
      </c>
      <c r="AS9" s="14">
        <v>196.93880999999999</v>
      </c>
      <c r="AT9" s="14"/>
      <c r="AU9" s="14">
        <v>0</v>
      </c>
      <c r="AV9" s="14">
        <v>203.1</v>
      </c>
      <c r="AW9" s="14">
        <v>199.47788</v>
      </c>
      <c r="AX9" s="14">
        <v>199.47789</v>
      </c>
      <c r="AY9" s="14">
        <v>3.6221100000000002</v>
      </c>
      <c r="AZ9" s="14"/>
      <c r="BA9" s="14"/>
      <c r="BB9" s="14"/>
      <c r="BC9" s="14">
        <v>0</v>
      </c>
      <c r="BD9" s="14">
        <v>0</v>
      </c>
      <c r="BE9" s="14"/>
      <c r="BF9" s="14"/>
      <c r="BG9" s="14">
        <v>0</v>
      </c>
      <c r="BH9" s="14"/>
      <c r="BI9" s="14"/>
      <c r="BJ9" s="14"/>
      <c r="BK9" s="14">
        <v>0</v>
      </c>
      <c r="BL9" s="14">
        <v>147.4</v>
      </c>
      <c r="BM9" s="14">
        <v>242.52510000000001</v>
      </c>
      <c r="BN9" s="14">
        <v>188.21521999999999</v>
      </c>
      <c r="BO9" s="14">
        <v>-40.815219999999997</v>
      </c>
      <c r="BP9" s="14">
        <v>9.6999999999999993</v>
      </c>
      <c r="BQ9" s="14">
        <v>9.6976200000000006</v>
      </c>
      <c r="BR9" s="14">
        <v>3.45607</v>
      </c>
      <c r="BS9" s="14">
        <v>6.2439299999999998</v>
      </c>
      <c r="BT9" s="14"/>
      <c r="BU9" s="14"/>
      <c r="BV9" s="14"/>
      <c r="BW9" s="14">
        <v>0</v>
      </c>
      <c r="BX9" s="14"/>
      <c r="BY9" s="14"/>
      <c r="BZ9" s="14"/>
      <c r="CA9" s="14">
        <v>0</v>
      </c>
      <c r="CB9" s="14"/>
      <c r="CC9" s="14"/>
      <c r="CD9" s="14"/>
      <c r="CE9" s="14">
        <v>0</v>
      </c>
      <c r="CF9" s="14"/>
      <c r="CG9" s="14"/>
      <c r="CH9" s="14"/>
      <c r="CI9" s="14">
        <v>0</v>
      </c>
      <c r="CJ9" s="14">
        <v>167.5</v>
      </c>
      <c r="CK9" s="14">
        <v>164.06704999999999</v>
      </c>
      <c r="CL9" s="14">
        <v>164.06706</v>
      </c>
      <c r="CM9" s="14">
        <v>3.4329399999999999</v>
      </c>
      <c r="CN9" s="14">
        <v>7.8</v>
      </c>
      <c r="CO9" s="14">
        <v>5.1336000000000004</v>
      </c>
      <c r="CP9" s="14">
        <v>5.1336000000000004</v>
      </c>
      <c r="CQ9" s="14">
        <v>2.6663999999999999</v>
      </c>
      <c r="CR9" s="14">
        <v>4.8</v>
      </c>
      <c r="CS9" s="14">
        <v>2.8178999999999998</v>
      </c>
      <c r="CT9" s="14">
        <v>2.8178999999999998</v>
      </c>
      <c r="CU9" s="14">
        <v>1.9821</v>
      </c>
      <c r="CV9" s="14">
        <v>0</v>
      </c>
      <c r="CW9" s="14">
        <v>16.808070000000001</v>
      </c>
      <c r="CX9" s="14">
        <v>16.80808</v>
      </c>
      <c r="CY9" s="14">
        <v>-16.80808</v>
      </c>
      <c r="CZ9" s="14">
        <v>6.9</v>
      </c>
      <c r="DA9" s="14">
        <v>6.8787000000000003</v>
      </c>
      <c r="DB9" s="14">
        <v>6.8787000000000003</v>
      </c>
      <c r="DC9" s="14">
        <v>2.1299999999999999E-2</v>
      </c>
      <c r="DD9" s="14">
        <v>13.7</v>
      </c>
      <c r="DE9" s="14">
        <v>14.933909999999999</v>
      </c>
      <c r="DF9" s="14">
        <v>14.933920000000001</v>
      </c>
      <c r="DG9" s="14">
        <v>-1.2339199999999999</v>
      </c>
      <c r="DH9" s="14">
        <v>80.599999999999994</v>
      </c>
      <c r="DI9" s="14">
        <v>81.788480000000007</v>
      </c>
      <c r="DJ9" s="14">
        <v>81.788380000000004</v>
      </c>
      <c r="DK9" s="14">
        <v>-1.18838</v>
      </c>
      <c r="DL9" s="14"/>
      <c r="DM9" s="14"/>
      <c r="DN9" s="14"/>
      <c r="DO9" s="14">
        <v>0</v>
      </c>
      <c r="DP9" s="14"/>
      <c r="DQ9" s="14"/>
      <c r="DR9" s="14"/>
      <c r="DS9" s="14">
        <v>0</v>
      </c>
      <c r="DT9" s="14"/>
      <c r="DU9" s="14"/>
      <c r="DV9" s="14"/>
      <c r="DW9" s="14">
        <v>0</v>
      </c>
      <c r="DX9" s="14"/>
      <c r="DY9" s="14"/>
      <c r="DZ9" s="14"/>
      <c r="EA9" s="14">
        <v>0</v>
      </c>
      <c r="EB9" s="14">
        <v>110.6</v>
      </c>
      <c r="EC9" s="14">
        <v>112.46647</v>
      </c>
      <c r="ED9" s="14">
        <v>112.46647</v>
      </c>
      <c r="EE9" s="14">
        <v>-1.8664700000000001</v>
      </c>
      <c r="EF9" s="14">
        <v>221.7</v>
      </c>
      <c r="EG9" s="14">
        <v>220.69458</v>
      </c>
      <c r="EH9" s="14">
        <v>220.69498999999999</v>
      </c>
      <c r="EI9" s="14">
        <v>1.00501</v>
      </c>
      <c r="EJ9" s="14"/>
      <c r="EK9" s="14"/>
      <c r="EL9" s="14"/>
      <c r="EM9" s="14">
        <v>0</v>
      </c>
      <c r="EN9" s="14"/>
      <c r="EO9" s="14"/>
      <c r="EP9" s="14"/>
      <c r="EQ9" s="14">
        <v>0</v>
      </c>
      <c r="ER9" s="14"/>
      <c r="ES9" s="14"/>
      <c r="ET9" s="14"/>
      <c r="EU9" s="14">
        <v>0</v>
      </c>
      <c r="EV9" s="14">
        <v>6.5</v>
      </c>
      <c r="EW9" s="14">
        <v>6.39</v>
      </c>
      <c r="EX9" s="14">
        <v>6.39</v>
      </c>
      <c r="EY9" s="14">
        <v>0.11</v>
      </c>
      <c r="EZ9" s="14">
        <v>462.1</v>
      </c>
      <c r="FA9" s="14">
        <v>457.09426000000002</v>
      </c>
      <c r="FB9" s="14">
        <v>377.36790000000002</v>
      </c>
      <c r="FC9" s="14">
        <v>84.732100000000003</v>
      </c>
      <c r="FD9" s="14">
        <v>81</v>
      </c>
      <c r="FE9" s="14">
        <v>76.633920000000003</v>
      </c>
      <c r="FF9" s="14">
        <v>76.633930000000007</v>
      </c>
      <c r="FG9" s="14">
        <v>4.3660699999999997</v>
      </c>
      <c r="FH9" s="14"/>
      <c r="FI9" s="14"/>
      <c r="FJ9" s="14">
        <v>149.98721</v>
      </c>
      <c r="FK9" s="14">
        <v>-149.98721</v>
      </c>
      <c r="FL9" s="14">
        <v>42.2</v>
      </c>
      <c r="FM9" s="14"/>
      <c r="FN9" s="14">
        <v>41.89893</v>
      </c>
      <c r="FO9" s="14">
        <v>0.30107</v>
      </c>
      <c r="FP9" s="14">
        <v>18.399999999999999</v>
      </c>
      <c r="FQ9" s="14">
        <v>19.21088</v>
      </c>
      <c r="FR9" s="14">
        <v>19.21088</v>
      </c>
      <c r="FS9" s="14">
        <v>-0.81088000000000005</v>
      </c>
      <c r="FT9" s="14">
        <v>16.408470000000001</v>
      </c>
      <c r="FU9" s="14">
        <v>18.46453</v>
      </c>
      <c r="FV9" s="14">
        <v>18.46453</v>
      </c>
      <c r="FW9" s="14">
        <v>-2.05606</v>
      </c>
      <c r="FX9" s="14">
        <v>92</v>
      </c>
      <c r="FY9" s="14">
        <v>87.773570000000007</v>
      </c>
      <c r="FZ9" s="14">
        <v>87.773570000000007</v>
      </c>
      <c r="GA9" s="14">
        <v>4.2264299999999997</v>
      </c>
      <c r="GB9" s="14">
        <v>183</v>
      </c>
      <c r="GC9" s="14">
        <v>185.82039</v>
      </c>
      <c r="GD9" s="14">
        <v>185.82039</v>
      </c>
      <c r="GE9" s="14">
        <v>-2.8203900000000002</v>
      </c>
      <c r="GF9" s="14">
        <v>183.1</v>
      </c>
      <c r="GG9" s="14">
        <v>185.82039</v>
      </c>
      <c r="GH9" s="14">
        <v>185.82039</v>
      </c>
      <c r="GI9" s="14">
        <v>-2.7203900000000001</v>
      </c>
      <c r="GJ9" s="14">
        <v>183.9</v>
      </c>
      <c r="GK9" s="14">
        <v>186.37841</v>
      </c>
      <c r="GL9" s="14">
        <v>186.37841</v>
      </c>
      <c r="GM9" s="14">
        <v>-2.4784099999999998</v>
      </c>
      <c r="GN9" s="14">
        <v>109.4</v>
      </c>
      <c r="GO9" s="14">
        <v>110.48202000000001</v>
      </c>
      <c r="GP9" s="14">
        <v>110.48202000000001</v>
      </c>
      <c r="GQ9" s="14">
        <v>-1.08202</v>
      </c>
      <c r="GR9" s="14">
        <v>22.3</v>
      </c>
      <c r="GS9" s="14">
        <v>18</v>
      </c>
      <c r="GT9" s="14">
        <v>18</v>
      </c>
      <c r="GU9" s="14">
        <v>4.3</v>
      </c>
      <c r="GV9" s="14">
        <v>30.8</v>
      </c>
      <c r="GW9" s="14">
        <v>43.545189999999998</v>
      </c>
      <c r="GX9" s="14">
        <v>43.545189999999998</v>
      </c>
      <c r="GY9" s="14">
        <v>-12.745189999999999</v>
      </c>
      <c r="GZ9" s="14">
        <v>2</v>
      </c>
      <c r="HA9" s="14">
        <v>2.05864</v>
      </c>
      <c r="HB9" s="14">
        <v>2.05864</v>
      </c>
      <c r="HC9" s="14">
        <v>-5.8639999999999998E-2</v>
      </c>
      <c r="HD9" s="14">
        <v>31.7</v>
      </c>
      <c r="HE9" s="14">
        <v>30.300550000000001</v>
      </c>
      <c r="HF9" s="14">
        <v>30.300550000000001</v>
      </c>
      <c r="HG9" s="14">
        <v>1.3994500000000001</v>
      </c>
      <c r="HH9" s="14">
        <v>171.5</v>
      </c>
      <c r="HI9" s="14">
        <v>133.08357000000001</v>
      </c>
      <c r="HJ9" s="14">
        <v>138.91448</v>
      </c>
      <c r="HK9" s="14">
        <v>32.585520000000002</v>
      </c>
      <c r="HL9" s="14"/>
      <c r="HM9" s="14"/>
      <c r="HN9" s="14"/>
      <c r="HO9" s="14">
        <v>0</v>
      </c>
      <c r="HP9" s="14"/>
      <c r="HQ9" s="14"/>
      <c r="HR9" s="14"/>
      <c r="HS9" s="14">
        <v>0</v>
      </c>
      <c r="HT9" s="14">
        <v>0</v>
      </c>
      <c r="HU9" s="14"/>
      <c r="HV9" s="14"/>
      <c r="HW9" s="14">
        <v>0</v>
      </c>
      <c r="HX9" s="14"/>
      <c r="HY9" s="14"/>
      <c r="HZ9" s="14"/>
      <c r="IA9" s="14">
        <v>0</v>
      </c>
      <c r="IB9" s="14"/>
      <c r="IC9" s="14"/>
      <c r="ID9" s="14"/>
      <c r="IE9" s="14">
        <v>0</v>
      </c>
      <c r="IF9" s="14">
        <v>46.2</v>
      </c>
      <c r="IG9" s="14"/>
      <c r="IH9" s="14"/>
      <c r="II9" s="14">
        <v>46.2</v>
      </c>
      <c r="IJ9" s="14"/>
      <c r="IK9" s="14"/>
      <c r="IL9" s="14"/>
      <c r="IM9" s="14">
        <v>0</v>
      </c>
      <c r="IN9" s="14"/>
      <c r="IO9" s="14"/>
      <c r="IP9" s="14"/>
      <c r="IQ9" s="14">
        <v>0</v>
      </c>
      <c r="IR9" s="14"/>
      <c r="IS9" s="14"/>
      <c r="IT9" s="14"/>
      <c r="IU9" s="14">
        <v>0</v>
      </c>
      <c r="IV9" s="14">
        <v>128.30000000000001</v>
      </c>
      <c r="IW9" s="14">
        <v>132.83837</v>
      </c>
      <c r="IX9" s="14">
        <v>132.83837</v>
      </c>
      <c r="IY9" s="14">
        <v>-4.5383699999999996</v>
      </c>
      <c r="IZ9" s="14">
        <v>159.9</v>
      </c>
      <c r="JA9" s="14">
        <v>169.608</v>
      </c>
      <c r="JB9" s="14">
        <v>180.17296999999999</v>
      </c>
      <c r="JC9" s="14">
        <v>-20.272970000000001</v>
      </c>
      <c r="JD9" s="14">
        <v>159.80000000000001</v>
      </c>
      <c r="JE9" s="14">
        <v>169.608</v>
      </c>
      <c r="JF9" s="14">
        <v>180.17296999999999</v>
      </c>
      <c r="JG9" s="14">
        <v>-20.372969999999999</v>
      </c>
      <c r="JH9" s="14">
        <v>160.80000000000001</v>
      </c>
      <c r="JI9" s="14">
        <v>169.608</v>
      </c>
      <c r="JJ9" s="14">
        <v>180.17296999999999</v>
      </c>
      <c r="JK9" s="14">
        <v>-19.372969999999999</v>
      </c>
      <c r="JL9" s="14">
        <v>253.9</v>
      </c>
      <c r="JM9" s="14">
        <v>255.17599999999999</v>
      </c>
      <c r="JN9" s="14">
        <v>271.07105000000001</v>
      </c>
      <c r="JO9" s="14">
        <v>-17.171050000000001</v>
      </c>
      <c r="JP9" s="14">
        <v>72.5</v>
      </c>
      <c r="JQ9" s="14">
        <v>73.590999999999994</v>
      </c>
      <c r="JR9" s="14">
        <v>73.590999999999994</v>
      </c>
      <c r="JS9" s="14">
        <v>-1.091</v>
      </c>
      <c r="JT9" s="14">
        <v>35.700000000000003</v>
      </c>
      <c r="JU9" s="14">
        <v>36.905999999999999</v>
      </c>
      <c r="JV9" s="14">
        <v>36.905999999999999</v>
      </c>
      <c r="JW9" s="14">
        <v>-1.206</v>
      </c>
      <c r="JX9" s="14"/>
      <c r="JY9" s="14"/>
      <c r="JZ9" s="14"/>
      <c r="KA9" s="14">
        <v>0</v>
      </c>
      <c r="KB9" s="14"/>
      <c r="KC9" s="14"/>
      <c r="KD9" s="14"/>
      <c r="KE9" s="14">
        <v>0</v>
      </c>
      <c r="KF9" s="14"/>
      <c r="KG9" s="14"/>
      <c r="KH9" s="14"/>
      <c r="KI9" s="14">
        <v>0</v>
      </c>
      <c r="KJ9" s="14">
        <v>0</v>
      </c>
      <c r="KK9" s="14"/>
      <c r="KL9" s="14"/>
      <c r="KM9" s="14">
        <v>0</v>
      </c>
      <c r="KN9" s="14"/>
      <c r="KO9" s="14"/>
      <c r="KP9" s="14"/>
      <c r="KQ9" s="14">
        <v>0</v>
      </c>
      <c r="KR9" s="14"/>
      <c r="KS9" s="14"/>
      <c r="KT9" s="14"/>
      <c r="KU9" s="14">
        <v>0</v>
      </c>
      <c r="KV9" s="14">
        <v>2.1</v>
      </c>
      <c r="KW9" s="14">
        <v>1.7806200000000001</v>
      </c>
      <c r="KX9" s="14">
        <v>1.7806200000000001</v>
      </c>
      <c r="KY9" s="14">
        <v>0.31938</v>
      </c>
      <c r="KZ9" s="14">
        <v>181.9</v>
      </c>
      <c r="LA9" s="14">
        <v>41.194670000000002</v>
      </c>
      <c r="LB9" s="14">
        <v>156.14216999999999</v>
      </c>
      <c r="LC9" s="14">
        <v>25.757829999999998</v>
      </c>
      <c r="LD9" s="14">
        <v>135</v>
      </c>
      <c r="LE9" s="14">
        <v>133.16031000000001</v>
      </c>
      <c r="LF9" s="14">
        <v>116.39372</v>
      </c>
      <c r="LG9" s="14">
        <v>18.606280000000002</v>
      </c>
      <c r="LH9" s="14">
        <v>63.6</v>
      </c>
      <c r="LI9" s="14">
        <v>67.199219999999997</v>
      </c>
      <c r="LJ9" s="14">
        <v>67.199219999999997</v>
      </c>
      <c r="LK9" s="14">
        <v>-3.5992199999999999</v>
      </c>
      <c r="LL9" s="14">
        <v>79.3</v>
      </c>
      <c r="LM9" s="14">
        <v>78.567999999999998</v>
      </c>
      <c r="LN9" s="14">
        <v>78.567999999999998</v>
      </c>
      <c r="LO9" s="14">
        <v>0.73199999999999998</v>
      </c>
      <c r="LP9" s="14">
        <v>30.4</v>
      </c>
      <c r="LQ9" s="14">
        <v>29.980560000000001</v>
      </c>
      <c r="LR9" s="14">
        <v>29.980560000000001</v>
      </c>
      <c r="LS9" s="14">
        <v>0.41943999999999998</v>
      </c>
      <c r="LT9" s="14">
        <v>0</v>
      </c>
      <c r="LU9" s="14"/>
      <c r="LV9" s="14"/>
      <c r="LW9" s="14">
        <v>0</v>
      </c>
      <c r="LX9" s="14"/>
      <c r="LY9" s="14"/>
      <c r="LZ9" s="14"/>
      <c r="MA9" s="14">
        <v>0</v>
      </c>
      <c r="MB9" s="14"/>
      <c r="MC9" s="14"/>
      <c r="MD9" s="14"/>
      <c r="ME9" s="14">
        <v>0</v>
      </c>
      <c r="MF9" s="14">
        <v>142.6</v>
      </c>
      <c r="MG9" s="14">
        <v>151.08886000000001</v>
      </c>
      <c r="MH9" s="14">
        <v>153.12568999999999</v>
      </c>
      <c r="MI9" s="14">
        <v>-10.525690000000001</v>
      </c>
      <c r="MJ9" s="14">
        <v>143.69999999999999</v>
      </c>
      <c r="MK9" s="14">
        <v>151.08886000000001</v>
      </c>
      <c r="ML9" s="14">
        <v>153.12568999999999</v>
      </c>
      <c r="MM9" s="14">
        <v>-9.4256899999999995</v>
      </c>
      <c r="MN9" s="14">
        <v>147.4</v>
      </c>
      <c r="MO9" s="14">
        <v>151.54257999999999</v>
      </c>
      <c r="MP9" s="14">
        <v>153.58552</v>
      </c>
      <c r="MQ9" s="14">
        <v>-6.1855200000000004</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6</v>
      </c>
      <c r="NU9" s="14">
        <v>6.5736800000000004</v>
      </c>
      <c r="NV9" s="14">
        <v>6.5736800000000004</v>
      </c>
      <c r="NW9" s="14">
        <v>-0.57367999999999997</v>
      </c>
      <c r="NX9" s="14">
        <v>1.7</v>
      </c>
      <c r="NY9" s="14">
        <v>6.8964100000000004</v>
      </c>
      <c r="NZ9" s="14">
        <v>6.8964100000000004</v>
      </c>
      <c r="OA9" s="14">
        <v>-5.1964100000000002</v>
      </c>
      <c r="OB9" s="14">
        <v>20</v>
      </c>
      <c r="OC9" s="14">
        <v>17.492709999999999</v>
      </c>
      <c r="OD9" s="14">
        <v>17.492709999999999</v>
      </c>
      <c r="OE9" s="14">
        <v>2.5072899999999998</v>
      </c>
      <c r="OF9" s="14">
        <v>0</v>
      </c>
      <c r="OG9" s="14"/>
      <c r="OH9" s="14"/>
      <c r="OI9" s="14">
        <v>0</v>
      </c>
      <c r="OJ9" s="14">
        <v>59.6</v>
      </c>
      <c r="OK9" s="14">
        <v>70.88</v>
      </c>
      <c r="OL9" s="14">
        <v>70.88</v>
      </c>
      <c r="OM9" s="14">
        <v>-11.28</v>
      </c>
      <c r="ON9" s="14">
        <v>0</v>
      </c>
      <c r="OO9" s="14"/>
      <c r="OP9" s="14"/>
      <c r="OQ9" s="14">
        <v>0</v>
      </c>
      <c r="OR9" s="14">
        <v>3.1</v>
      </c>
      <c r="OS9" s="14">
        <v>4.9710000000000001</v>
      </c>
      <c r="OT9" s="14">
        <v>4.9710000000000001</v>
      </c>
      <c r="OU9" s="14">
        <v>-1.871</v>
      </c>
      <c r="OV9" s="14">
        <v>0</v>
      </c>
      <c r="OW9" s="14"/>
      <c r="OX9" s="14"/>
      <c r="OY9" s="14">
        <v>0</v>
      </c>
      <c r="OZ9" s="14">
        <v>0</v>
      </c>
      <c r="PA9" s="14"/>
      <c r="PB9" s="14">
        <v>19.436350000000001</v>
      </c>
      <c r="PC9" s="14">
        <v>-19.436350000000001</v>
      </c>
      <c r="PD9" s="14">
        <v>10</v>
      </c>
      <c r="PE9" s="14">
        <v>9.9830000000000005</v>
      </c>
      <c r="PF9" s="14">
        <v>9.9830000000000005</v>
      </c>
      <c r="PG9" s="14">
        <v>1.7000000000000001E-2</v>
      </c>
      <c r="PH9" s="14">
        <v>5.3</v>
      </c>
      <c r="PI9" s="14">
        <v>5.67</v>
      </c>
      <c r="PJ9" s="14">
        <v>5.67</v>
      </c>
      <c r="PK9" s="14">
        <v>-0.37</v>
      </c>
      <c r="PL9" s="14">
        <v>0</v>
      </c>
      <c r="PM9" s="14"/>
      <c r="PN9" s="14"/>
      <c r="PO9" s="14">
        <v>0</v>
      </c>
      <c r="PP9" s="14">
        <v>1.3</v>
      </c>
      <c r="PQ9" s="14">
        <v>1</v>
      </c>
      <c r="PR9" s="14">
        <v>1</v>
      </c>
      <c r="PS9" s="14">
        <v>0.3</v>
      </c>
      <c r="PT9" s="14">
        <v>3.6</v>
      </c>
      <c r="PU9" s="14">
        <v>3.55</v>
      </c>
      <c r="PV9" s="14">
        <v>3.55</v>
      </c>
      <c r="PW9" s="14">
        <v>0.05</v>
      </c>
      <c r="PX9" s="14">
        <v>5.2</v>
      </c>
      <c r="PY9" s="14">
        <v>4.5999999999999996</v>
      </c>
      <c r="PZ9" s="14">
        <v>4.5999999999999996</v>
      </c>
      <c r="QA9" s="14">
        <v>0.6</v>
      </c>
      <c r="QB9" s="14">
        <v>0</v>
      </c>
      <c r="QC9" s="14"/>
      <c r="QD9" s="14">
        <v>20.274049999999999</v>
      </c>
      <c r="QE9" s="14">
        <v>-20.274049999999999</v>
      </c>
      <c r="QF9" s="14">
        <v>20</v>
      </c>
      <c r="QG9" s="14">
        <v>19.426629999999999</v>
      </c>
      <c r="QH9" s="14">
        <v>19.426629999999999</v>
      </c>
      <c r="QI9" s="14">
        <v>0.57337000000000005</v>
      </c>
      <c r="QJ9" s="14">
        <v>18.3</v>
      </c>
      <c r="QK9" s="14">
        <v>17.492709999999999</v>
      </c>
      <c r="QL9" s="14">
        <v>17.492709999999999</v>
      </c>
      <c r="QM9" s="14">
        <v>0.80728999999999995</v>
      </c>
      <c r="QN9" s="14">
        <v>3.4</v>
      </c>
      <c r="QO9" s="14">
        <v>3.5</v>
      </c>
      <c r="QP9" s="14">
        <v>3.5</v>
      </c>
      <c r="QQ9" s="14">
        <v>-0.1</v>
      </c>
      <c r="QR9" s="14">
        <v>18.600000000000001</v>
      </c>
      <c r="QS9" s="14">
        <v>17.881440000000001</v>
      </c>
      <c r="QT9" s="14">
        <v>17.881440000000001</v>
      </c>
      <c r="QU9" s="14">
        <v>0.71855999999999998</v>
      </c>
      <c r="QV9" s="14">
        <v>0</v>
      </c>
      <c r="QW9" s="14"/>
      <c r="QX9" s="14"/>
      <c r="QY9" s="14">
        <v>0</v>
      </c>
      <c r="QZ9" s="14">
        <v>0</v>
      </c>
      <c r="RA9" s="14"/>
      <c r="RB9" s="14"/>
      <c r="RC9" s="14">
        <v>0</v>
      </c>
      <c r="RD9" s="14">
        <v>20.6</v>
      </c>
      <c r="RE9" s="14">
        <v>20.724</v>
      </c>
      <c r="RF9" s="14">
        <v>20.724</v>
      </c>
      <c r="RG9" s="14">
        <v>-0.124</v>
      </c>
      <c r="RH9" s="14">
        <v>56.9</v>
      </c>
      <c r="RI9" s="14">
        <v>56.646000000000001</v>
      </c>
      <c r="RJ9" s="14">
        <v>56.646000000000001</v>
      </c>
      <c r="RK9" s="14">
        <v>0.254</v>
      </c>
      <c r="RL9" s="14">
        <v>0</v>
      </c>
      <c r="RM9" s="14"/>
      <c r="RN9" s="14"/>
      <c r="RO9" s="14">
        <v>0</v>
      </c>
      <c r="RP9" s="14">
        <v>3</v>
      </c>
      <c r="RQ9" s="14">
        <v>3.2490000000000001</v>
      </c>
      <c r="RR9" s="14">
        <v>3.2490000000000001</v>
      </c>
      <c r="RS9" s="14">
        <v>-0.249</v>
      </c>
      <c r="RT9" s="14">
        <v>6</v>
      </c>
      <c r="RU9" s="14"/>
      <c r="RV9" s="14"/>
      <c r="RW9" s="14">
        <v>6</v>
      </c>
      <c r="RX9" s="14">
        <v>3.04</v>
      </c>
      <c r="RY9" s="14">
        <v>2</v>
      </c>
      <c r="RZ9" s="14">
        <v>2</v>
      </c>
      <c r="SA9" s="14">
        <v>1.04</v>
      </c>
      <c r="SB9" s="14">
        <v>0</v>
      </c>
      <c r="SC9" s="14">
        <v>0.4</v>
      </c>
      <c r="SD9" s="14">
        <v>0.4</v>
      </c>
      <c r="SE9" s="14">
        <v>-0.4</v>
      </c>
      <c r="SF9" s="14">
        <v>0</v>
      </c>
      <c r="SG9" s="14"/>
      <c r="SH9" s="14"/>
      <c r="SI9" s="14">
        <v>0</v>
      </c>
      <c r="SJ9" s="14">
        <v>19.832999999999998</v>
      </c>
      <c r="SK9" s="14">
        <v>17.881440000000001</v>
      </c>
      <c r="SL9" s="14">
        <v>17.881440000000001</v>
      </c>
      <c r="SM9" s="14">
        <v>1.95156</v>
      </c>
      <c r="SN9" s="14">
        <v>12.848000000000001</v>
      </c>
      <c r="SO9" s="14">
        <v>8.1999999999999993</v>
      </c>
      <c r="SP9" s="14">
        <v>8.1999999999999993</v>
      </c>
      <c r="SQ9" s="14">
        <v>4.6479999999999997</v>
      </c>
      <c r="SR9" s="14">
        <v>20.3</v>
      </c>
      <c r="SS9" s="14">
        <v>19.436350000000001</v>
      </c>
      <c r="ST9" s="14">
        <v>19.436350000000001</v>
      </c>
      <c r="SU9" s="14">
        <v>0.86365000000000003</v>
      </c>
      <c r="SV9" s="14">
        <v>20.22</v>
      </c>
      <c r="SW9" s="14">
        <v>19.436350000000001</v>
      </c>
      <c r="SX9" s="14">
        <v>19.436350000000001</v>
      </c>
      <c r="SY9" s="14">
        <v>0.78364999999999996</v>
      </c>
      <c r="SZ9" s="14">
        <v>20</v>
      </c>
      <c r="TA9" s="14">
        <v>18.46453</v>
      </c>
      <c r="TB9" s="14">
        <v>18.46453</v>
      </c>
      <c r="TC9" s="14">
        <v>1.5354699999999999</v>
      </c>
      <c r="TD9" s="14">
        <v>3.8</v>
      </c>
      <c r="TE9" s="14">
        <v>10</v>
      </c>
      <c r="TF9" s="14">
        <v>10</v>
      </c>
      <c r="TG9" s="14">
        <v>-6.2</v>
      </c>
      <c r="TH9" s="14">
        <v>7.8</v>
      </c>
      <c r="TI9" s="14">
        <v>10</v>
      </c>
      <c r="TJ9" s="14">
        <v>10</v>
      </c>
      <c r="TK9" s="14">
        <v>-2.2000000000000002</v>
      </c>
      <c r="TL9" s="14">
        <v>0</v>
      </c>
      <c r="TM9" s="14"/>
      <c r="TN9" s="14"/>
      <c r="TO9" s="14">
        <v>0</v>
      </c>
      <c r="TP9" s="14">
        <v>41</v>
      </c>
      <c r="TQ9" s="14">
        <v>57.96</v>
      </c>
      <c r="TR9" s="14">
        <v>57.96</v>
      </c>
      <c r="TS9" s="14">
        <v>-16.96</v>
      </c>
      <c r="TT9" s="14">
        <v>75.3</v>
      </c>
      <c r="TU9" s="14">
        <v>61.75</v>
      </c>
      <c r="TV9" s="14">
        <v>61.75</v>
      </c>
      <c r="TW9" s="14">
        <v>13.55</v>
      </c>
      <c r="TX9" s="14">
        <v>2.5</v>
      </c>
      <c r="TY9" s="14">
        <v>7.39</v>
      </c>
      <c r="TZ9" s="14">
        <v>7.39</v>
      </c>
      <c r="UA9" s="14">
        <v>-4.8899999999999997</v>
      </c>
      <c r="UB9" s="14">
        <v>1.8</v>
      </c>
      <c r="UC9" s="14">
        <v>3.8</v>
      </c>
      <c r="UD9" s="14">
        <v>3.8</v>
      </c>
      <c r="UE9" s="14">
        <v>-2</v>
      </c>
      <c r="UF9" s="14">
        <v>0</v>
      </c>
      <c r="UG9" s="14"/>
      <c r="UH9" s="14"/>
      <c r="UI9" s="14">
        <v>0</v>
      </c>
      <c r="UJ9" s="14">
        <v>20.9</v>
      </c>
      <c r="UK9" s="14">
        <v>17.492709999999999</v>
      </c>
      <c r="UL9" s="14">
        <v>17.492709999999999</v>
      </c>
      <c r="UM9" s="14">
        <v>3.4072900000000002</v>
      </c>
      <c r="UN9" s="14">
        <v>8.1999999999999993</v>
      </c>
      <c r="UO9" s="14">
        <v>6</v>
      </c>
      <c r="UP9" s="14">
        <v>6</v>
      </c>
      <c r="UQ9" s="14">
        <v>2.2000000000000002</v>
      </c>
      <c r="UR9" s="14">
        <v>8.5</v>
      </c>
      <c r="US9" s="14">
        <v>8.6999999999999993</v>
      </c>
      <c r="UT9" s="14">
        <v>8.6999999999999993</v>
      </c>
      <c r="UU9" s="14">
        <v>-0.2</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20.100000000000001</v>
      </c>
      <c r="VE9" s="14">
        <v>19.436350000000001</v>
      </c>
      <c r="VF9" s="14">
        <v>19.436350000000001</v>
      </c>
      <c r="VG9" s="14">
        <v>0.66364999999999996</v>
      </c>
      <c r="VH9" s="14">
        <v>1.6</v>
      </c>
      <c r="VI9" s="14">
        <v>2.0590000000000002</v>
      </c>
      <c r="VJ9" s="14">
        <v>2.0590000000000002</v>
      </c>
      <c r="VK9" s="14">
        <v>-0.45900000000000002</v>
      </c>
      <c r="VL9" s="14">
        <v>0</v>
      </c>
      <c r="VM9" s="14"/>
      <c r="VN9" s="14"/>
      <c r="VO9" s="14">
        <v>0</v>
      </c>
      <c r="VP9" s="14">
        <v>0</v>
      </c>
      <c r="VQ9" s="14"/>
      <c r="VR9" s="14"/>
      <c r="VS9" s="14">
        <v>0</v>
      </c>
      <c r="VT9" s="14">
        <v>0</v>
      </c>
      <c r="VU9" s="14"/>
      <c r="VV9" s="14"/>
      <c r="VW9" s="14">
        <v>0</v>
      </c>
      <c r="VX9" s="14">
        <v>0.6</v>
      </c>
      <c r="VY9" s="14">
        <v>0.6</v>
      </c>
      <c r="VZ9" s="14">
        <v>0.6</v>
      </c>
      <c r="WA9" s="14">
        <v>0</v>
      </c>
      <c r="WB9" s="14">
        <v>34.6</v>
      </c>
      <c r="WC9" s="14">
        <v>43.82</v>
      </c>
      <c r="WD9" s="14">
        <v>43.82</v>
      </c>
      <c r="WE9" s="14">
        <v>-9.2200000000000006</v>
      </c>
      <c r="WF9" s="14">
        <v>22.5</v>
      </c>
      <c r="WG9" s="14">
        <v>34.356999999999999</v>
      </c>
      <c r="WH9" s="14">
        <v>34.356999999999999</v>
      </c>
      <c r="WI9" s="14">
        <v>-11.856999999999999</v>
      </c>
      <c r="WJ9" s="14">
        <v>0</v>
      </c>
      <c r="WK9" s="14"/>
      <c r="WL9" s="14"/>
      <c r="WM9" s="14">
        <v>0</v>
      </c>
      <c r="WN9" s="14">
        <v>3.6</v>
      </c>
      <c r="WO9" s="14">
        <v>4.2</v>
      </c>
      <c r="WP9" s="14">
        <v>4.2</v>
      </c>
      <c r="WQ9" s="14">
        <v>-0.6</v>
      </c>
      <c r="WR9" s="14"/>
      <c r="WS9" s="14"/>
      <c r="WT9" s="14"/>
      <c r="WU9" s="14">
        <v>0</v>
      </c>
      <c r="WV9" s="14">
        <v>2.2000000000000002</v>
      </c>
      <c r="WW9" s="14">
        <v>2.4</v>
      </c>
      <c r="WX9" s="14">
        <v>2.4</v>
      </c>
      <c r="WY9" s="14">
        <v>-0.2</v>
      </c>
      <c r="WZ9" s="14">
        <v>1</v>
      </c>
      <c r="XA9" s="14">
        <v>1.4</v>
      </c>
      <c r="XB9" s="14">
        <v>1.4</v>
      </c>
      <c r="XC9" s="14">
        <v>-0.4</v>
      </c>
      <c r="XD9" s="14">
        <v>0</v>
      </c>
      <c r="XE9" s="14"/>
      <c r="XF9" s="14"/>
      <c r="XG9" s="14">
        <v>0</v>
      </c>
      <c r="XH9" s="14">
        <v>8.1</v>
      </c>
      <c r="XI9" s="14">
        <v>8.1999999999999993</v>
      </c>
      <c r="XJ9" s="14">
        <v>8.1999999999999993</v>
      </c>
      <c r="XK9" s="14">
        <v>-0.1</v>
      </c>
      <c r="XL9" s="14">
        <v>20</v>
      </c>
      <c r="XM9" s="14">
        <v>18.46453</v>
      </c>
      <c r="XN9" s="14">
        <v>18.46453</v>
      </c>
      <c r="XO9" s="14">
        <v>1.5354699999999999</v>
      </c>
      <c r="XP9" s="14">
        <v>9.9</v>
      </c>
      <c r="XQ9" s="14">
        <v>10.8</v>
      </c>
      <c r="XR9" s="14">
        <v>10.8</v>
      </c>
      <c r="XS9" s="14">
        <v>-0.9</v>
      </c>
      <c r="XT9" s="14">
        <v>26.7</v>
      </c>
      <c r="XU9" s="14">
        <v>27</v>
      </c>
      <c r="XV9" s="14">
        <v>27</v>
      </c>
      <c r="XW9" s="14">
        <v>-0.3</v>
      </c>
      <c r="XX9" s="14">
        <v>32.200000000000003</v>
      </c>
      <c r="XY9" s="14">
        <v>27</v>
      </c>
      <c r="XZ9" s="14">
        <v>27</v>
      </c>
      <c r="YA9" s="14">
        <v>5.2</v>
      </c>
      <c r="YB9" s="14">
        <v>12.9</v>
      </c>
      <c r="YC9" s="14">
        <v>14</v>
      </c>
      <c r="YD9" s="14">
        <v>14</v>
      </c>
      <c r="YE9" s="14">
        <v>-1.1000000000000001</v>
      </c>
      <c r="YF9" s="14">
        <v>19.100000000000001</v>
      </c>
      <c r="YG9" s="14">
        <v>19</v>
      </c>
      <c r="YH9" s="14">
        <v>19</v>
      </c>
      <c r="YI9" s="14">
        <v>0.1</v>
      </c>
      <c r="YJ9" s="14">
        <v>7.82</v>
      </c>
      <c r="YK9" s="14">
        <v>8.2100000000000009</v>
      </c>
      <c r="YL9" s="14">
        <v>8.2100000000000009</v>
      </c>
      <c r="YM9" s="14">
        <v>-0.39</v>
      </c>
      <c r="YN9" s="14">
        <v>11.22</v>
      </c>
      <c r="YO9" s="14">
        <v>11</v>
      </c>
      <c r="YP9" s="14">
        <v>11</v>
      </c>
      <c r="YQ9" s="14">
        <v>0.22</v>
      </c>
      <c r="YR9" s="14">
        <v>24.3</v>
      </c>
      <c r="YS9" s="14">
        <v>22</v>
      </c>
      <c r="YT9" s="14">
        <v>22</v>
      </c>
      <c r="YU9" s="14">
        <v>2.2999999999999998</v>
      </c>
    </row>
    <row r="10" spans="1:671" ht="24" customHeight="1" x14ac:dyDescent="0.25">
      <c r="A10" s="1"/>
      <c r="B10" s="16" t="s">
        <v>50</v>
      </c>
      <c r="C10" s="16" t="s">
        <v>773</v>
      </c>
      <c r="D10" s="17">
        <v>206.2</v>
      </c>
      <c r="E10" s="17">
        <v>203.40136000000001</v>
      </c>
      <c r="F10" s="17">
        <v>203.40136000000001</v>
      </c>
      <c r="G10" s="17">
        <v>2.7986399999999998</v>
      </c>
      <c r="H10" s="17">
        <v>627.29999999999995</v>
      </c>
      <c r="I10" s="17">
        <v>621.9896</v>
      </c>
      <c r="J10" s="17">
        <v>621.9896</v>
      </c>
      <c r="K10" s="17">
        <v>5.3103999999999996</v>
      </c>
      <c r="L10" s="17">
        <v>213.4</v>
      </c>
      <c r="M10" s="17">
        <v>202.54091</v>
      </c>
      <c r="N10" s="17">
        <v>202.54092</v>
      </c>
      <c r="O10" s="17">
        <v>10.859080000000001</v>
      </c>
      <c r="P10" s="17"/>
      <c r="Q10" s="17"/>
      <c r="R10" s="17"/>
      <c r="S10" s="17">
        <v>0</v>
      </c>
      <c r="T10" s="17"/>
      <c r="U10" s="17"/>
      <c r="V10" s="17"/>
      <c r="W10" s="17">
        <v>0</v>
      </c>
      <c r="X10" s="17">
        <v>89.9</v>
      </c>
      <c r="Y10" s="17">
        <v>91.867829999999998</v>
      </c>
      <c r="Z10" s="17">
        <v>91.867829999999998</v>
      </c>
      <c r="AA10" s="17">
        <v>-1.96783</v>
      </c>
      <c r="AB10" s="17">
        <v>244.9</v>
      </c>
      <c r="AC10" s="17">
        <v>240</v>
      </c>
      <c r="AD10" s="17">
        <v>221.57717</v>
      </c>
      <c r="AE10" s="17">
        <v>23.32283</v>
      </c>
      <c r="AF10" s="17"/>
      <c r="AG10" s="17"/>
      <c r="AH10" s="17"/>
      <c r="AI10" s="17">
        <v>0</v>
      </c>
      <c r="AJ10" s="17"/>
      <c r="AK10" s="17"/>
      <c r="AL10" s="17"/>
      <c r="AM10" s="17">
        <v>0</v>
      </c>
      <c r="AN10" s="17">
        <v>0</v>
      </c>
      <c r="AO10" s="17"/>
      <c r="AP10" s="17"/>
      <c r="AQ10" s="17">
        <v>0</v>
      </c>
      <c r="AR10" s="17">
        <v>0</v>
      </c>
      <c r="AS10" s="17">
        <v>196.93880999999999</v>
      </c>
      <c r="AT10" s="17"/>
      <c r="AU10" s="17">
        <v>0</v>
      </c>
      <c r="AV10" s="17">
        <v>199.8</v>
      </c>
      <c r="AW10" s="17">
        <v>199.47788</v>
      </c>
      <c r="AX10" s="17">
        <v>199.47789</v>
      </c>
      <c r="AY10" s="17">
        <v>0.32211000000000001</v>
      </c>
      <c r="AZ10" s="17"/>
      <c r="BA10" s="17"/>
      <c r="BB10" s="17"/>
      <c r="BC10" s="17">
        <v>0</v>
      </c>
      <c r="BD10" s="17">
        <v>0</v>
      </c>
      <c r="BE10" s="17"/>
      <c r="BF10" s="17"/>
      <c r="BG10" s="17">
        <v>0</v>
      </c>
      <c r="BH10" s="17"/>
      <c r="BI10" s="17"/>
      <c r="BJ10" s="17"/>
      <c r="BK10" s="17">
        <v>0</v>
      </c>
      <c r="BL10" s="17">
        <v>180.7</v>
      </c>
      <c r="BM10" s="17">
        <v>333.91019</v>
      </c>
      <c r="BN10" s="17">
        <v>261.93901</v>
      </c>
      <c r="BO10" s="17">
        <v>-81.239009999999993</v>
      </c>
      <c r="BP10" s="17">
        <v>9.6999999999999993</v>
      </c>
      <c r="BQ10" s="17">
        <v>9.6976200000000006</v>
      </c>
      <c r="BR10" s="17">
        <v>3.45607</v>
      </c>
      <c r="BS10" s="17">
        <v>6.2439299999999998</v>
      </c>
      <c r="BT10" s="17"/>
      <c r="BU10" s="17"/>
      <c r="BV10" s="17"/>
      <c r="BW10" s="17">
        <v>0</v>
      </c>
      <c r="BX10" s="17"/>
      <c r="BY10" s="17"/>
      <c r="BZ10" s="17"/>
      <c r="CA10" s="17">
        <v>0</v>
      </c>
      <c r="CB10" s="17"/>
      <c r="CC10" s="17"/>
      <c r="CD10" s="17"/>
      <c r="CE10" s="17">
        <v>0</v>
      </c>
      <c r="CF10" s="17"/>
      <c r="CG10" s="17"/>
      <c r="CH10" s="17"/>
      <c r="CI10" s="17">
        <v>0</v>
      </c>
      <c r="CJ10" s="17">
        <v>168.9</v>
      </c>
      <c r="CK10" s="17">
        <v>164.06704999999999</v>
      </c>
      <c r="CL10" s="17">
        <v>164.06706</v>
      </c>
      <c r="CM10" s="17">
        <v>4.8329399999999998</v>
      </c>
      <c r="CN10" s="17">
        <v>7.4</v>
      </c>
      <c r="CO10" s="17">
        <v>5.1336000000000004</v>
      </c>
      <c r="CP10" s="17">
        <v>5.1336000000000004</v>
      </c>
      <c r="CQ10" s="17">
        <v>2.2664</v>
      </c>
      <c r="CR10" s="17">
        <v>4.8</v>
      </c>
      <c r="CS10" s="17">
        <v>2.8178999999999998</v>
      </c>
      <c r="CT10" s="17">
        <v>2.8178999999999998</v>
      </c>
      <c r="CU10" s="17">
        <v>1.9821</v>
      </c>
      <c r="CV10" s="17">
        <v>0</v>
      </c>
      <c r="CW10" s="17">
        <v>16.808070000000001</v>
      </c>
      <c r="CX10" s="17">
        <v>16.80808</v>
      </c>
      <c r="CY10" s="17">
        <v>-16.80808</v>
      </c>
      <c r="CZ10" s="17">
        <v>7.1</v>
      </c>
      <c r="DA10" s="17">
        <v>6.8787000000000003</v>
      </c>
      <c r="DB10" s="17">
        <v>6.8787000000000003</v>
      </c>
      <c r="DC10" s="17">
        <v>0.2213</v>
      </c>
      <c r="DD10" s="17">
        <v>13.7</v>
      </c>
      <c r="DE10" s="17">
        <v>14.933909999999999</v>
      </c>
      <c r="DF10" s="17">
        <v>14.933920000000001</v>
      </c>
      <c r="DG10" s="17">
        <v>-1.2339199999999999</v>
      </c>
      <c r="DH10" s="17">
        <v>80.400000000000006</v>
      </c>
      <c r="DI10" s="17">
        <v>82.099100000000007</v>
      </c>
      <c r="DJ10" s="17">
        <v>82.099220000000003</v>
      </c>
      <c r="DK10" s="17">
        <v>-1.69922</v>
      </c>
      <c r="DL10" s="17"/>
      <c r="DM10" s="17"/>
      <c r="DN10" s="17"/>
      <c r="DO10" s="17">
        <v>0</v>
      </c>
      <c r="DP10" s="17"/>
      <c r="DQ10" s="17"/>
      <c r="DR10" s="17"/>
      <c r="DS10" s="17">
        <v>0</v>
      </c>
      <c r="DT10" s="17"/>
      <c r="DU10" s="17"/>
      <c r="DV10" s="17"/>
      <c r="DW10" s="17">
        <v>0</v>
      </c>
      <c r="DX10" s="17"/>
      <c r="DY10" s="17"/>
      <c r="DZ10" s="17"/>
      <c r="EA10" s="17">
        <v>0</v>
      </c>
      <c r="EB10" s="17">
        <v>110.8</v>
      </c>
      <c r="EC10" s="17">
        <v>112.46647</v>
      </c>
      <c r="ED10" s="17">
        <v>112.46647</v>
      </c>
      <c r="EE10" s="17">
        <v>-1.6664699999999999</v>
      </c>
      <c r="EF10" s="17">
        <v>221.5</v>
      </c>
      <c r="EG10" s="17">
        <v>220.69477000000001</v>
      </c>
      <c r="EH10" s="17">
        <v>220.69498999999999</v>
      </c>
      <c r="EI10" s="17">
        <v>0.80501</v>
      </c>
      <c r="EJ10" s="17"/>
      <c r="EK10" s="17"/>
      <c r="EL10" s="17"/>
      <c r="EM10" s="17">
        <v>0</v>
      </c>
      <c r="EN10" s="17"/>
      <c r="EO10" s="17"/>
      <c r="EP10" s="17"/>
      <c r="EQ10" s="17">
        <v>0</v>
      </c>
      <c r="ER10" s="17"/>
      <c r="ES10" s="17"/>
      <c r="ET10" s="17"/>
      <c r="EU10" s="17">
        <v>0</v>
      </c>
      <c r="EV10" s="17">
        <v>6.5</v>
      </c>
      <c r="EW10" s="17">
        <v>6.39</v>
      </c>
      <c r="EX10" s="17">
        <v>6.39</v>
      </c>
      <c r="EY10" s="17">
        <v>0.11</v>
      </c>
      <c r="EZ10" s="17">
        <v>462.7</v>
      </c>
      <c r="FA10" s="17">
        <v>457.09426000000002</v>
      </c>
      <c r="FB10" s="17">
        <v>386.85996</v>
      </c>
      <c r="FC10" s="17">
        <v>75.840040000000002</v>
      </c>
      <c r="FD10" s="17">
        <v>81</v>
      </c>
      <c r="FE10" s="17">
        <v>76.633920000000003</v>
      </c>
      <c r="FF10" s="17">
        <v>76.633930000000007</v>
      </c>
      <c r="FG10" s="17">
        <v>4.3660699999999997</v>
      </c>
      <c r="FH10" s="17"/>
      <c r="FI10" s="17"/>
      <c r="FJ10" s="17">
        <v>149.98721</v>
      </c>
      <c r="FK10" s="17">
        <v>-149.98721</v>
      </c>
      <c r="FL10" s="17">
        <v>41.7</v>
      </c>
      <c r="FM10" s="17"/>
      <c r="FN10" s="17">
        <v>41.89893</v>
      </c>
      <c r="FO10" s="17">
        <v>-0.19893</v>
      </c>
      <c r="FP10" s="17">
        <v>18.2</v>
      </c>
      <c r="FQ10" s="17">
        <v>19.21088</v>
      </c>
      <c r="FR10" s="17">
        <v>19.21088</v>
      </c>
      <c r="FS10" s="17">
        <v>-1.01088</v>
      </c>
      <c r="FT10" s="17">
        <v>16.351870000000002</v>
      </c>
      <c r="FU10" s="17">
        <v>18.46453</v>
      </c>
      <c r="FV10" s="17">
        <v>18.46453</v>
      </c>
      <c r="FW10" s="17">
        <v>-2.11266</v>
      </c>
      <c r="FX10" s="17">
        <v>90.6</v>
      </c>
      <c r="FY10" s="17">
        <v>87.773570000000007</v>
      </c>
      <c r="FZ10" s="17">
        <v>87.773570000000007</v>
      </c>
      <c r="GA10" s="17">
        <v>2.8264300000000002</v>
      </c>
      <c r="GB10" s="17">
        <v>181</v>
      </c>
      <c r="GC10" s="17">
        <v>185.82039</v>
      </c>
      <c r="GD10" s="17">
        <v>185.82039</v>
      </c>
      <c r="GE10" s="17">
        <v>-4.8203899999999997</v>
      </c>
      <c r="GF10" s="17">
        <v>181</v>
      </c>
      <c r="GG10" s="17">
        <v>185.82039</v>
      </c>
      <c r="GH10" s="17">
        <v>185.82039</v>
      </c>
      <c r="GI10" s="17">
        <v>-4.8203899999999997</v>
      </c>
      <c r="GJ10" s="17">
        <v>184.3</v>
      </c>
      <c r="GK10" s="17">
        <v>186.37841</v>
      </c>
      <c r="GL10" s="17">
        <v>186.37841</v>
      </c>
      <c r="GM10" s="17">
        <v>-2.0784099999999999</v>
      </c>
      <c r="GN10" s="17">
        <v>109.5</v>
      </c>
      <c r="GO10" s="17">
        <v>110.48202000000001</v>
      </c>
      <c r="GP10" s="17">
        <v>110.48202000000001</v>
      </c>
      <c r="GQ10" s="17">
        <v>-0.98202</v>
      </c>
      <c r="GR10" s="17">
        <v>19.600000000000001</v>
      </c>
      <c r="GS10" s="17">
        <v>18</v>
      </c>
      <c r="GT10" s="17">
        <v>18</v>
      </c>
      <c r="GU10" s="17">
        <v>1.6</v>
      </c>
      <c r="GV10" s="17">
        <v>32.700000000000003</v>
      </c>
      <c r="GW10" s="17">
        <v>43.545189999999998</v>
      </c>
      <c r="GX10" s="17">
        <v>43.545189999999998</v>
      </c>
      <c r="GY10" s="17">
        <v>-10.845190000000001</v>
      </c>
      <c r="GZ10" s="17">
        <v>2</v>
      </c>
      <c r="HA10" s="17">
        <v>2.05864</v>
      </c>
      <c r="HB10" s="17">
        <v>2.05864</v>
      </c>
      <c r="HC10" s="17">
        <v>-5.8639999999999998E-2</v>
      </c>
      <c r="HD10" s="17">
        <v>31.8</v>
      </c>
      <c r="HE10" s="17">
        <v>30.300550000000001</v>
      </c>
      <c r="HF10" s="17">
        <v>30.300550000000001</v>
      </c>
      <c r="HG10" s="17">
        <v>1.4994499999999999</v>
      </c>
      <c r="HH10" s="17">
        <v>169.5</v>
      </c>
      <c r="HI10" s="17">
        <v>133.08357000000001</v>
      </c>
      <c r="HJ10" s="17">
        <v>138.91448</v>
      </c>
      <c r="HK10" s="17">
        <v>30.585519999999999</v>
      </c>
      <c r="HL10" s="17"/>
      <c r="HM10" s="17"/>
      <c r="HN10" s="17"/>
      <c r="HO10" s="17">
        <v>0</v>
      </c>
      <c r="HP10" s="17"/>
      <c r="HQ10" s="17"/>
      <c r="HR10" s="17"/>
      <c r="HS10" s="17">
        <v>0</v>
      </c>
      <c r="HT10" s="17">
        <v>0</v>
      </c>
      <c r="HU10" s="17"/>
      <c r="HV10" s="17"/>
      <c r="HW10" s="17">
        <v>0</v>
      </c>
      <c r="HX10" s="17"/>
      <c r="HY10" s="17"/>
      <c r="HZ10" s="17"/>
      <c r="IA10" s="17">
        <v>0</v>
      </c>
      <c r="IB10" s="17"/>
      <c r="IC10" s="17"/>
      <c r="ID10" s="17"/>
      <c r="IE10" s="17">
        <v>0</v>
      </c>
      <c r="IF10" s="17">
        <v>45.7</v>
      </c>
      <c r="IG10" s="17"/>
      <c r="IH10" s="17"/>
      <c r="II10" s="17">
        <v>45.7</v>
      </c>
      <c r="IJ10" s="17"/>
      <c r="IK10" s="17"/>
      <c r="IL10" s="17"/>
      <c r="IM10" s="17">
        <v>0</v>
      </c>
      <c r="IN10" s="17"/>
      <c r="IO10" s="17"/>
      <c r="IP10" s="17"/>
      <c r="IQ10" s="17">
        <v>0</v>
      </c>
      <c r="IR10" s="17"/>
      <c r="IS10" s="17"/>
      <c r="IT10" s="17"/>
      <c r="IU10" s="17">
        <v>0</v>
      </c>
      <c r="IV10" s="17">
        <v>127.9</v>
      </c>
      <c r="IW10" s="17">
        <v>132.83837</v>
      </c>
      <c r="IX10" s="17">
        <v>132.83837</v>
      </c>
      <c r="IY10" s="17">
        <v>-4.9383699999999999</v>
      </c>
      <c r="IZ10" s="17">
        <v>169.1</v>
      </c>
      <c r="JA10" s="17">
        <v>169.608</v>
      </c>
      <c r="JB10" s="17">
        <v>179.97317000000001</v>
      </c>
      <c r="JC10" s="17">
        <v>-10.87317</v>
      </c>
      <c r="JD10" s="17">
        <v>166.6</v>
      </c>
      <c r="JE10" s="17">
        <v>169.608</v>
      </c>
      <c r="JF10" s="17">
        <v>179.97317000000001</v>
      </c>
      <c r="JG10" s="17">
        <v>-13.37317</v>
      </c>
      <c r="JH10" s="17">
        <v>170.5</v>
      </c>
      <c r="JI10" s="17">
        <v>169.608</v>
      </c>
      <c r="JJ10" s="17">
        <v>179.97317000000001</v>
      </c>
      <c r="JK10" s="17">
        <v>-9.4731699999999996</v>
      </c>
      <c r="JL10" s="17">
        <v>250.6</v>
      </c>
      <c r="JM10" s="17">
        <v>255.17599999999999</v>
      </c>
      <c r="JN10" s="17">
        <v>270.77044999999998</v>
      </c>
      <c r="JO10" s="17">
        <v>-20.170449999999999</v>
      </c>
      <c r="JP10" s="17">
        <v>72.8</v>
      </c>
      <c r="JQ10" s="17">
        <v>73.590999999999994</v>
      </c>
      <c r="JR10" s="17">
        <v>73.590999999999994</v>
      </c>
      <c r="JS10" s="17">
        <v>-0.79100000000000004</v>
      </c>
      <c r="JT10" s="17">
        <v>35.6</v>
      </c>
      <c r="JU10" s="17">
        <v>36.905999999999999</v>
      </c>
      <c r="JV10" s="17">
        <v>36.905999999999999</v>
      </c>
      <c r="JW10" s="17">
        <v>-1.306</v>
      </c>
      <c r="JX10" s="17"/>
      <c r="JY10" s="17"/>
      <c r="JZ10" s="17"/>
      <c r="KA10" s="17">
        <v>0</v>
      </c>
      <c r="KB10" s="17"/>
      <c r="KC10" s="17"/>
      <c r="KD10" s="17"/>
      <c r="KE10" s="17">
        <v>0</v>
      </c>
      <c r="KF10" s="17"/>
      <c r="KG10" s="17"/>
      <c r="KH10" s="17"/>
      <c r="KI10" s="17">
        <v>0</v>
      </c>
      <c r="KJ10" s="17">
        <v>0</v>
      </c>
      <c r="KK10" s="17"/>
      <c r="KL10" s="17"/>
      <c r="KM10" s="17">
        <v>0</v>
      </c>
      <c r="KN10" s="17"/>
      <c r="KO10" s="17"/>
      <c r="KP10" s="17"/>
      <c r="KQ10" s="17">
        <v>0</v>
      </c>
      <c r="KR10" s="17"/>
      <c r="KS10" s="17"/>
      <c r="KT10" s="17"/>
      <c r="KU10" s="17">
        <v>0</v>
      </c>
      <c r="KV10" s="17">
        <v>2</v>
      </c>
      <c r="KW10" s="17">
        <v>1.7806200000000001</v>
      </c>
      <c r="KX10" s="17">
        <v>1.7806200000000001</v>
      </c>
      <c r="KY10" s="17">
        <v>0.21937999999999999</v>
      </c>
      <c r="KZ10" s="17">
        <v>105.8</v>
      </c>
      <c r="LA10" s="17">
        <v>41.194679999999998</v>
      </c>
      <c r="LB10" s="17">
        <v>156.14216999999999</v>
      </c>
      <c r="LC10" s="17">
        <v>-50.342170000000003</v>
      </c>
      <c r="LD10" s="17">
        <v>133.1</v>
      </c>
      <c r="LE10" s="17">
        <v>133.16031000000001</v>
      </c>
      <c r="LF10" s="17">
        <v>125.81746</v>
      </c>
      <c r="LG10" s="17">
        <v>7.28254</v>
      </c>
      <c r="LH10" s="17">
        <v>63</v>
      </c>
      <c r="LI10" s="17">
        <v>67.199219999999997</v>
      </c>
      <c r="LJ10" s="17">
        <v>67.199219999999997</v>
      </c>
      <c r="LK10" s="17">
        <v>-4.1992200000000004</v>
      </c>
      <c r="LL10" s="17">
        <v>79.2</v>
      </c>
      <c r="LM10" s="17">
        <v>78.567999999999998</v>
      </c>
      <c r="LN10" s="17">
        <v>78.567999999999998</v>
      </c>
      <c r="LO10" s="17">
        <v>0.63200000000000001</v>
      </c>
      <c r="LP10" s="17">
        <v>30.2</v>
      </c>
      <c r="LQ10" s="17">
        <v>29.980560000000001</v>
      </c>
      <c r="LR10" s="17">
        <v>29.980560000000001</v>
      </c>
      <c r="LS10" s="17">
        <v>0.21944</v>
      </c>
      <c r="LT10" s="17">
        <v>0</v>
      </c>
      <c r="LU10" s="17"/>
      <c r="LV10" s="17"/>
      <c r="LW10" s="17">
        <v>0</v>
      </c>
      <c r="LX10" s="17"/>
      <c r="LY10" s="17"/>
      <c r="LZ10" s="17"/>
      <c r="MA10" s="17">
        <v>0</v>
      </c>
      <c r="MB10" s="17"/>
      <c r="MC10" s="17"/>
      <c r="MD10" s="17"/>
      <c r="ME10" s="17">
        <v>0</v>
      </c>
      <c r="MF10" s="17">
        <v>141.69999999999999</v>
      </c>
      <c r="MG10" s="17">
        <v>151.08886000000001</v>
      </c>
      <c r="MH10" s="17">
        <v>153.12568999999999</v>
      </c>
      <c r="MI10" s="17">
        <v>-11.425689999999999</v>
      </c>
      <c r="MJ10" s="17">
        <v>142.5</v>
      </c>
      <c r="MK10" s="17">
        <v>151.08886000000001</v>
      </c>
      <c r="ML10" s="17">
        <v>153.12568999999999</v>
      </c>
      <c r="MM10" s="17">
        <v>-10.625690000000001</v>
      </c>
      <c r="MN10" s="17">
        <v>146.30000000000001</v>
      </c>
      <c r="MO10" s="17">
        <v>151.54257999999999</v>
      </c>
      <c r="MP10" s="17">
        <v>153.58552</v>
      </c>
      <c r="MQ10" s="17">
        <v>-7.28552</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5.8</v>
      </c>
      <c r="NU10" s="17">
        <v>6.5736800000000004</v>
      </c>
      <c r="NV10" s="17">
        <v>6.5736800000000004</v>
      </c>
      <c r="NW10" s="17">
        <v>-0.77368000000000003</v>
      </c>
      <c r="NX10" s="17">
        <v>1.8</v>
      </c>
      <c r="NY10" s="17">
        <v>6.8964100000000004</v>
      </c>
      <c r="NZ10" s="17">
        <v>6.8964100000000004</v>
      </c>
      <c r="OA10" s="17">
        <v>-5.0964099999999997</v>
      </c>
      <c r="OB10" s="17">
        <v>20</v>
      </c>
      <c r="OC10" s="17">
        <v>17.492709999999999</v>
      </c>
      <c r="OD10" s="17">
        <v>17.492709999999999</v>
      </c>
      <c r="OE10" s="17">
        <v>2.5072899999999998</v>
      </c>
      <c r="OF10" s="17">
        <v>0</v>
      </c>
      <c r="OG10" s="17"/>
      <c r="OH10" s="17"/>
      <c r="OI10" s="17">
        <v>0</v>
      </c>
      <c r="OJ10" s="17">
        <v>45.6</v>
      </c>
      <c r="OK10" s="17">
        <v>67.87</v>
      </c>
      <c r="OL10" s="17">
        <v>67.87</v>
      </c>
      <c r="OM10" s="17">
        <v>-22.27</v>
      </c>
      <c r="ON10" s="17">
        <v>0</v>
      </c>
      <c r="OO10" s="17"/>
      <c r="OP10" s="17"/>
      <c r="OQ10" s="17">
        <v>0</v>
      </c>
      <c r="OR10" s="17">
        <v>1.9</v>
      </c>
      <c r="OS10" s="17">
        <v>4.7649999999999997</v>
      </c>
      <c r="OT10" s="17">
        <v>4.7649999999999997</v>
      </c>
      <c r="OU10" s="17">
        <v>-2.8650000000000002</v>
      </c>
      <c r="OV10" s="17">
        <v>0</v>
      </c>
      <c r="OW10" s="17"/>
      <c r="OX10" s="17"/>
      <c r="OY10" s="17">
        <v>0</v>
      </c>
      <c r="OZ10" s="17">
        <v>0</v>
      </c>
      <c r="PA10" s="17"/>
      <c r="PB10" s="17">
        <v>19.436350000000001</v>
      </c>
      <c r="PC10" s="17">
        <v>-19.436350000000001</v>
      </c>
      <c r="PD10" s="17">
        <v>9.9</v>
      </c>
      <c r="PE10" s="17">
        <v>9.9830000000000005</v>
      </c>
      <c r="PF10" s="17">
        <v>9.9830000000000005</v>
      </c>
      <c r="PG10" s="17">
        <v>-8.3000000000000004E-2</v>
      </c>
      <c r="PH10" s="17">
        <v>5.4</v>
      </c>
      <c r="PI10" s="17">
        <v>5.67</v>
      </c>
      <c r="PJ10" s="17">
        <v>5.67</v>
      </c>
      <c r="PK10" s="17">
        <v>-0.27</v>
      </c>
      <c r="PL10" s="17">
        <v>0</v>
      </c>
      <c r="PM10" s="17"/>
      <c r="PN10" s="17"/>
      <c r="PO10" s="17">
        <v>0</v>
      </c>
      <c r="PP10" s="17">
        <v>1.3</v>
      </c>
      <c r="PQ10" s="17">
        <v>1</v>
      </c>
      <c r="PR10" s="17">
        <v>1</v>
      </c>
      <c r="PS10" s="17">
        <v>0.3</v>
      </c>
      <c r="PT10" s="17">
        <v>3.6</v>
      </c>
      <c r="PU10" s="17">
        <v>3.55</v>
      </c>
      <c r="PV10" s="17">
        <v>3.55</v>
      </c>
      <c r="PW10" s="17">
        <v>0.05</v>
      </c>
      <c r="PX10" s="17">
        <v>5.0999999999999996</v>
      </c>
      <c r="PY10" s="17">
        <v>4.5999999999999996</v>
      </c>
      <c r="PZ10" s="17">
        <v>4.5999999999999996</v>
      </c>
      <c r="QA10" s="17">
        <v>0.5</v>
      </c>
      <c r="QB10" s="17">
        <v>0</v>
      </c>
      <c r="QC10" s="17"/>
      <c r="QD10" s="17">
        <v>20.274049999999999</v>
      </c>
      <c r="QE10" s="17">
        <v>-20.274049999999999</v>
      </c>
      <c r="QF10" s="17">
        <v>20</v>
      </c>
      <c r="QG10" s="17">
        <v>19.426629999999999</v>
      </c>
      <c r="QH10" s="17">
        <v>19.426629999999999</v>
      </c>
      <c r="QI10" s="17">
        <v>0.57337000000000005</v>
      </c>
      <c r="QJ10" s="17">
        <v>18.399999999999999</v>
      </c>
      <c r="QK10" s="17">
        <v>17.492709999999999</v>
      </c>
      <c r="QL10" s="17">
        <v>17.492709999999999</v>
      </c>
      <c r="QM10" s="17">
        <v>0.90729000000000004</v>
      </c>
      <c r="QN10" s="17">
        <v>3.4</v>
      </c>
      <c r="QO10" s="17">
        <v>3.5</v>
      </c>
      <c r="QP10" s="17">
        <v>3.5</v>
      </c>
      <c r="QQ10" s="17">
        <v>-0.1</v>
      </c>
      <c r="QR10" s="17">
        <v>18.600000000000001</v>
      </c>
      <c r="QS10" s="17">
        <v>17.881440000000001</v>
      </c>
      <c r="QT10" s="17">
        <v>17.881440000000001</v>
      </c>
      <c r="QU10" s="17">
        <v>0.71855999999999998</v>
      </c>
      <c r="QV10" s="17">
        <v>0</v>
      </c>
      <c r="QW10" s="17"/>
      <c r="QX10" s="17"/>
      <c r="QY10" s="17">
        <v>0</v>
      </c>
      <c r="QZ10" s="17">
        <v>0</v>
      </c>
      <c r="RA10" s="17"/>
      <c r="RB10" s="17"/>
      <c r="RC10" s="17">
        <v>0</v>
      </c>
      <c r="RD10" s="17">
        <v>17.100000000000001</v>
      </c>
      <c r="RE10" s="17">
        <v>19.649999999999999</v>
      </c>
      <c r="RF10" s="17">
        <v>19.649999999999999</v>
      </c>
      <c r="RG10" s="17">
        <v>-2.5499999999999998</v>
      </c>
      <c r="RH10" s="17">
        <v>44.1</v>
      </c>
      <c r="RI10" s="17">
        <v>52.350999999999999</v>
      </c>
      <c r="RJ10" s="17">
        <v>52.350999999999999</v>
      </c>
      <c r="RK10" s="17">
        <v>-8.2509999999999994</v>
      </c>
      <c r="RL10" s="17">
        <v>0</v>
      </c>
      <c r="RM10" s="17"/>
      <c r="RN10" s="17"/>
      <c r="RO10" s="17">
        <v>0</v>
      </c>
      <c r="RP10" s="17">
        <v>3</v>
      </c>
      <c r="RQ10" s="17">
        <v>3.2490000000000001</v>
      </c>
      <c r="RR10" s="17">
        <v>3.2490000000000001</v>
      </c>
      <c r="RS10" s="17">
        <v>-0.249</v>
      </c>
      <c r="RT10" s="17">
        <v>6</v>
      </c>
      <c r="RU10" s="17"/>
      <c r="RV10" s="17"/>
      <c r="RW10" s="17">
        <v>6</v>
      </c>
      <c r="RX10" s="17">
        <v>3.04</v>
      </c>
      <c r="RY10" s="17">
        <v>2</v>
      </c>
      <c r="RZ10" s="17">
        <v>2</v>
      </c>
      <c r="SA10" s="17">
        <v>1.04</v>
      </c>
      <c r="SB10" s="17">
        <v>0</v>
      </c>
      <c r="SC10" s="17">
        <v>0.4</v>
      </c>
      <c r="SD10" s="17">
        <v>0.4</v>
      </c>
      <c r="SE10" s="17">
        <v>-0.4</v>
      </c>
      <c r="SF10" s="17">
        <v>0</v>
      </c>
      <c r="SG10" s="17"/>
      <c r="SH10" s="17"/>
      <c r="SI10" s="17">
        <v>0</v>
      </c>
      <c r="SJ10" s="17">
        <v>19.832000000000001</v>
      </c>
      <c r="SK10" s="17">
        <v>17.881440000000001</v>
      </c>
      <c r="SL10" s="17">
        <v>17.881440000000001</v>
      </c>
      <c r="SM10" s="17">
        <v>1.9505600000000001</v>
      </c>
      <c r="SN10" s="17">
        <v>12.824</v>
      </c>
      <c r="SO10" s="17">
        <v>8.1999999999999993</v>
      </c>
      <c r="SP10" s="17">
        <v>8.1999999999999993</v>
      </c>
      <c r="SQ10" s="17">
        <v>4.6239999999999997</v>
      </c>
      <c r="SR10" s="17">
        <v>20.05</v>
      </c>
      <c r="SS10" s="17">
        <v>19.436350000000001</v>
      </c>
      <c r="ST10" s="17">
        <v>19.436350000000001</v>
      </c>
      <c r="SU10" s="17">
        <v>0.61365000000000003</v>
      </c>
      <c r="SV10" s="17">
        <v>20.190000000000001</v>
      </c>
      <c r="SW10" s="17">
        <v>19.436350000000001</v>
      </c>
      <c r="SX10" s="17">
        <v>19.436350000000001</v>
      </c>
      <c r="SY10" s="17">
        <v>0.75365000000000004</v>
      </c>
      <c r="SZ10" s="17">
        <v>20</v>
      </c>
      <c r="TA10" s="17">
        <v>18.46453</v>
      </c>
      <c r="TB10" s="17">
        <v>18.46453</v>
      </c>
      <c r="TC10" s="17">
        <v>1.5354699999999999</v>
      </c>
      <c r="TD10" s="17">
        <v>4.4000000000000004</v>
      </c>
      <c r="TE10" s="17">
        <v>6.8170000000000002</v>
      </c>
      <c r="TF10" s="17">
        <v>6.8170000000000002</v>
      </c>
      <c r="TG10" s="17">
        <v>-2.4169999999999998</v>
      </c>
      <c r="TH10" s="17">
        <v>7.5</v>
      </c>
      <c r="TI10" s="17">
        <v>11.858000000000001</v>
      </c>
      <c r="TJ10" s="17">
        <v>11.858000000000001</v>
      </c>
      <c r="TK10" s="17">
        <v>-4.3579999999999997</v>
      </c>
      <c r="TL10" s="17">
        <v>0</v>
      </c>
      <c r="TM10" s="17"/>
      <c r="TN10" s="17"/>
      <c r="TO10" s="17">
        <v>0</v>
      </c>
      <c r="TP10" s="17">
        <v>53.5</v>
      </c>
      <c r="TQ10" s="17">
        <v>37.265000000000001</v>
      </c>
      <c r="TR10" s="17">
        <v>37.265000000000001</v>
      </c>
      <c r="TS10" s="17">
        <v>16.234999999999999</v>
      </c>
      <c r="TT10" s="17">
        <v>51.7</v>
      </c>
      <c r="TU10" s="17">
        <v>54.795000000000002</v>
      </c>
      <c r="TV10" s="17">
        <v>54.795000000000002</v>
      </c>
      <c r="TW10" s="17">
        <v>-3.0950000000000002</v>
      </c>
      <c r="TX10" s="17">
        <v>4.3</v>
      </c>
      <c r="TY10" s="17">
        <v>1.0640000000000001</v>
      </c>
      <c r="TZ10" s="17">
        <v>1.0640000000000001</v>
      </c>
      <c r="UA10" s="17">
        <v>3.2360000000000002</v>
      </c>
      <c r="UB10" s="17">
        <v>1.9</v>
      </c>
      <c r="UC10" s="17">
        <v>1.3120000000000001</v>
      </c>
      <c r="UD10" s="17">
        <v>1.3120000000000001</v>
      </c>
      <c r="UE10" s="17">
        <v>0.58799999999999997</v>
      </c>
      <c r="UF10" s="17">
        <v>0</v>
      </c>
      <c r="UG10" s="17"/>
      <c r="UH10" s="17"/>
      <c r="UI10" s="17">
        <v>0</v>
      </c>
      <c r="UJ10" s="17">
        <v>20.9</v>
      </c>
      <c r="UK10" s="17">
        <v>17.492709999999999</v>
      </c>
      <c r="UL10" s="17">
        <v>17.492709999999999</v>
      </c>
      <c r="UM10" s="17">
        <v>3.4072900000000002</v>
      </c>
      <c r="UN10" s="17">
        <v>8</v>
      </c>
      <c r="UO10" s="17">
        <v>6</v>
      </c>
      <c r="UP10" s="17">
        <v>6</v>
      </c>
      <c r="UQ10" s="17">
        <v>2</v>
      </c>
      <c r="UR10" s="17">
        <v>8.5</v>
      </c>
      <c r="US10" s="17">
        <v>8.6999999999999993</v>
      </c>
      <c r="UT10" s="17">
        <v>8.6999999999999993</v>
      </c>
      <c r="UU10" s="17">
        <v>-0.2</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20.100000000000001</v>
      </c>
      <c r="VE10" s="17">
        <v>19.436350000000001</v>
      </c>
      <c r="VF10" s="17">
        <v>19.436350000000001</v>
      </c>
      <c r="VG10" s="17">
        <v>0.66364999999999996</v>
      </c>
      <c r="VH10" s="17">
        <v>2.9</v>
      </c>
      <c r="VI10" s="17">
        <v>2.411</v>
      </c>
      <c r="VJ10" s="17">
        <v>2.411</v>
      </c>
      <c r="VK10" s="17">
        <v>0.48899999999999999</v>
      </c>
      <c r="VL10" s="17">
        <v>0</v>
      </c>
      <c r="VM10" s="17"/>
      <c r="VN10" s="17"/>
      <c r="VO10" s="17">
        <v>0</v>
      </c>
      <c r="VP10" s="17">
        <v>0</v>
      </c>
      <c r="VQ10" s="17"/>
      <c r="VR10" s="17"/>
      <c r="VS10" s="17">
        <v>0</v>
      </c>
      <c r="VT10" s="17">
        <v>0</v>
      </c>
      <c r="VU10" s="17"/>
      <c r="VV10" s="17"/>
      <c r="VW10" s="17">
        <v>0</v>
      </c>
      <c r="VX10" s="17">
        <v>0.6</v>
      </c>
      <c r="VY10" s="17">
        <v>0.6</v>
      </c>
      <c r="VZ10" s="17">
        <v>0.6</v>
      </c>
      <c r="WA10" s="17">
        <v>0</v>
      </c>
      <c r="WB10" s="17">
        <v>27.7</v>
      </c>
      <c r="WC10" s="17">
        <v>28.74</v>
      </c>
      <c r="WD10" s="17">
        <v>28.74</v>
      </c>
      <c r="WE10" s="17">
        <v>-1.04</v>
      </c>
      <c r="WF10" s="17">
        <v>19.2</v>
      </c>
      <c r="WG10" s="17">
        <v>21.113</v>
      </c>
      <c r="WH10" s="17">
        <v>21.113</v>
      </c>
      <c r="WI10" s="17">
        <v>-1.913</v>
      </c>
      <c r="WJ10" s="17">
        <v>0</v>
      </c>
      <c r="WK10" s="17"/>
      <c r="WL10" s="17"/>
      <c r="WM10" s="17">
        <v>0</v>
      </c>
      <c r="WN10" s="17">
        <v>3.6</v>
      </c>
      <c r="WO10" s="17">
        <v>4.2</v>
      </c>
      <c r="WP10" s="17">
        <v>4.2</v>
      </c>
      <c r="WQ10" s="17">
        <v>-0.6</v>
      </c>
      <c r="WR10" s="17"/>
      <c r="WS10" s="17"/>
      <c r="WT10" s="17"/>
      <c r="WU10" s="17">
        <v>0</v>
      </c>
      <c r="WV10" s="17">
        <v>2.2000000000000002</v>
      </c>
      <c r="WW10" s="17">
        <v>2.4</v>
      </c>
      <c r="WX10" s="17">
        <v>2.4</v>
      </c>
      <c r="WY10" s="17">
        <v>-0.2</v>
      </c>
      <c r="WZ10" s="17">
        <v>1</v>
      </c>
      <c r="XA10" s="17">
        <v>1.4</v>
      </c>
      <c r="XB10" s="17">
        <v>1.4</v>
      </c>
      <c r="XC10" s="17">
        <v>-0.4</v>
      </c>
      <c r="XD10" s="17">
        <v>0</v>
      </c>
      <c r="XE10" s="17"/>
      <c r="XF10" s="17"/>
      <c r="XG10" s="17">
        <v>0</v>
      </c>
      <c r="XH10" s="17">
        <v>8.1999999999999993</v>
      </c>
      <c r="XI10" s="17">
        <v>8.1999999999999993</v>
      </c>
      <c r="XJ10" s="17">
        <v>8.1999999999999993</v>
      </c>
      <c r="XK10" s="17">
        <v>0</v>
      </c>
      <c r="XL10" s="17">
        <v>20</v>
      </c>
      <c r="XM10" s="17">
        <v>18.46453</v>
      </c>
      <c r="XN10" s="17">
        <v>18.46453</v>
      </c>
      <c r="XO10" s="17">
        <v>1.5354699999999999</v>
      </c>
      <c r="XP10" s="17">
        <v>9.1</v>
      </c>
      <c r="XQ10" s="17">
        <v>10.8</v>
      </c>
      <c r="XR10" s="17">
        <v>10.8</v>
      </c>
      <c r="XS10" s="17">
        <v>-1.7</v>
      </c>
      <c r="XT10" s="17">
        <v>27.1</v>
      </c>
      <c r="XU10" s="17">
        <v>27</v>
      </c>
      <c r="XV10" s="17">
        <v>27</v>
      </c>
      <c r="XW10" s="17">
        <v>0.1</v>
      </c>
      <c r="XX10" s="17">
        <v>31.9</v>
      </c>
      <c r="XY10" s="17">
        <v>27</v>
      </c>
      <c r="XZ10" s="17">
        <v>27</v>
      </c>
      <c r="YA10" s="17">
        <v>4.9000000000000004</v>
      </c>
      <c r="YB10" s="17">
        <v>12.9</v>
      </c>
      <c r="YC10" s="17">
        <v>14</v>
      </c>
      <c r="YD10" s="17">
        <v>14</v>
      </c>
      <c r="YE10" s="17">
        <v>-1.1000000000000001</v>
      </c>
      <c r="YF10" s="17">
        <v>19.100000000000001</v>
      </c>
      <c r="YG10" s="17">
        <v>19</v>
      </c>
      <c r="YH10" s="17">
        <v>19</v>
      </c>
      <c r="YI10" s="17">
        <v>0.1</v>
      </c>
      <c r="YJ10" s="17">
        <v>7.34</v>
      </c>
      <c r="YK10" s="17">
        <v>8.2100000000000009</v>
      </c>
      <c r="YL10" s="17">
        <v>8.2100000000000009</v>
      </c>
      <c r="YM10" s="17">
        <v>-0.87</v>
      </c>
      <c r="YN10" s="17">
        <v>11.22</v>
      </c>
      <c r="YO10" s="17">
        <v>11</v>
      </c>
      <c r="YP10" s="17">
        <v>11</v>
      </c>
      <c r="YQ10" s="17">
        <v>0.22</v>
      </c>
      <c r="YR10" s="17">
        <v>24.1</v>
      </c>
      <c r="YS10" s="17">
        <v>22</v>
      </c>
      <c r="YT10" s="17">
        <v>22</v>
      </c>
      <c r="YU10" s="17">
        <v>2.1</v>
      </c>
    </row>
    <row r="11" spans="1:671" ht="24" customHeight="1" x14ac:dyDescent="0.25">
      <c r="A11" s="1"/>
      <c r="B11" s="16" t="s">
        <v>50</v>
      </c>
      <c r="C11" s="16" t="s">
        <v>774</v>
      </c>
      <c r="D11" s="17">
        <v>199.3</v>
      </c>
      <c r="E11" s="17">
        <v>203.40136000000001</v>
      </c>
      <c r="F11" s="17">
        <v>203.40136000000001</v>
      </c>
      <c r="G11" s="17">
        <v>-4.1013599999999997</v>
      </c>
      <c r="H11" s="17">
        <v>620.4</v>
      </c>
      <c r="I11" s="17">
        <v>621.9896</v>
      </c>
      <c r="J11" s="17">
        <v>621.9896</v>
      </c>
      <c r="K11" s="17">
        <v>-1.5895999999999999</v>
      </c>
      <c r="L11" s="17">
        <v>211.8</v>
      </c>
      <c r="M11" s="17">
        <v>202.54091</v>
      </c>
      <c r="N11" s="17">
        <v>202.54092</v>
      </c>
      <c r="O11" s="17">
        <v>9.2590800000000009</v>
      </c>
      <c r="P11" s="17"/>
      <c r="Q11" s="17"/>
      <c r="R11" s="17"/>
      <c r="S11" s="17">
        <v>0</v>
      </c>
      <c r="T11" s="17"/>
      <c r="U11" s="17"/>
      <c r="V11" s="17"/>
      <c r="W11" s="17">
        <v>0</v>
      </c>
      <c r="X11" s="17">
        <v>85.5</v>
      </c>
      <c r="Y11" s="17">
        <v>91.867829999999998</v>
      </c>
      <c r="Z11" s="17">
        <v>91.867829999999998</v>
      </c>
      <c r="AA11" s="17">
        <v>-6.3678299999999997</v>
      </c>
      <c r="AB11" s="17">
        <v>240.9</v>
      </c>
      <c r="AC11" s="17">
        <v>240</v>
      </c>
      <c r="AD11" s="17">
        <v>221.38199</v>
      </c>
      <c r="AE11" s="17">
        <v>19.51801</v>
      </c>
      <c r="AF11" s="17"/>
      <c r="AG11" s="17"/>
      <c r="AH11" s="17"/>
      <c r="AI11" s="17">
        <v>0</v>
      </c>
      <c r="AJ11" s="17"/>
      <c r="AK11" s="17"/>
      <c r="AL11" s="17"/>
      <c r="AM11" s="17">
        <v>0</v>
      </c>
      <c r="AN11" s="17">
        <v>0</v>
      </c>
      <c r="AO11" s="17"/>
      <c r="AP11" s="17"/>
      <c r="AQ11" s="17">
        <v>0</v>
      </c>
      <c r="AR11" s="17">
        <v>0</v>
      </c>
      <c r="AS11" s="17">
        <v>196.93880999999999</v>
      </c>
      <c r="AT11" s="17"/>
      <c r="AU11" s="17">
        <v>0</v>
      </c>
      <c r="AV11" s="17">
        <v>204.1</v>
      </c>
      <c r="AW11" s="17">
        <v>199.47788</v>
      </c>
      <c r="AX11" s="17">
        <v>199.47789</v>
      </c>
      <c r="AY11" s="17">
        <v>4.6221100000000002</v>
      </c>
      <c r="AZ11" s="17"/>
      <c r="BA11" s="17"/>
      <c r="BB11" s="17"/>
      <c r="BC11" s="17">
        <v>0</v>
      </c>
      <c r="BD11" s="17">
        <v>0</v>
      </c>
      <c r="BE11" s="17"/>
      <c r="BF11" s="17"/>
      <c r="BG11" s="17">
        <v>0</v>
      </c>
      <c r="BH11" s="17"/>
      <c r="BI11" s="17"/>
      <c r="BJ11" s="17"/>
      <c r="BK11" s="17">
        <v>0</v>
      </c>
      <c r="BL11" s="17">
        <v>246.1</v>
      </c>
      <c r="BM11" s="17">
        <v>180.48679999999999</v>
      </c>
      <c r="BN11" s="17">
        <v>135.99086</v>
      </c>
      <c r="BO11" s="17">
        <v>110.10914</v>
      </c>
      <c r="BP11" s="17">
        <v>9.6999999999999993</v>
      </c>
      <c r="BQ11" s="17">
        <v>9.6976200000000006</v>
      </c>
      <c r="BR11" s="17">
        <v>3.45607</v>
      </c>
      <c r="BS11" s="17">
        <v>6.2439299999999998</v>
      </c>
      <c r="BT11" s="17"/>
      <c r="BU11" s="17"/>
      <c r="BV11" s="17"/>
      <c r="BW11" s="17">
        <v>0</v>
      </c>
      <c r="BX11" s="17"/>
      <c r="BY11" s="17"/>
      <c r="BZ11" s="17"/>
      <c r="CA11" s="17">
        <v>0</v>
      </c>
      <c r="CB11" s="17"/>
      <c r="CC11" s="17"/>
      <c r="CD11" s="17"/>
      <c r="CE11" s="17">
        <v>0</v>
      </c>
      <c r="CF11" s="17"/>
      <c r="CG11" s="17"/>
      <c r="CH11" s="17"/>
      <c r="CI11" s="17">
        <v>0</v>
      </c>
      <c r="CJ11" s="17">
        <v>164.9</v>
      </c>
      <c r="CK11" s="17">
        <v>164.06704999999999</v>
      </c>
      <c r="CL11" s="17">
        <v>164.06706</v>
      </c>
      <c r="CM11" s="17">
        <v>0.83294000000000001</v>
      </c>
      <c r="CN11" s="17">
        <v>7</v>
      </c>
      <c r="CO11" s="17">
        <v>5.1336000000000004</v>
      </c>
      <c r="CP11" s="17">
        <v>5.1336000000000004</v>
      </c>
      <c r="CQ11" s="17">
        <v>1.8664000000000001</v>
      </c>
      <c r="CR11" s="17">
        <v>4.9000000000000004</v>
      </c>
      <c r="CS11" s="17">
        <v>2.8178999999999998</v>
      </c>
      <c r="CT11" s="17">
        <v>2.8178999999999998</v>
      </c>
      <c r="CU11" s="17">
        <v>2.0821000000000001</v>
      </c>
      <c r="CV11" s="17">
        <v>0</v>
      </c>
      <c r="CW11" s="17">
        <v>16.808070000000001</v>
      </c>
      <c r="CX11" s="17">
        <v>16.80808</v>
      </c>
      <c r="CY11" s="17">
        <v>-16.80808</v>
      </c>
      <c r="CZ11" s="17">
        <v>7.1</v>
      </c>
      <c r="DA11" s="17">
        <v>6.8787000000000003</v>
      </c>
      <c r="DB11" s="17">
        <v>6.8787000000000003</v>
      </c>
      <c r="DC11" s="17">
        <v>0.2213</v>
      </c>
      <c r="DD11" s="17">
        <v>13.6</v>
      </c>
      <c r="DE11" s="17">
        <v>14.933909999999999</v>
      </c>
      <c r="DF11" s="17">
        <v>14.933920000000001</v>
      </c>
      <c r="DG11" s="17">
        <v>-1.33392</v>
      </c>
      <c r="DH11" s="17">
        <v>79.400000000000006</v>
      </c>
      <c r="DI11" s="17">
        <v>81.788359999999997</v>
      </c>
      <c r="DJ11" s="17">
        <v>81.78837</v>
      </c>
      <c r="DK11" s="17">
        <v>-2.3883700000000001</v>
      </c>
      <c r="DL11" s="17"/>
      <c r="DM11" s="17"/>
      <c r="DN11" s="17"/>
      <c r="DO11" s="17">
        <v>0</v>
      </c>
      <c r="DP11" s="17"/>
      <c r="DQ11" s="17"/>
      <c r="DR11" s="17"/>
      <c r="DS11" s="17">
        <v>0</v>
      </c>
      <c r="DT11" s="17"/>
      <c r="DU11" s="17"/>
      <c r="DV11" s="17"/>
      <c r="DW11" s="17">
        <v>0</v>
      </c>
      <c r="DX11" s="17"/>
      <c r="DY11" s="17"/>
      <c r="DZ11" s="17"/>
      <c r="EA11" s="17">
        <v>0</v>
      </c>
      <c r="EB11" s="17">
        <v>109.4</v>
      </c>
      <c r="EC11" s="17">
        <v>112.46647</v>
      </c>
      <c r="ED11" s="17">
        <v>112.46647</v>
      </c>
      <c r="EE11" s="17">
        <v>-3.0664699999999998</v>
      </c>
      <c r="EF11" s="17">
        <v>221.7</v>
      </c>
      <c r="EG11" s="17">
        <v>212.68450999999999</v>
      </c>
      <c r="EH11" s="17">
        <v>220.69497000000001</v>
      </c>
      <c r="EI11" s="17">
        <v>1.0050300000000001</v>
      </c>
      <c r="EJ11" s="17"/>
      <c r="EK11" s="17"/>
      <c r="EL11" s="17"/>
      <c r="EM11" s="17">
        <v>0</v>
      </c>
      <c r="EN11" s="17"/>
      <c r="EO11" s="17"/>
      <c r="EP11" s="17"/>
      <c r="EQ11" s="17">
        <v>0</v>
      </c>
      <c r="ER11" s="17"/>
      <c r="ES11" s="17"/>
      <c r="ET11" s="17"/>
      <c r="EU11" s="17">
        <v>0</v>
      </c>
      <c r="EV11" s="17">
        <v>6.5</v>
      </c>
      <c r="EW11" s="17">
        <v>6.39</v>
      </c>
      <c r="EX11" s="17">
        <v>6.39</v>
      </c>
      <c r="EY11" s="17">
        <v>0.11</v>
      </c>
      <c r="EZ11" s="17">
        <v>462.2</v>
      </c>
      <c r="FA11" s="17">
        <v>457.09426000000002</v>
      </c>
      <c r="FB11" s="17">
        <v>360.86063999999999</v>
      </c>
      <c r="FC11" s="17">
        <v>101.33936</v>
      </c>
      <c r="FD11" s="17">
        <v>81</v>
      </c>
      <c r="FE11" s="17">
        <v>76.633920000000003</v>
      </c>
      <c r="FF11" s="17">
        <v>76.633930000000007</v>
      </c>
      <c r="FG11" s="17">
        <v>4.3660699999999997</v>
      </c>
      <c r="FH11" s="17"/>
      <c r="FI11" s="17"/>
      <c r="FJ11" s="17">
        <v>149.98721</v>
      </c>
      <c r="FK11" s="17">
        <v>-149.98721</v>
      </c>
      <c r="FL11" s="17">
        <v>41.1</v>
      </c>
      <c r="FM11" s="17"/>
      <c r="FN11" s="17">
        <v>41.89893</v>
      </c>
      <c r="FO11" s="17">
        <v>-0.79893000000000003</v>
      </c>
      <c r="FP11" s="17">
        <v>18.399999999999999</v>
      </c>
      <c r="FQ11" s="17">
        <v>19.21088</v>
      </c>
      <c r="FR11" s="17">
        <v>19.21088</v>
      </c>
      <c r="FS11" s="17">
        <v>-0.81088000000000005</v>
      </c>
      <c r="FT11" s="17">
        <v>16.140229999999999</v>
      </c>
      <c r="FU11" s="17">
        <v>18.46453</v>
      </c>
      <c r="FV11" s="17">
        <v>18.46453</v>
      </c>
      <c r="FW11" s="17">
        <v>-2.3243</v>
      </c>
      <c r="FX11" s="17">
        <v>90.9</v>
      </c>
      <c r="FY11" s="17">
        <v>87.773570000000007</v>
      </c>
      <c r="FZ11" s="17">
        <v>87.773570000000007</v>
      </c>
      <c r="GA11" s="17">
        <v>3.12643</v>
      </c>
      <c r="GB11" s="17">
        <v>176.3</v>
      </c>
      <c r="GC11" s="17">
        <v>185.82039</v>
      </c>
      <c r="GD11" s="17">
        <v>185.82039</v>
      </c>
      <c r="GE11" s="17">
        <v>-9.5203900000000008</v>
      </c>
      <c r="GF11" s="17">
        <v>176.3</v>
      </c>
      <c r="GG11" s="17">
        <v>185.82039</v>
      </c>
      <c r="GH11" s="17">
        <v>185.82039</v>
      </c>
      <c r="GI11" s="17">
        <v>-9.5203900000000008</v>
      </c>
      <c r="GJ11" s="17">
        <v>185.4</v>
      </c>
      <c r="GK11" s="17">
        <v>186.37841</v>
      </c>
      <c r="GL11" s="17">
        <v>186.37841</v>
      </c>
      <c r="GM11" s="17">
        <v>-0.97841</v>
      </c>
      <c r="GN11" s="17">
        <v>108.5</v>
      </c>
      <c r="GO11" s="17">
        <v>110.48202000000001</v>
      </c>
      <c r="GP11" s="17">
        <v>110.48202000000001</v>
      </c>
      <c r="GQ11" s="17">
        <v>-1.9820199999999999</v>
      </c>
      <c r="GR11" s="17">
        <v>16.7</v>
      </c>
      <c r="GS11" s="17">
        <v>18</v>
      </c>
      <c r="GT11" s="17">
        <v>18</v>
      </c>
      <c r="GU11" s="17">
        <v>-1.3</v>
      </c>
      <c r="GV11" s="17">
        <v>31</v>
      </c>
      <c r="GW11" s="17">
        <v>43.545189999999998</v>
      </c>
      <c r="GX11" s="17">
        <v>43.545189999999998</v>
      </c>
      <c r="GY11" s="17">
        <v>-12.54519</v>
      </c>
      <c r="GZ11" s="17">
        <v>2</v>
      </c>
      <c r="HA11" s="17">
        <v>2.05864</v>
      </c>
      <c r="HB11" s="17">
        <v>2.05864</v>
      </c>
      <c r="HC11" s="17">
        <v>-5.8639999999999998E-2</v>
      </c>
      <c r="HD11" s="17">
        <v>31.4</v>
      </c>
      <c r="HE11" s="17">
        <v>30.300550000000001</v>
      </c>
      <c r="HF11" s="17">
        <v>30.300550000000001</v>
      </c>
      <c r="HG11" s="17">
        <v>1.09945</v>
      </c>
      <c r="HH11" s="17">
        <v>169.9</v>
      </c>
      <c r="HI11" s="17">
        <v>133.08357000000001</v>
      </c>
      <c r="HJ11" s="17">
        <v>138.91448</v>
      </c>
      <c r="HK11" s="17">
        <v>30.985520000000001</v>
      </c>
      <c r="HL11" s="17"/>
      <c r="HM11" s="17"/>
      <c r="HN11" s="17"/>
      <c r="HO11" s="17">
        <v>0</v>
      </c>
      <c r="HP11" s="17"/>
      <c r="HQ11" s="17"/>
      <c r="HR11" s="17"/>
      <c r="HS11" s="17">
        <v>0</v>
      </c>
      <c r="HT11" s="17">
        <v>0</v>
      </c>
      <c r="HU11" s="17"/>
      <c r="HV11" s="17"/>
      <c r="HW11" s="17">
        <v>0</v>
      </c>
      <c r="HX11" s="17"/>
      <c r="HY11" s="17"/>
      <c r="HZ11" s="17"/>
      <c r="IA11" s="17">
        <v>0</v>
      </c>
      <c r="IB11" s="17"/>
      <c r="IC11" s="17"/>
      <c r="ID11" s="17"/>
      <c r="IE11" s="17">
        <v>0</v>
      </c>
      <c r="IF11" s="17">
        <v>46.2</v>
      </c>
      <c r="IG11" s="17"/>
      <c r="IH11" s="17"/>
      <c r="II11" s="17">
        <v>46.2</v>
      </c>
      <c r="IJ11" s="17"/>
      <c r="IK11" s="17"/>
      <c r="IL11" s="17"/>
      <c r="IM11" s="17">
        <v>0</v>
      </c>
      <c r="IN11" s="17"/>
      <c r="IO11" s="17"/>
      <c r="IP11" s="17"/>
      <c r="IQ11" s="17">
        <v>0</v>
      </c>
      <c r="IR11" s="17"/>
      <c r="IS11" s="17"/>
      <c r="IT11" s="17"/>
      <c r="IU11" s="17">
        <v>0</v>
      </c>
      <c r="IV11" s="17">
        <v>127.1</v>
      </c>
      <c r="IW11" s="17">
        <v>132.83837</v>
      </c>
      <c r="IX11" s="17">
        <v>132.83837</v>
      </c>
      <c r="IY11" s="17">
        <v>-5.7383699999999997</v>
      </c>
      <c r="IZ11" s="17">
        <v>164.5</v>
      </c>
      <c r="JA11" s="17">
        <v>169.608</v>
      </c>
      <c r="JB11" s="17">
        <v>179.76893000000001</v>
      </c>
      <c r="JC11" s="17">
        <v>-15.268929999999999</v>
      </c>
      <c r="JD11" s="17">
        <v>164.4</v>
      </c>
      <c r="JE11" s="17">
        <v>169.608</v>
      </c>
      <c r="JF11" s="17">
        <v>179.76893000000001</v>
      </c>
      <c r="JG11" s="17">
        <v>-15.368930000000001</v>
      </c>
      <c r="JH11" s="17">
        <v>163.80000000000001</v>
      </c>
      <c r="JI11" s="17">
        <v>169.608</v>
      </c>
      <c r="JJ11" s="17">
        <v>179.76893000000001</v>
      </c>
      <c r="JK11" s="17">
        <v>-15.96893</v>
      </c>
      <c r="JL11" s="17">
        <v>253.4</v>
      </c>
      <c r="JM11" s="17">
        <v>255.17599999999999</v>
      </c>
      <c r="JN11" s="17">
        <v>270.46316999999999</v>
      </c>
      <c r="JO11" s="17">
        <v>-17.06317</v>
      </c>
      <c r="JP11" s="17">
        <v>73.3</v>
      </c>
      <c r="JQ11" s="17">
        <v>73.590999999999994</v>
      </c>
      <c r="JR11" s="17">
        <v>73.590999999999994</v>
      </c>
      <c r="JS11" s="17">
        <v>-0.29099999999999998</v>
      </c>
      <c r="JT11" s="17">
        <v>35.6</v>
      </c>
      <c r="JU11" s="17">
        <v>36.905999999999999</v>
      </c>
      <c r="JV11" s="17">
        <v>36.905999999999999</v>
      </c>
      <c r="JW11" s="17">
        <v>-1.306</v>
      </c>
      <c r="JX11" s="17"/>
      <c r="JY11" s="17"/>
      <c r="JZ11" s="17"/>
      <c r="KA11" s="17">
        <v>0</v>
      </c>
      <c r="KB11" s="17"/>
      <c r="KC11" s="17"/>
      <c r="KD11" s="17"/>
      <c r="KE11" s="17">
        <v>0</v>
      </c>
      <c r="KF11" s="17"/>
      <c r="KG11" s="17"/>
      <c r="KH11" s="17"/>
      <c r="KI11" s="17">
        <v>0</v>
      </c>
      <c r="KJ11" s="17">
        <v>0</v>
      </c>
      <c r="KK11" s="17"/>
      <c r="KL11" s="17"/>
      <c r="KM11" s="17">
        <v>0</v>
      </c>
      <c r="KN11" s="17"/>
      <c r="KO11" s="17"/>
      <c r="KP11" s="17"/>
      <c r="KQ11" s="17">
        <v>0</v>
      </c>
      <c r="KR11" s="17"/>
      <c r="KS11" s="17"/>
      <c r="KT11" s="17"/>
      <c r="KU11" s="17">
        <v>0</v>
      </c>
      <c r="KV11" s="17">
        <v>2</v>
      </c>
      <c r="KW11" s="17">
        <v>1.7806200000000001</v>
      </c>
      <c r="KX11" s="17">
        <v>1.7806200000000001</v>
      </c>
      <c r="KY11" s="17">
        <v>0.21937999999999999</v>
      </c>
      <c r="KZ11" s="17">
        <v>89.4</v>
      </c>
      <c r="LA11" s="17">
        <v>41.194670000000002</v>
      </c>
      <c r="LB11" s="17">
        <v>156.14216999999999</v>
      </c>
      <c r="LC11" s="17">
        <v>-66.742170000000002</v>
      </c>
      <c r="LD11" s="17">
        <v>119.2</v>
      </c>
      <c r="LE11" s="17">
        <v>133.16031000000001</v>
      </c>
      <c r="LF11" s="17">
        <v>115.51573</v>
      </c>
      <c r="LG11" s="17">
        <v>3.6842700000000002</v>
      </c>
      <c r="LH11" s="17">
        <v>61.2</v>
      </c>
      <c r="LI11" s="17">
        <v>67.199219999999997</v>
      </c>
      <c r="LJ11" s="17">
        <v>67.199219999999997</v>
      </c>
      <c r="LK11" s="17">
        <v>-5.9992200000000002</v>
      </c>
      <c r="LL11" s="17">
        <v>79.3</v>
      </c>
      <c r="LM11" s="17">
        <v>78.567999999999998</v>
      </c>
      <c r="LN11" s="17">
        <v>78.567999999999998</v>
      </c>
      <c r="LO11" s="17">
        <v>0.73199999999999998</v>
      </c>
      <c r="LP11" s="17">
        <v>29.4</v>
      </c>
      <c r="LQ11" s="17">
        <v>29.980560000000001</v>
      </c>
      <c r="LR11" s="17">
        <v>29.980560000000001</v>
      </c>
      <c r="LS11" s="17">
        <v>-0.58055999999999996</v>
      </c>
      <c r="LT11" s="17">
        <v>0</v>
      </c>
      <c r="LU11" s="17"/>
      <c r="LV11" s="17"/>
      <c r="LW11" s="17">
        <v>0</v>
      </c>
      <c r="LX11" s="17"/>
      <c r="LY11" s="17"/>
      <c r="LZ11" s="17"/>
      <c r="MA11" s="17">
        <v>0</v>
      </c>
      <c r="MB11" s="17"/>
      <c r="MC11" s="17"/>
      <c r="MD11" s="17"/>
      <c r="ME11" s="17">
        <v>0</v>
      </c>
      <c r="MF11" s="17">
        <v>144</v>
      </c>
      <c r="MG11" s="17">
        <v>151.08886000000001</v>
      </c>
      <c r="MH11" s="17">
        <v>153.12567000000001</v>
      </c>
      <c r="MI11" s="17">
        <v>-9.1256699999999995</v>
      </c>
      <c r="MJ11" s="17">
        <v>145</v>
      </c>
      <c r="MK11" s="17">
        <v>151.08886000000001</v>
      </c>
      <c r="ML11" s="17">
        <v>153.12567000000001</v>
      </c>
      <c r="MM11" s="17">
        <v>-8.1256699999999995</v>
      </c>
      <c r="MN11" s="17">
        <v>148.9</v>
      </c>
      <c r="MO11" s="17">
        <v>151.54257999999999</v>
      </c>
      <c r="MP11" s="17">
        <v>153.58551</v>
      </c>
      <c r="MQ11" s="17">
        <v>-4.6855099999999998</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5.9</v>
      </c>
      <c r="NU11" s="17">
        <v>6.5736800000000004</v>
      </c>
      <c r="NV11" s="17">
        <v>6.5736800000000004</v>
      </c>
      <c r="NW11" s="17">
        <v>-0.67367999999999995</v>
      </c>
      <c r="NX11" s="17">
        <v>1.7</v>
      </c>
      <c r="NY11" s="17">
        <v>6.8964100000000004</v>
      </c>
      <c r="NZ11" s="17">
        <v>6.8964100000000004</v>
      </c>
      <c r="OA11" s="17">
        <v>-5.1964100000000002</v>
      </c>
      <c r="OB11" s="17">
        <v>20</v>
      </c>
      <c r="OC11" s="17">
        <v>17.492709999999999</v>
      </c>
      <c r="OD11" s="17">
        <v>17.492709999999999</v>
      </c>
      <c r="OE11" s="17">
        <v>2.5072899999999998</v>
      </c>
      <c r="OF11" s="17">
        <v>0</v>
      </c>
      <c r="OG11" s="17"/>
      <c r="OH11" s="17"/>
      <c r="OI11" s="17">
        <v>0</v>
      </c>
      <c r="OJ11" s="17">
        <v>44</v>
      </c>
      <c r="OK11" s="17">
        <v>64.86</v>
      </c>
      <c r="OL11" s="17">
        <v>64.86</v>
      </c>
      <c r="OM11" s="17">
        <v>-20.86</v>
      </c>
      <c r="ON11" s="17">
        <v>0</v>
      </c>
      <c r="OO11" s="17"/>
      <c r="OP11" s="17"/>
      <c r="OQ11" s="17">
        <v>0</v>
      </c>
      <c r="OR11" s="17">
        <v>2.2999999999999998</v>
      </c>
      <c r="OS11" s="17">
        <v>4.5490000000000004</v>
      </c>
      <c r="OT11" s="17">
        <v>4.5490000000000004</v>
      </c>
      <c r="OU11" s="17">
        <v>-2.2490000000000001</v>
      </c>
      <c r="OV11" s="17">
        <v>0</v>
      </c>
      <c r="OW11" s="17"/>
      <c r="OX11" s="17"/>
      <c r="OY11" s="17">
        <v>0</v>
      </c>
      <c r="OZ11" s="17">
        <v>0</v>
      </c>
      <c r="PA11" s="17"/>
      <c r="PB11" s="17">
        <v>19.436350000000001</v>
      </c>
      <c r="PC11" s="17">
        <v>-19.436350000000001</v>
      </c>
      <c r="PD11" s="17">
        <v>9.9</v>
      </c>
      <c r="PE11" s="17">
        <v>9.9830000000000005</v>
      </c>
      <c r="PF11" s="17">
        <v>9.9830000000000005</v>
      </c>
      <c r="PG11" s="17">
        <v>-8.3000000000000004E-2</v>
      </c>
      <c r="PH11" s="17">
        <v>5.4</v>
      </c>
      <c r="PI11" s="17">
        <v>5.67</v>
      </c>
      <c r="PJ11" s="17">
        <v>5.67</v>
      </c>
      <c r="PK11" s="17">
        <v>-0.27</v>
      </c>
      <c r="PL11" s="17">
        <v>0</v>
      </c>
      <c r="PM11" s="17"/>
      <c r="PN11" s="17"/>
      <c r="PO11" s="17">
        <v>0</v>
      </c>
      <c r="PP11" s="17">
        <v>1.3</v>
      </c>
      <c r="PQ11" s="17">
        <v>1</v>
      </c>
      <c r="PR11" s="17">
        <v>1</v>
      </c>
      <c r="PS11" s="17">
        <v>0.3</v>
      </c>
      <c r="PT11" s="17">
        <v>3.6</v>
      </c>
      <c r="PU11" s="17">
        <v>3.55</v>
      </c>
      <c r="PV11" s="17">
        <v>3.55</v>
      </c>
      <c r="PW11" s="17">
        <v>0.05</v>
      </c>
      <c r="PX11" s="17">
        <v>4.4000000000000004</v>
      </c>
      <c r="PY11" s="17">
        <v>4.5999999999999996</v>
      </c>
      <c r="PZ11" s="17">
        <v>4.5999999999999996</v>
      </c>
      <c r="QA11" s="17">
        <v>-0.2</v>
      </c>
      <c r="QB11" s="17">
        <v>0</v>
      </c>
      <c r="QC11" s="17"/>
      <c r="QD11" s="17">
        <v>20.274049999999999</v>
      </c>
      <c r="QE11" s="17">
        <v>-20.274049999999999</v>
      </c>
      <c r="QF11" s="17">
        <v>20</v>
      </c>
      <c r="QG11" s="17">
        <v>19.426629999999999</v>
      </c>
      <c r="QH11" s="17">
        <v>19.426629999999999</v>
      </c>
      <c r="QI11" s="17">
        <v>0.57337000000000005</v>
      </c>
      <c r="QJ11" s="17">
        <v>18.399999999999999</v>
      </c>
      <c r="QK11" s="17">
        <v>17.492709999999999</v>
      </c>
      <c r="QL11" s="17">
        <v>17.492709999999999</v>
      </c>
      <c r="QM11" s="17">
        <v>0.90729000000000004</v>
      </c>
      <c r="QN11" s="17">
        <v>3.4</v>
      </c>
      <c r="QO11" s="17">
        <v>3.5</v>
      </c>
      <c r="QP11" s="17">
        <v>3.5</v>
      </c>
      <c r="QQ11" s="17">
        <v>-0.1</v>
      </c>
      <c r="QR11" s="17">
        <v>18.7</v>
      </c>
      <c r="QS11" s="17">
        <v>17.881440000000001</v>
      </c>
      <c r="QT11" s="17">
        <v>17.881440000000001</v>
      </c>
      <c r="QU11" s="17">
        <v>0.81855999999999995</v>
      </c>
      <c r="QV11" s="17">
        <v>0</v>
      </c>
      <c r="QW11" s="17"/>
      <c r="QX11" s="17"/>
      <c r="QY11" s="17">
        <v>0</v>
      </c>
      <c r="QZ11" s="17">
        <v>0</v>
      </c>
      <c r="RA11" s="17"/>
      <c r="RB11" s="17"/>
      <c r="RC11" s="17">
        <v>0</v>
      </c>
      <c r="RD11" s="17">
        <v>16.7</v>
      </c>
      <c r="RE11" s="17">
        <v>18.696000000000002</v>
      </c>
      <c r="RF11" s="17">
        <v>18.696000000000002</v>
      </c>
      <c r="RG11" s="17">
        <v>-1.996</v>
      </c>
      <c r="RH11" s="17">
        <v>45.8</v>
      </c>
      <c r="RI11" s="17">
        <v>48.79</v>
      </c>
      <c r="RJ11" s="17">
        <v>48.79</v>
      </c>
      <c r="RK11" s="17">
        <v>-2.99</v>
      </c>
      <c r="RL11" s="17">
        <v>0</v>
      </c>
      <c r="RM11" s="17"/>
      <c r="RN11" s="17"/>
      <c r="RO11" s="17">
        <v>0</v>
      </c>
      <c r="RP11" s="17">
        <v>3</v>
      </c>
      <c r="RQ11" s="17">
        <v>3.2490000000000001</v>
      </c>
      <c r="RR11" s="17">
        <v>3.2490000000000001</v>
      </c>
      <c r="RS11" s="17">
        <v>-0.249</v>
      </c>
      <c r="RT11" s="17">
        <v>5.9</v>
      </c>
      <c r="RU11" s="17"/>
      <c r="RV11" s="17"/>
      <c r="RW11" s="17">
        <v>5.9</v>
      </c>
      <c r="RX11" s="17">
        <v>3.04</v>
      </c>
      <c r="RY11" s="17">
        <v>2</v>
      </c>
      <c r="RZ11" s="17">
        <v>2</v>
      </c>
      <c r="SA11" s="17">
        <v>1.04</v>
      </c>
      <c r="SB11" s="17">
        <v>0</v>
      </c>
      <c r="SC11" s="17">
        <v>0.4</v>
      </c>
      <c r="SD11" s="17">
        <v>0.4</v>
      </c>
      <c r="SE11" s="17">
        <v>-0.4</v>
      </c>
      <c r="SF11" s="17">
        <v>0</v>
      </c>
      <c r="SG11" s="17"/>
      <c r="SH11" s="17"/>
      <c r="SI11" s="17">
        <v>0</v>
      </c>
      <c r="SJ11" s="17">
        <v>19.846</v>
      </c>
      <c r="SK11" s="17">
        <v>17.881440000000001</v>
      </c>
      <c r="SL11" s="17">
        <v>17.881440000000001</v>
      </c>
      <c r="SM11" s="17">
        <v>1.9645600000000001</v>
      </c>
      <c r="SN11" s="17">
        <v>12.848000000000001</v>
      </c>
      <c r="SO11" s="17">
        <v>8.1999999999999993</v>
      </c>
      <c r="SP11" s="17">
        <v>8.1999999999999993</v>
      </c>
      <c r="SQ11" s="17">
        <v>4.6479999999999997</v>
      </c>
      <c r="SR11" s="17">
        <v>19.829999999999998</v>
      </c>
      <c r="SS11" s="17">
        <v>19.436350000000001</v>
      </c>
      <c r="ST11" s="17">
        <v>19.436350000000001</v>
      </c>
      <c r="SU11" s="17">
        <v>0.39365</v>
      </c>
      <c r="SV11" s="17">
        <v>20.100000000000001</v>
      </c>
      <c r="SW11" s="17">
        <v>19.436350000000001</v>
      </c>
      <c r="SX11" s="17">
        <v>19.436350000000001</v>
      </c>
      <c r="SY11" s="17">
        <v>0.66364999999999996</v>
      </c>
      <c r="SZ11" s="17">
        <v>20</v>
      </c>
      <c r="TA11" s="17">
        <v>18.46453</v>
      </c>
      <c r="TB11" s="17">
        <v>18.46453</v>
      </c>
      <c r="TC11" s="17">
        <v>1.5354699999999999</v>
      </c>
      <c r="TD11" s="17">
        <v>4.8</v>
      </c>
      <c r="TE11" s="17">
        <v>6.3259999999999996</v>
      </c>
      <c r="TF11" s="17">
        <v>6.3259999999999996</v>
      </c>
      <c r="TG11" s="17">
        <v>-1.526</v>
      </c>
      <c r="TH11" s="17">
        <v>5.9</v>
      </c>
      <c r="TI11" s="17">
        <v>10.75</v>
      </c>
      <c r="TJ11" s="17">
        <v>10.75</v>
      </c>
      <c r="TK11" s="17">
        <v>-4.8499999999999996</v>
      </c>
      <c r="TL11" s="17">
        <v>0</v>
      </c>
      <c r="TM11" s="17"/>
      <c r="TN11" s="17"/>
      <c r="TO11" s="17">
        <v>0</v>
      </c>
      <c r="TP11" s="17">
        <v>28.6</v>
      </c>
      <c r="TQ11" s="17">
        <v>30.359000000000002</v>
      </c>
      <c r="TR11" s="17">
        <v>30.359000000000002</v>
      </c>
      <c r="TS11" s="17">
        <v>-1.7589999999999999</v>
      </c>
      <c r="TT11" s="17">
        <v>58</v>
      </c>
      <c r="TU11" s="17">
        <v>47.424999999999997</v>
      </c>
      <c r="TV11" s="17">
        <v>47.424999999999997</v>
      </c>
      <c r="TW11" s="17">
        <v>10.574999999999999</v>
      </c>
      <c r="TX11" s="17">
        <v>2.4</v>
      </c>
      <c r="TY11" s="17">
        <v>0.879</v>
      </c>
      <c r="TZ11" s="17">
        <v>0.879</v>
      </c>
      <c r="UA11" s="17">
        <v>1.5209999999999999</v>
      </c>
      <c r="UB11" s="17">
        <v>1.6</v>
      </c>
      <c r="UC11" s="17">
        <v>1.0740000000000001</v>
      </c>
      <c r="UD11" s="17">
        <v>1.0740000000000001</v>
      </c>
      <c r="UE11" s="17">
        <v>0.52600000000000002</v>
      </c>
      <c r="UF11" s="17">
        <v>0</v>
      </c>
      <c r="UG11" s="17"/>
      <c r="UH11" s="17"/>
      <c r="UI11" s="17">
        <v>0</v>
      </c>
      <c r="UJ11" s="17">
        <v>20.9</v>
      </c>
      <c r="UK11" s="17">
        <v>17.492709999999999</v>
      </c>
      <c r="UL11" s="17">
        <v>17.492709999999999</v>
      </c>
      <c r="UM11" s="17">
        <v>3.4072900000000002</v>
      </c>
      <c r="UN11" s="17">
        <v>7.9</v>
      </c>
      <c r="UO11" s="17">
        <v>6</v>
      </c>
      <c r="UP11" s="17">
        <v>6</v>
      </c>
      <c r="UQ11" s="17">
        <v>1.9</v>
      </c>
      <c r="UR11" s="17">
        <v>8.5</v>
      </c>
      <c r="US11" s="17">
        <v>8.6999999999999993</v>
      </c>
      <c r="UT11" s="17">
        <v>8.6999999999999993</v>
      </c>
      <c r="UU11" s="17">
        <v>-0.2</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20.100000000000001</v>
      </c>
      <c r="VE11" s="17">
        <v>19.436350000000001</v>
      </c>
      <c r="VF11" s="17">
        <v>19.436350000000001</v>
      </c>
      <c r="VG11" s="17">
        <v>0.66364999999999996</v>
      </c>
      <c r="VH11" s="17">
        <v>2</v>
      </c>
      <c r="VI11" s="17">
        <v>2.3039999999999998</v>
      </c>
      <c r="VJ11" s="17">
        <v>2.3039999999999998</v>
      </c>
      <c r="VK11" s="17">
        <v>-0.30399999999999999</v>
      </c>
      <c r="VL11" s="17">
        <v>0</v>
      </c>
      <c r="VM11" s="17"/>
      <c r="VN11" s="17"/>
      <c r="VO11" s="17">
        <v>0</v>
      </c>
      <c r="VP11" s="17">
        <v>0</v>
      </c>
      <c r="VQ11" s="17"/>
      <c r="VR11" s="17"/>
      <c r="VS11" s="17">
        <v>0</v>
      </c>
      <c r="VT11" s="17">
        <v>0</v>
      </c>
      <c r="VU11" s="17"/>
      <c r="VV11" s="17"/>
      <c r="VW11" s="17">
        <v>0</v>
      </c>
      <c r="VX11" s="17">
        <v>0.6</v>
      </c>
      <c r="VY11" s="17">
        <v>0.6</v>
      </c>
      <c r="VZ11" s="17">
        <v>0.6</v>
      </c>
      <c r="WA11" s="17">
        <v>0</v>
      </c>
      <c r="WB11" s="17">
        <v>10.9</v>
      </c>
      <c r="WC11" s="17">
        <v>25.509</v>
      </c>
      <c r="WD11" s="17">
        <v>25.509</v>
      </c>
      <c r="WE11" s="17">
        <v>-14.609</v>
      </c>
      <c r="WF11" s="17">
        <v>7.6</v>
      </c>
      <c r="WG11" s="17">
        <v>18.497</v>
      </c>
      <c r="WH11" s="17">
        <v>18.497</v>
      </c>
      <c r="WI11" s="17">
        <v>-10.897</v>
      </c>
      <c r="WJ11" s="17">
        <v>0</v>
      </c>
      <c r="WK11" s="17"/>
      <c r="WL11" s="17"/>
      <c r="WM11" s="17">
        <v>0</v>
      </c>
      <c r="WN11" s="17">
        <v>3.6</v>
      </c>
      <c r="WO11" s="17">
        <v>4.2</v>
      </c>
      <c r="WP11" s="17">
        <v>4.2</v>
      </c>
      <c r="WQ11" s="17">
        <v>-0.6</v>
      </c>
      <c r="WR11" s="17"/>
      <c r="WS11" s="17"/>
      <c r="WT11" s="17"/>
      <c r="WU11" s="17">
        <v>0</v>
      </c>
      <c r="WV11" s="17">
        <v>2.2000000000000002</v>
      </c>
      <c r="WW11" s="17">
        <v>2.4</v>
      </c>
      <c r="WX11" s="17">
        <v>2.4</v>
      </c>
      <c r="WY11" s="17">
        <v>-0.2</v>
      </c>
      <c r="WZ11" s="17">
        <v>1</v>
      </c>
      <c r="XA11" s="17">
        <v>1.4</v>
      </c>
      <c r="XB11" s="17">
        <v>1.4</v>
      </c>
      <c r="XC11" s="17">
        <v>-0.4</v>
      </c>
      <c r="XD11" s="17">
        <v>0</v>
      </c>
      <c r="XE11" s="17"/>
      <c r="XF11" s="17"/>
      <c r="XG11" s="17">
        <v>0</v>
      </c>
      <c r="XH11" s="17">
        <v>8.1999999999999993</v>
      </c>
      <c r="XI11" s="17">
        <v>8.1999999999999993</v>
      </c>
      <c r="XJ11" s="17">
        <v>8.1999999999999993</v>
      </c>
      <c r="XK11" s="17">
        <v>0</v>
      </c>
      <c r="XL11" s="17">
        <v>20</v>
      </c>
      <c r="XM11" s="17">
        <v>18.46453</v>
      </c>
      <c r="XN11" s="17">
        <v>18.46453</v>
      </c>
      <c r="XO11" s="17">
        <v>1.5354699999999999</v>
      </c>
      <c r="XP11" s="17">
        <v>9.8000000000000007</v>
      </c>
      <c r="XQ11" s="17">
        <v>10.8</v>
      </c>
      <c r="XR11" s="17">
        <v>10.8</v>
      </c>
      <c r="XS11" s="17">
        <v>-1</v>
      </c>
      <c r="XT11" s="17">
        <v>26.7</v>
      </c>
      <c r="XU11" s="17">
        <v>27</v>
      </c>
      <c r="XV11" s="17">
        <v>27</v>
      </c>
      <c r="XW11" s="17">
        <v>-0.3</v>
      </c>
      <c r="XX11" s="17">
        <v>32.299999999999997</v>
      </c>
      <c r="XY11" s="17">
        <v>27</v>
      </c>
      <c r="XZ11" s="17">
        <v>27</v>
      </c>
      <c r="YA11" s="17">
        <v>5.3</v>
      </c>
      <c r="YB11" s="17">
        <v>13.8</v>
      </c>
      <c r="YC11" s="17">
        <v>14</v>
      </c>
      <c r="YD11" s="17">
        <v>14</v>
      </c>
      <c r="YE11" s="17">
        <v>-0.2</v>
      </c>
      <c r="YF11" s="17">
        <v>19.100000000000001</v>
      </c>
      <c r="YG11" s="17">
        <v>19</v>
      </c>
      <c r="YH11" s="17">
        <v>19</v>
      </c>
      <c r="YI11" s="17">
        <v>0.1</v>
      </c>
      <c r="YJ11" s="17">
        <v>7.2</v>
      </c>
      <c r="YK11" s="17">
        <v>8.2100000000000009</v>
      </c>
      <c r="YL11" s="17">
        <v>8.2100000000000009</v>
      </c>
      <c r="YM11" s="17">
        <v>-1.01</v>
      </c>
      <c r="YN11" s="17">
        <v>11.24</v>
      </c>
      <c r="YO11" s="17">
        <v>11</v>
      </c>
      <c r="YP11" s="17">
        <v>11</v>
      </c>
      <c r="YQ11" s="17">
        <v>0.24</v>
      </c>
      <c r="YR11" s="17">
        <v>23</v>
      </c>
      <c r="YS11" s="17">
        <v>22</v>
      </c>
      <c r="YT11" s="17">
        <v>22</v>
      </c>
      <c r="YU11" s="17">
        <v>1</v>
      </c>
    </row>
    <row r="12" spans="1:671" ht="24" customHeight="1" x14ac:dyDescent="0.25">
      <c r="A12" s="1"/>
      <c r="B12" s="16" t="s">
        <v>50</v>
      </c>
      <c r="C12" s="16" t="s">
        <v>775</v>
      </c>
      <c r="D12" s="17">
        <v>203.8</v>
      </c>
      <c r="E12" s="17">
        <v>203.40136000000001</v>
      </c>
      <c r="F12" s="17">
        <v>203.40136000000001</v>
      </c>
      <c r="G12" s="17">
        <v>0.39863999999999999</v>
      </c>
      <c r="H12" s="17">
        <v>622.9</v>
      </c>
      <c r="I12" s="17">
        <v>621.9896</v>
      </c>
      <c r="J12" s="17">
        <v>621.9896</v>
      </c>
      <c r="K12" s="17">
        <v>0.91039999999999999</v>
      </c>
      <c r="L12" s="17">
        <v>212.7</v>
      </c>
      <c r="M12" s="17">
        <v>202.54091</v>
      </c>
      <c r="N12" s="17">
        <v>202.54092</v>
      </c>
      <c r="O12" s="17">
        <v>10.159079999999999</v>
      </c>
      <c r="P12" s="17"/>
      <c r="Q12" s="17"/>
      <c r="R12" s="17"/>
      <c r="S12" s="17">
        <v>0</v>
      </c>
      <c r="T12" s="17"/>
      <c r="U12" s="17"/>
      <c r="V12" s="17"/>
      <c r="W12" s="17">
        <v>0</v>
      </c>
      <c r="X12" s="17">
        <v>90.9</v>
      </c>
      <c r="Y12" s="17">
        <v>91.867829999999998</v>
      </c>
      <c r="Z12" s="17">
        <v>91.867829999999998</v>
      </c>
      <c r="AA12" s="17">
        <v>-0.96782999999999997</v>
      </c>
      <c r="AB12" s="17">
        <v>247.1</v>
      </c>
      <c r="AC12" s="17">
        <v>240</v>
      </c>
      <c r="AD12" s="17">
        <v>221.38198</v>
      </c>
      <c r="AE12" s="17">
        <v>25.718019999999999</v>
      </c>
      <c r="AF12" s="17"/>
      <c r="AG12" s="17"/>
      <c r="AH12" s="17"/>
      <c r="AI12" s="17">
        <v>0</v>
      </c>
      <c r="AJ12" s="17"/>
      <c r="AK12" s="17"/>
      <c r="AL12" s="17"/>
      <c r="AM12" s="17">
        <v>0</v>
      </c>
      <c r="AN12" s="17">
        <v>0</v>
      </c>
      <c r="AO12" s="17"/>
      <c r="AP12" s="17"/>
      <c r="AQ12" s="17">
        <v>0</v>
      </c>
      <c r="AR12" s="17">
        <v>0</v>
      </c>
      <c r="AS12" s="17">
        <v>196.93880999999999</v>
      </c>
      <c r="AT12" s="17"/>
      <c r="AU12" s="17">
        <v>0</v>
      </c>
      <c r="AV12" s="17">
        <v>202.2</v>
      </c>
      <c r="AW12" s="17">
        <v>199.47788</v>
      </c>
      <c r="AX12" s="17">
        <v>199.47789</v>
      </c>
      <c r="AY12" s="17">
        <v>2.7221099999999998</v>
      </c>
      <c r="AZ12" s="17"/>
      <c r="BA12" s="17"/>
      <c r="BB12" s="17"/>
      <c r="BC12" s="17">
        <v>0</v>
      </c>
      <c r="BD12" s="17">
        <v>0</v>
      </c>
      <c r="BE12" s="17"/>
      <c r="BF12" s="17"/>
      <c r="BG12" s="17">
        <v>0</v>
      </c>
      <c r="BH12" s="17"/>
      <c r="BI12" s="17"/>
      <c r="BJ12" s="17"/>
      <c r="BK12" s="17">
        <v>0</v>
      </c>
      <c r="BL12" s="17">
        <v>131.1</v>
      </c>
      <c r="BM12" s="17">
        <v>157.55735999999999</v>
      </c>
      <c r="BN12" s="17">
        <v>91.200680000000006</v>
      </c>
      <c r="BO12" s="17">
        <v>39.899320000000003</v>
      </c>
      <c r="BP12" s="17">
        <v>9.8000000000000007</v>
      </c>
      <c r="BQ12" s="17">
        <v>9.6976200000000006</v>
      </c>
      <c r="BR12" s="17">
        <v>3.45607</v>
      </c>
      <c r="BS12" s="17">
        <v>6.3439300000000003</v>
      </c>
      <c r="BT12" s="17"/>
      <c r="BU12" s="17"/>
      <c r="BV12" s="17"/>
      <c r="BW12" s="17">
        <v>0</v>
      </c>
      <c r="BX12" s="17"/>
      <c r="BY12" s="17"/>
      <c r="BZ12" s="17"/>
      <c r="CA12" s="17">
        <v>0</v>
      </c>
      <c r="CB12" s="17"/>
      <c r="CC12" s="17"/>
      <c r="CD12" s="17"/>
      <c r="CE12" s="17">
        <v>0</v>
      </c>
      <c r="CF12" s="17"/>
      <c r="CG12" s="17"/>
      <c r="CH12" s="17"/>
      <c r="CI12" s="17">
        <v>0</v>
      </c>
      <c r="CJ12" s="17">
        <v>169.1</v>
      </c>
      <c r="CK12" s="17">
        <v>164.06704999999999</v>
      </c>
      <c r="CL12" s="17">
        <v>164.06706</v>
      </c>
      <c r="CM12" s="17">
        <v>5.03294</v>
      </c>
      <c r="CN12" s="17">
        <v>7.6</v>
      </c>
      <c r="CO12" s="17">
        <v>5.1336000000000004</v>
      </c>
      <c r="CP12" s="17">
        <v>5.1336000000000004</v>
      </c>
      <c r="CQ12" s="17">
        <v>2.4664000000000001</v>
      </c>
      <c r="CR12" s="17">
        <v>5.4</v>
      </c>
      <c r="CS12" s="17">
        <v>2.8178999999999998</v>
      </c>
      <c r="CT12" s="17">
        <v>2.8178999999999998</v>
      </c>
      <c r="CU12" s="17">
        <v>2.5821000000000001</v>
      </c>
      <c r="CV12" s="17">
        <v>0</v>
      </c>
      <c r="CW12" s="17">
        <v>16.808070000000001</v>
      </c>
      <c r="CX12" s="17">
        <v>16.80808</v>
      </c>
      <c r="CY12" s="17">
        <v>-16.80808</v>
      </c>
      <c r="CZ12" s="17">
        <v>6.9</v>
      </c>
      <c r="DA12" s="17">
        <v>6.8787000000000003</v>
      </c>
      <c r="DB12" s="17">
        <v>6.8787000000000003</v>
      </c>
      <c r="DC12" s="17">
        <v>2.1299999999999999E-2</v>
      </c>
      <c r="DD12" s="17">
        <v>13.7</v>
      </c>
      <c r="DE12" s="17">
        <v>14.933909999999999</v>
      </c>
      <c r="DF12" s="17">
        <v>14.933920000000001</v>
      </c>
      <c r="DG12" s="17">
        <v>-1.2339199999999999</v>
      </c>
      <c r="DH12" s="17">
        <v>80.099999999999994</v>
      </c>
      <c r="DI12" s="17">
        <v>81.503510000000006</v>
      </c>
      <c r="DJ12" s="17">
        <v>81.788240000000002</v>
      </c>
      <c r="DK12" s="17">
        <v>-1.68824</v>
      </c>
      <c r="DL12" s="17"/>
      <c r="DM12" s="17"/>
      <c r="DN12" s="17"/>
      <c r="DO12" s="17">
        <v>0</v>
      </c>
      <c r="DP12" s="17"/>
      <c r="DQ12" s="17"/>
      <c r="DR12" s="17"/>
      <c r="DS12" s="17">
        <v>0</v>
      </c>
      <c r="DT12" s="17"/>
      <c r="DU12" s="17"/>
      <c r="DV12" s="17"/>
      <c r="DW12" s="17">
        <v>0</v>
      </c>
      <c r="DX12" s="17"/>
      <c r="DY12" s="17"/>
      <c r="DZ12" s="17"/>
      <c r="EA12" s="17">
        <v>0</v>
      </c>
      <c r="EB12" s="17">
        <v>110.5</v>
      </c>
      <c r="EC12" s="17">
        <v>112.46647</v>
      </c>
      <c r="ED12" s="17">
        <v>112.46647</v>
      </c>
      <c r="EE12" s="17">
        <v>-1.9664699999999999</v>
      </c>
      <c r="EF12" s="17">
        <v>220.7</v>
      </c>
      <c r="EG12" s="17">
        <v>168.73419999999999</v>
      </c>
      <c r="EH12" s="17">
        <v>220.69493</v>
      </c>
      <c r="EI12" s="17">
        <v>5.0699999999999999E-3</v>
      </c>
      <c r="EJ12" s="17"/>
      <c r="EK12" s="17"/>
      <c r="EL12" s="17"/>
      <c r="EM12" s="17">
        <v>0</v>
      </c>
      <c r="EN12" s="17"/>
      <c r="EO12" s="17"/>
      <c r="EP12" s="17"/>
      <c r="EQ12" s="17">
        <v>0</v>
      </c>
      <c r="ER12" s="17"/>
      <c r="ES12" s="17"/>
      <c r="ET12" s="17"/>
      <c r="EU12" s="17">
        <v>0</v>
      </c>
      <c r="EV12" s="17">
        <v>6.5</v>
      </c>
      <c r="EW12" s="17">
        <v>6.39</v>
      </c>
      <c r="EX12" s="17">
        <v>6.39</v>
      </c>
      <c r="EY12" s="17">
        <v>0.11</v>
      </c>
      <c r="EZ12" s="17">
        <v>455.9</v>
      </c>
      <c r="FA12" s="17">
        <v>457.09426000000002</v>
      </c>
      <c r="FB12" s="17">
        <v>350.36410999999998</v>
      </c>
      <c r="FC12" s="17">
        <v>105.53588999999999</v>
      </c>
      <c r="FD12" s="17">
        <v>81</v>
      </c>
      <c r="FE12" s="17">
        <v>76.633920000000003</v>
      </c>
      <c r="FF12" s="17">
        <v>76.633930000000007</v>
      </c>
      <c r="FG12" s="17">
        <v>4.3660699999999997</v>
      </c>
      <c r="FH12" s="17"/>
      <c r="FI12" s="17"/>
      <c r="FJ12" s="17">
        <v>149.98721</v>
      </c>
      <c r="FK12" s="17">
        <v>-149.98721</v>
      </c>
      <c r="FL12" s="17">
        <v>41.7</v>
      </c>
      <c r="FM12" s="17"/>
      <c r="FN12" s="17">
        <v>41.89893</v>
      </c>
      <c r="FO12" s="17">
        <v>-0.19893</v>
      </c>
      <c r="FP12" s="17">
        <v>18.2</v>
      </c>
      <c r="FQ12" s="17">
        <v>19.21088</v>
      </c>
      <c r="FR12" s="17">
        <v>19.21088</v>
      </c>
      <c r="FS12" s="17">
        <v>-1.01088</v>
      </c>
      <c r="FT12" s="17">
        <v>15.9809</v>
      </c>
      <c r="FU12" s="17">
        <v>18.46453</v>
      </c>
      <c r="FV12" s="17">
        <v>18.46453</v>
      </c>
      <c r="FW12" s="17">
        <v>-2.4836299999999998</v>
      </c>
      <c r="FX12" s="17">
        <v>89</v>
      </c>
      <c r="FY12" s="17">
        <v>87.773570000000007</v>
      </c>
      <c r="FZ12" s="17">
        <v>87.773570000000007</v>
      </c>
      <c r="GA12" s="17">
        <v>1.2264299999999999</v>
      </c>
      <c r="GB12" s="17">
        <v>180</v>
      </c>
      <c r="GC12" s="17">
        <v>185.82039</v>
      </c>
      <c r="GD12" s="17">
        <v>185.82039</v>
      </c>
      <c r="GE12" s="17">
        <v>-5.8203899999999997</v>
      </c>
      <c r="GF12" s="17">
        <v>180.4</v>
      </c>
      <c r="GG12" s="17">
        <v>185.82039</v>
      </c>
      <c r="GH12" s="17">
        <v>185.82039</v>
      </c>
      <c r="GI12" s="17">
        <v>-5.4203900000000003</v>
      </c>
      <c r="GJ12" s="17">
        <v>183.1</v>
      </c>
      <c r="GK12" s="17">
        <v>186.37841</v>
      </c>
      <c r="GL12" s="17">
        <v>186.37841</v>
      </c>
      <c r="GM12" s="17">
        <v>-3.27841</v>
      </c>
      <c r="GN12" s="17">
        <v>108.9</v>
      </c>
      <c r="GO12" s="17">
        <v>110.48202000000001</v>
      </c>
      <c r="GP12" s="17">
        <v>110.48202000000001</v>
      </c>
      <c r="GQ12" s="17">
        <v>-1.58202</v>
      </c>
      <c r="GR12" s="17">
        <v>18.600000000000001</v>
      </c>
      <c r="GS12" s="17">
        <v>18</v>
      </c>
      <c r="GT12" s="17">
        <v>18</v>
      </c>
      <c r="GU12" s="17">
        <v>0.6</v>
      </c>
      <c r="GV12" s="17">
        <v>31.4</v>
      </c>
      <c r="GW12" s="17">
        <v>43.545189999999998</v>
      </c>
      <c r="GX12" s="17">
        <v>43.545189999999998</v>
      </c>
      <c r="GY12" s="17">
        <v>-12.145189999999999</v>
      </c>
      <c r="GZ12" s="17">
        <v>2</v>
      </c>
      <c r="HA12" s="17">
        <v>2.05864</v>
      </c>
      <c r="HB12" s="17">
        <v>2.05864</v>
      </c>
      <c r="HC12" s="17">
        <v>-5.8639999999999998E-2</v>
      </c>
      <c r="HD12" s="17">
        <v>31.7</v>
      </c>
      <c r="HE12" s="17">
        <v>30.300550000000001</v>
      </c>
      <c r="HF12" s="17">
        <v>30.300550000000001</v>
      </c>
      <c r="HG12" s="17">
        <v>1.3994500000000001</v>
      </c>
      <c r="HH12" s="17">
        <v>170.8</v>
      </c>
      <c r="HI12" s="17">
        <v>133.08357000000001</v>
      </c>
      <c r="HJ12" s="17">
        <v>138.91448</v>
      </c>
      <c r="HK12" s="17">
        <v>31.88552</v>
      </c>
      <c r="HL12" s="17"/>
      <c r="HM12" s="17"/>
      <c r="HN12" s="17"/>
      <c r="HO12" s="17">
        <v>0</v>
      </c>
      <c r="HP12" s="17"/>
      <c r="HQ12" s="17"/>
      <c r="HR12" s="17"/>
      <c r="HS12" s="17">
        <v>0</v>
      </c>
      <c r="HT12" s="17">
        <v>0</v>
      </c>
      <c r="HU12" s="17"/>
      <c r="HV12" s="17"/>
      <c r="HW12" s="17">
        <v>0</v>
      </c>
      <c r="HX12" s="17"/>
      <c r="HY12" s="17"/>
      <c r="HZ12" s="17"/>
      <c r="IA12" s="17">
        <v>0</v>
      </c>
      <c r="IB12" s="17"/>
      <c r="IC12" s="17"/>
      <c r="ID12" s="17"/>
      <c r="IE12" s="17">
        <v>0</v>
      </c>
      <c r="IF12" s="17">
        <v>46</v>
      </c>
      <c r="IG12" s="17"/>
      <c r="IH12" s="17"/>
      <c r="II12" s="17">
        <v>46</v>
      </c>
      <c r="IJ12" s="17"/>
      <c r="IK12" s="17"/>
      <c r="IL12" s="17"/>
      <c r="IM12" s="17">
        <v>0</v>
      </c>
      <c r="IN12" s="17"/>
      <c r="IO12" s="17"/>
      <c r="IP12" s="17"/>
      <c r="IQ12" s="17">
        <v>0</v>
      </c>
      <c r="IR12" s="17"/>
      <c r="IS12" s="17"/>
      <c r="IT12" s="17"/>
      <c r="IU12" s="17">
        <v>0</v>
      </c>
      <c r="IV12" s="17">
        <v>127.7</v>
      </c>
      <c r="IW12" s="17">
        <v>132.83837</v>
      </c>
      <c r="IX12" s="17">
        <v>132.83837</v>
      </c>
      <c r="IY12" s="17">
        <v>-5.1383700000000001</v>
      </c>
      <c r="IZ12" s="17">
        <v>142.6</v>
      </c>
      <c r="JA12" s="17">
        <v>169.608</v>
      </c>
      <c r="JB12" s="17">
        <v>179.97317000000001</v>
      </c>
      <c r="JC12" s="17">
        <v>-37.373170000000002</v>
      </c>
      <c r="JD12" s="17">
        <v>142.6</v>
      </c>
      <c r="JE12" s="17">
        <v>169.608</v>
      </c>
      <c r="JF12" s="17">
        <v>179.97317000000001</v>
      </c>
      <c r="JG12" s="17">
        <v>-37.373170000000002</v>
      </c>
      <c r="JH12" s="17">
        <v>142</v>
      </c>
      <c r="JI12" s="17">
        <v>169.608</v>
      </c>
      <c r="JJ12" s="17">
        <v>179.97317000000001</v>
      </c>
      <c r="JK12" s="17">
        <v>-37.973170000000003</v>
      </c>
      <c r="JL12" s="17">
        <v>239.1</v>
      </c>
      <c r="JM12" s="17">
        <v>255.17599999999999</v>
      </c>
      <c r="JN12" s="17">
        <v>270.77044999999998</v>
      </c>
      <c r="JO12" s="17">
        <v>-31.670449999999999</v>
      </c>
      <c r="JP12" s="17">
        <v>72.2</v>
      </c>
      <c r="JQ12" s="17">
        <v>73.590999999999994</v>
      </c>
      <c r="JR12" s="17">
        <v>73.590999999999994</v>
      </c>
      <c r="JS12" s="17">
        <v>-1.391</v>
      </c>
      <c r="JT12" s="17">
        <v>35.700000000000003</v>
      </c>
      <c r="JU12" s="17">
        <v>36.905999999999999</v>
      </c>
      <c r="JV12" s="17">
        <v>36.905999999999999</v>
      </c>
      <c r="JW12" s="17">
        <v>-1.206</v>
      </c>
      <c r="JX12" s="17"/>
      <c r="JY12" s="17"/>
      <c r="JZ12" s="17"/>
      <c r="KA12" s="17">
        <v>0</v>
      </c>
      <c r="KB12" s="17"/>
      <c r="KC12" s="17"/>
      <c r="KD12" s="17"/>
      <c r="KE12" s="17">
        <v>0</v>
      </c>
      <c r="KF12" s="17"/>
      <c r="KG12" s="17"/>
      <c r="KH12" s="17"/>
      <c r="KI12" s="17">
        <v>0</v>
      </c>
      <c r="KJ12" s="17">
        <v>0</v>
      </c>
      <c r="KK12" s="17"/>
      <c r="KL12" s="17"/>
      <c r="KM12" s="17">
        <v>0</v>
      </c>
      <c r="KN12" s="17"/>
      <c r="KO12" s="17"/>
      <c r="KP12" s="17"/>
      <c r="KQ12" s="17">
        <v>0</v>
      </c>
      <c r="KR12" s="17"/>
      <c r="KS12" s="17"/>
      <c r="KT12" s="17"/>
      <c r="KU12" s="17">
        <v>0</v>
      </c>
      <c r="KV12" s="17">
        <v>2</v>
      </c>
      <c r="KW12" s="17">
        <v>1.7806200000000001</v>
      </c>
      <c r="KX12" s="17">
        <v>1.7806200000000001</v>
      </c>
      <c r="KY12" s="17">
        <v>0.21937999999999999</v>
      </c>
      <c r="KZ12" s="17">
        <v>129.6</v>
      </c>
      <c r="LA12" s="17">
        <v>41.194670000000002</v>
      </c>
      <c r="LB12" s="17">
        <v>156.14216999999999</v>
      </c>
      <c r="LC12" s="17">
        <v>-26.542169999999999</v>
      </c>
      <c r="LD12" s="17">
        <v>113.3</v>
      </c>
      <c r="LE12" s="17">
        <v>133.16031000000001</v>
      </c>
      <c r="LF12" s="17">
        <v>108.12991</v>
      </c>
      <c r="LG12" s="17">
        <v>5.1700900000000001</v>
      </c>
      <c r="LH12" s="17">
        <v>62.7</v>
      </c>
      <c r="LI12" s="17">
        <v>67.199219999999997</v>
      </c>
      <c r="LJ12" s="17">
        <v>67.199219999999997</v>
      </c>
      <c r="LK12" s="17">
        <v>-4.4992200000000002</v>
      </c>
      <c r="LL12" s="17">
        <v>78.8</v>
      </c>
      <c r="LM12" s="17">
        <v>78.567999999999998</v>
      </c>
      <c r="LN12" s="17">
        <v>78.567999999999998</v>
      </c>
      <c r="LO12" s="17">
        <v>0.23200000000000001</v>
      </c>
      <c r="LP12" s="17">
        <v>30</v>
      </c>
      <c r="LQ12" s="17">
        <v>29.980560000000001</v>
      </c>
      <c r="LR12" s="17">
        <v>29.980560000000001</v>
      </c>
      <c r="LS12" s="17">
        <v>1.9439999999999999E-2</v>
      </c>
      <c r="LT12" s="17">
        <v>0</v>
      </c>
      <c r="LU12" s="17"/>
      <c r="LV12" s="17"/>
      <c r="LW12" s="17">
        <v>0</v>
      </c>
      <c r="LX12" s="17"/>
      <c r="LY12" s="17"/>
      <c r="LZ12" s="17"/>
      <c r="MA12" s="17">
        <v>0</v>
      </c>
      <c r="MB12" s="17"/>
      <c r="MC12" s="17"/>
      <c r="MD12" s="17"/>
      <c r="ME12" s="17">
        <v>0</v>
      </c>
      <c r="MF12" s="17">
        <v>141.1</v>
      </c>
      <c r="MG12" s="17">
        <v>151.08886000000001</v>
      </c>
      <c r="MH12" s="17">
        <v>151.0889</v>
      </c>
      <c r="MI12" s="17">
        <v>-9.9888999999999992</v>
      </c>
      <c r="MJ12" s="17">
        <v>142.30000000000001</v>
      </c>
      <c r="MK12" s="17">
        <v>151.08886000000001</v>
      </c>
      <c r="ML12" s="17">
        <v>151.0889</v>
      </c>
      <c r="MM12" s="17">
        <v>-8.7888999999999999</v>
      </c>
      <c r="MN12" s="17">
        <v>146.1</v>
      </c>
      <c r="MO12" s="17">
        <v>151.54257999999999</v>
      </c>
      <c r="MP12" s="17">
        <v>151.54262</v>
      </c>
      <c r="MQ12" s="17">
        <v>-5.4426199999999998</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5.8</v>
      </c>
      <c r="NU12" s="17">
        <v>6.5736800000000004</v>
      </c>
      <c r="NV12" s="17">
        <v>6.5736800000000004</v>
      </c>
      <c r="NW12" s="17">
        <v>-0.77368000000000003</v>
      </c>
      <c r="NX12" s="17">
        <v>1.8</v>
      </c>
      <c r="NY12" s="17">
        <v>6.8964100000000004</v>
      </c>
      <c r="NZ12" s="17">
        <v>6.8964100000000004</v>
      </c>
      <c r="OA12" s="17">
        <v>-5.0964099999999997</v>
      </c>
      <c r="OB12" s="17">
        <v>20</v>
      </c>
      <c r="OC12" s="17">
        <v>17.492709999999999</v>
      </c>
      <c r="OD12" s="17">
        <v>17.492709999999999</v>
      </c>
      <c r="OE12" s="17">
        <v>2.5072899999999998</v>
      </c>
      <c r="OF12" s="17">
        <v>0</v>
      </c>
      <c r="OG12" s="17"/>
      <c r="OH12" s="17"/>
      <c r="OI12" s="17">
        <v>0</v>
      </c>
      <c r="OJ12" s="17">
        <v>34.1</v>
      </c>
      <c r="OK12" s="17">
        <v>62.37</v>
      </c>
      <c r="OL12" s="17">
        <v>62.37</v>
      </c>
      <c r="OM12" s="17">
        <v>-28.27</v>
      </c>
      <c r="ON12" s="17">
        <v>0</v>
      </c>
      <c r="OO12" s="17"/>
      <c r="OP12" s="17"/>
      <c r="OQ12" s="17">
        <v>0</v>
      </c>
      <c r="OR12" s="17">
        <v>2.6</v>
      </c>
      <c r="OS12" s="17">
        <v>4.5199999999999996</v>
      </c>
      <c r="OT12" s="17">
        <v>4.5199999999999996</v>
      </c>
      <c r="OU12" s="17">
        <v>-1.92</v>
      </c>
      <c r="OV12" s="17">
        <v>0</v>
      </c>
      <c r="OW12" s="17"/>
      <c r="OX12" s="17"/>
      <c r="OY12" s="17">
        <v>0</v>
      </c>
      <c r="OZ12" s="17">
        <v>0</v>
      </c>
      <c r="PA12" s="17"/>
      <c r="PB12" s="17">
        <v>19.436350000000001</v>
      </c>
      <c r="PC12" s="17">
        <v>-19.436350000000001</v>
      </c>
      <c r="PD12" s="17">
        <v>10</v>
      </c>
      <c r="PE12" s="17">
        <v>9.9830000000000005</v>
      </c>
      <c r="PF12" s="17">
        <v>9.9830000000000005</v>
      </c>
      <c r="PG12" s="17">
        <v>1.7000000000000001E-2</v>
      </c>
      <c r="PH12" s="17">
        <v>5.4</v>
      </c>
      <c r="PI12" s="17">
        <v>5.67</v>
      </c>
      <c r="PJ12" s="17">
        <v>5.67</v>
      </c>
      <c r="PK12" s="17">
        <v>-0.27</v>
      </c>
      <c r="PL12" s="17">
        <v>0</v>
      </c>
      <c r="PM12" s="17"/>
      <c r="PN12" s="17"/>
      <c r="PO12" s="17">
        <v>0</v>
      </c>
      <c r="PP12" s="17">
        <v>1.3</v>
      </c>
      <c r="PQ12" s="17">
        <v>1</v>
      </c>
      <c r="PR12" s="17">
        <v>1</v>
      </c>
      <c r="PS12" s="17">
        <v>0.3</v>
      </c>
      <c r="PT12" s="17">
        <v>3.6</v>
      </c>
      <c r="PU12" s="17">
        <v>3.55</v>
      </c>
      <c r="PV12" s="17">
        <v>3.55</v>
      </c>
      <c r="PW12" s="17">
        <v>0.05</v>
      </c>
      <c r="PX12" s="17">
        <v>5.0999999999999996</v>
      </c>
      <c r="PY12" s="17">
        <v>4.5999999999999996</v>
      </c>
      <c r="PZ12" s="17">
        <v>4.5999999999999996</v>
      </c>
      <c r="QA12" s="17">
        <v>0.5</v>
      </c>
      <c r="QB12" s="17">
        <v>0</v>
      </c>
      <c r="QC12" s="17"/>
      <c r="QD12" s="17">
        <v>20.274049999999999</v>
      </c>
      <c r="QE12" s="17">
        <v>-20.274049999999999</v>
      </c>
      <c r="QF12" s="17">
        <v>20</v>
      </c>
      <c r="QG12" s="17">
        <v>19.426629999999999</v>
      </c>
      <c r="QH12" s="17">
        <v>19.426629999999999</v>
      </c>
      <c r="QI12" s="17">
        <v>0.57337000000000005</v>
      </c>
      <c r="QJ12" s="17">
        <v>18.3</v>
      </c>
      <c r="QK12" s="17">
        <v>17.492709999999999</v>
      </c>
      <c r="QL12" s="17">
        <v>17.492709999999999</v>
      </c>
      <c r="QM12" s="17">
        <v>0.80728999999999995</v>
      </c>
      <c r="QN12" s="17">
        <v>3.4</v>
      </c>
      <c r="QO12" s="17">
        <v>3.5</v>
      </c>
      <c r="QP12" s="17">
        <v>3.5</v>
      </c>
      <c r="QQ12" s="17">
        <v>-0.1</v>
      </c>
      <c r="QR12" s="17">
        <v>18.600000000000001</v>
      </c>
      <c r="QS12" s="17">
        <v>17.881440000000001</v>
      </c>
      <c r="QT12" s="17">
        <v>17.881440000000001</v>
      </c>
      <c r="QU12" s="17">
        <v>0.71855999999999998</v>
      </c>
      <c r="QV12" s="17">
        <v>0</v>
      </c>
      <c r="QW12" s="17"/>
      <c r="QX12" s="17"/>
      <c r="QY12" s="17">
        <v>0</v>
      </c>
      <c r="QZ12" s="17">
        <v>0</v>
      </c>
      <c r="RA12" s="17"/>
      <c r="RB12" s="17"/>
      <c r="RC12" s="17">
        <v>0</v>
      </c>
      <c r="RD12" s="17">
        <v>12.9</v>
      </c>
      <c r="RE12" s="17">
        <v>17.863</v>
      </c>
      <c r="RF12" s="17">
        <v>17.863</v>
      </c>
      <c r="RG12" s="17">
        <v>-4.9630000000000001</v>
      </c>
      <c r="RH12" s="17">
        <v>40.700000000000003</v>
      </c>
      <c r="RI12" s="17">
        <v>45.960999999999999</v>
      </c>
      <c r="RJ12" s="17">
        <v>45.960999999999999</v>
      </c>
      <c r="RK12" s="17">
        <v>-5.2610000000000001</v>
      </c>
      <c r="RL12" s="17">
        <v>0</v>
      </c>
      <c r="RM12" s="17"/>
      <c r="RN12" s="17"/>
      <c r="RO12" s="17">
        <v>0</v>
      </c>
      <c r="RP12" s="17">
        <v>2.9</v>
      </c>
      <c r="RQ12" s="17">
        <v>3.2490000000000001</v>
      </c>
      <c r="RR12" s="17">
        <v>3.2490000000000001</v>
      </c>
      <c r="RS12" s="17">
        <v>-0.34899999999999998</v>
      </c>
      <c r="RT12" s="17">
        <v>5.8</v>
      </c>
      <c r="RU12" s="17"/>
      <c r="RV12" s="17"/>
      <c r="RW12" s="17">
        <v>5.8</v>
      </c>
      <c r="RX12" s="17">
        <v>3.04</v>
      </c>
      <c r="RY12" s="17">
        <v>2</v>
      </c>
      <c r="RZ12" s="17">
        <v>2</v>
      </c>
      <c r="SA12" s="17">
        <v>1.04</v>
      </c>
      <c r="SB12" s="17">
        <v>0</v>
      </c>
      <c r="SC12" s="17">
        <v>0.4</v>
      </c>
      <c r="SD12" s="17">
        <v>0.4</v>
      </c>
      <c r="SE12" s="17">
        <v>-0.4</v>
      </c>
      <c r="SF12" s="17">
        <v>0</v>
      </c>
      <c r="SG12" s="17"/>
      <c r="SH12" s="17"/>
      <c r="SI12" s="17">
        <v>0</v>
      </c>
      <c r="SJ12" s="17">
        <v>19.844000000000001</v>
      </c>
      <c r="SK12" s="17">
        <v>17.881440000000001</v>
      </c>
      <c r="SL12" s="17">
        <v>17.881440000000001</v>
      </c>
      <c r="SM12" s="17">
        <v>1.9625600000000001</v>
      </c>
      <c r="SN12" s="17">
        <v>12.816000000000001</v>
      </c>
      <c r="SO12" s="17">
        <v>8.1999999999999993</v>
      </c>
      <c r="SP12" s="17">
        <v>8.1999999999999993</v>
      </c>
      <c r="SQ12" s="17">
        <v>4.6159999999999997</v>
      </c>
      <c r="SR12" s="17">
        <v>19.91</v>
      </c>
      <c r="SS12" s="17">
        <v>19.436350000000001</v>
      </c>
      <c r="ST12" s="17">
        <v>19.436350000000001</v>
      </c>
      <c r="SU12" s="17">
        <v>0.47365000000000002</v>
      </c>
      <c r="SV12" s="17">
        <v>20.170000000000002</v>
      </c>
      <c r="SW12" s="17">
        <v>19.436350000000001</v>
      </c>
      <c r="SX12" s="17">
        <v>19.436350000000001</v>
      </c>
      <c r="SY12" s="17">
        <v>0.73365000000000002</v>
      </c>
      <c r="SZ12" s="17">
        <v>19.899999999999999</v>
      </c>
      <c r="TA12" s="17">
        <v>18.46453</v>
      </c>
      <c r="TB12" s="17">
        <v>18.46453</v>
      </c>
      <c r="TC12" s="17">
        <v>1.43547</v>
      </c>
      <c r="TD12" s="17">
        <v>4.2</v>
      </c>
      <c r="TE12" s="17">
        <v>5.8879999999999999</v>
      </c>
      <c r="TF12" s="17">
        <v>5.8879999999999999</v>
      </c>
      <c r="TG12" s="17">
        <v>-1.6879999999999999</v>
      </c>
      <c r="TH12" s="17">
        <v>5.2</v>
      </c>
      <c r="TI12" s="17">
        <v>10.802</v>
      </c>
      <c r="TJ12" s="17">
        <v>10.802</v>
      </c>
      <c r="TK12" s="17">
        <v>-5.6020000000000003</v>
      </c>
      <c r="TL12" s="17">
        <v>0</v>
      </c>
      <c r="TM12" s="17"/>
      <c r="TN12" s="17"/>
      <c r="TO12" s="17">
        <v>0</v>
      </c>
      <c r="TP12" s="17">
        <v>23</v>
      </c>
      <c r="TQ12" s="17">
        <v>24.370999999999999</v>
      </c>
      <c r="TR12" s="17">
        <v>24.370999999999999</v>
      </c>
      <c r="TS12" s="17">
        <v>-1.371</v>
      </c>
      <c r="TT12" s="17">
        <v>34.700000000000003</v>
      </c>
      <c r="TU12" s="17">
        <v>38.921999999999997</v>
      </c>
      <c r="TV12" s="17">
        <v>38.921999999999997</v>
      </c>
      <c r="TW12" s="17">
        <v>-4.2220000000000004</v>
      </c>
      <c r="TX12" s="17">
        <v>2</v>
      </c>
      <c r="TY12" s="17">
        <v>0.70699999999999996</v>
      </c>
      <c r="TZ12" s="17">
        <v>0.70699999999999996</v>
      </c>
      <c r="UA12" s="17">
        <v>1.2929999999999999</v>
      </c>
      <c r="UB12" s="17">
        <v>1.5</v>
      </c>
      <c r="UC12" s="17">
        <v>0.89100000000000001</v>
      </c>
      <c r="UD12" s="17">
        <v>0.89100000000000001</v>
      </c>
      <c r="UE12" s="17">
        <v>0.60899999999999999</v>
      </c>
      <c r="UF12" s="17">
        <v>0</v>
      </c>
      <c r="UG12" s="17"/>
      <c r="UH12" s="17"/>
      <c r="UI12" s="17">
        <v>0</v>
      </c>
      <c r="UJ12" s="17">
        <v>20.9</v>
      </c>
      <c r="UK12" s="17">
        <v>17.492709999999999</v>
      </c>
      <c r="UL12" s="17">
        <v>17.492709999999999</v>
      </c>
      <c r="UM12" s="17">
        <v>3.4072900000000002</v>
      </c>
      <c r="UN12" s="17">
        <v>7.9</v>
      </c>
      <c r="UO12" s="17">
        <v>6</v>
      </c>
      <c r="UP12" s="17">
        <v>6</v>
      </c>
      <c r="UQ12" s="17">
        <v>1.9</v>
      </c>
      <c r="UR12" s="17">
        <v>8.5</v>
      </c>
      <c r="US12" s="17">
        <v>8.6999999999999993</v>
      </c>
      <c r="UT12" s="17">
        <v>8.6999999999999993</v>
      </c>
      <c r="UU12" s="17">
        <v>-0.2</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20.100000000000001</v>
      </c>
      <c r="VE12" s="17">
        <v>19.436350000000001</v>
      </c>
      <c r="VF12" s="17">
        <v>19.436350000000001</v>
      </c>
      <c r="VG12" s="17">
        <v>0.66364999999999996</v>
      </c>
      <c r="VH12" s="17">
        <v>2.2000000000000002</v>
      </c>
      <c r="VI12" s="17">
        <v>2.0019999999999998</v>
      </c>
      <c r="VJ12" s="17">
        <v>2.0019999999999998</v>
      </c>
      <c r="VK12" s="17">
        <v>0.19800000000000001</v>
      </c>
      <c r="VL12" s="17">
        <v>0</v>
      </c>
      <c r="VM12" s="17"/>
      <c r="VN12" s="17"/>
      <c r="VO12" s="17">
        <v>0</v>
      </c>
      <c r="VP12" s="17">
        <v>0</v>
      </c>
      <c r="VQ12" s="17"/>
      <c r="VR12" s="17"/>
      <c r="VS12" s="17">
        <v>0</v>
      </c>
      <c r="VT12" s="17">
        <v>0</v>
      </c>
      <c r="VU12" s="17"/>
      <c r="VV12" s="17"/>
      <c r="VW12" s="17">
        <v>0</v>
      </c>
      <c r="VX12" s="17">
        <v>0.6</v>
      </c>
      <c r="VY12" s="17">
        <v>0.6</v>
      </c>
      <c r="VZ12" s="17">
        <v>0.6</v>
      </c>
      <c r="WA12" s="17">
        <v>0</v>
      </c>
      <c r="WB12" s="17">
        <v>21.5</v>
      </c>
      <c r="WC12" s="17">
        <v>22.212</v>
      </c>
      <c r="WD12" s="17">
        <v>22.212</v>
      </c>
      <c r="WE12" s="17">
        <v>-0.71199999999999997</v>
      </c>
      <c r="WF12" s="17">
        <v>20.100000000000001</v>
      </c>
      <c r="WG12" s="17">
        <v>15.734</v>
      </c>
      <c r="WH12" s="17">
        <v>15.734</v>
      </c>
      <c r="WI12" s="17">
        <v>4.3659999999999997</v>
      </c>
      <c r="WJ12" s="17">
        <v>0</v>
      </c>
      <c r="WK12" s="17"/>
      <c r="WL12" s="17"/>
      <c r="WM12" s="17">
        <v>0</v>
      </c>
      <c r="WN12" s="17">
        <v>3.6</v>
      </c>
      <c r="WO12" s="17">
        <v>4.2</v>
      </c>
      <c r="WP12" s="17">
        <v>4.2</v>
      </c>
      <c r="WQ12" s="17">
        <v>-0.6</v>
      </c>
      <c r="WR12" s="17"/>
      <c r="WS12" s="17"/>
      <c r="WT12" s="17"/>
      <c r="WU12" s="17">
        <v>0</v>
      </c>
      <c r="WV12" s="17">
        <v>2.2000000000000002</v>
      </c>
      <c r="WW12" s="17">
        <v>2.4</v>
      </c>
      <c r="WX12" s="17">
        <v>2.4</v>
      </c>
      <c r="WY12" s="17">
        <v>-0.2</v>
      </c>
      <c r="WZ12" s="17">
        <v>1</v>
      </c>
      <c r="XA12" s="17">
        <v>1.4</v>
      </c>
      <c r="XB12" s="17">
        <v>1.4</v>
      </c>
      <c r="XC12" s="17">
        <v>-0.4</v>
      </c>
      <c r="XD12" s="17">
        <v>0</v>
      </c>
      <c r="XE12" s="17"/>
      <c r="XF12" s="17"/>
      <c r="XG12" s="17">
        <v>0</v>
      </c>
      <c r="XH12" s="17">
        <v>8.1999999999999993</v>
      </c>
      <c r="XI12" s="17">
        <v>8.1999999999999993</v>
      </c>
      <c r="XJ12" s="17">
        <v>8.1999999999999993</v>
      </c>
      <c r="XK12" s="17">
        <v>0</v>
      </c>
      <c r="XL12" s="17">
        <v>19.8</v>
      </c>
      <c r="XM12" s="17">
        <v>18.46453</v>
      </c>
      <c r="XN12" s="17">
        <v>18.46453</v>
      </c>
      <c r="XO12" s="17">
        <v>1.3354699999999999</v>
      </c>
      <c r="XP12" s="17">
        <v>9.8000000000000007</v>
      </c>
      <c r="XQ12" s="17">
        <v>10.8</v>
      </c>
      <c r="XR12" s="17">
        <v>10.8</v>
      </c>
      <c r="XS12" s="17">
        <v>-1</v>
      </c>
      <c r="XT12" s="17">
        <v>27.2</v>
      </c>
      <c r="XU12" s="17">
        <v>27</v>
      </c>
      <c r="XV12" s="17">
        <v>27</v>
      </c>
      <c r="XW12" s="17">
        <v>0.2</v>
      </c>
      <c r="XX12" s="17">
        <v>32.4</v>
      </c>
      <c r="XY12" s="17">
        <v>27</v>
      </c>
      <c r="XZ12" s="17">
        <v>27</v>
      </c>
      <c r="YA12" s="17">
        <v>5.4</v>
      </c>
      <c r="YB12" s="17">
        <v>14</v>
      </c>
      <c r="YC12" s="17">
        <v>14</v>
      </c>
      <c r="YD12" s="17">
        <v>14</v>
      </c>
      <c r="YE12" s="17">
        <v>0</v>
      </c>
      <c r="YF12" s="17">
        <v>19.100000000000001</v>
      </c>
      <c r="YG12" s="17">
        <v>19</v>
      </c>
      <c r="YH12" s="17">
        <v>19</v>
      </c>
      <c r="YI12" s="17">
        <v>0.1</v>
      </c>
      <c r="YJ12" s="17">
        <v>7.08</v>
      </c>
      <c r="YK12" s="17">
        <v>8.2100000000000009</v>
      </c>
      <c r="YL12" s="17">
        <v>8.2100000000000009</v>
      </c>
      <c r="YM12" s="17">
        <v>-1.1299999999999999</v>
      </c>
      <c r="YN12" s="17">
        <v>11.24</v>
      </c>
      <c r="YO12" s="17">
        <v>11</v>
      </c>
      <c r="YP12" s="17">
        <v>11</v>
      </c>
      <c r="YQ12" s="17">
        <v>0.24</v>
      </c>
      <c r="YR12" s="17">
        <v>23.7</v>
      </c>
      <c r="YS12" s="17">
        <v>22</v>
      </c>
      <c r="YT12" s="17">
        <v>22</v>
      </c>
      <c r="YU12" s="17">
        <v>1.7</v>
      </c>
    </row>
    <row r="13" spans="1:671" ht="24" customHeight="1" x14ac:dyDescent="0.25">
      <c r="A13" s="1"/>
      <c r="B13" s="16" t="s">
        <v>50</v>
      </c>
      <c r="C13" s="16" t="s">
        <v>776</v>
      </c>
      <c r="D13" s="17">
        <v>201.8</v>
      </c>
      <c r="E13" s="17">
        <v>203.40136000000001</v>
      </c>
      <c r="F13" s="17">
        <v>203.40136000000001</v>
      </c>
      <c r="G13" s="17">
        <v>-1.6013599999999999</v>
      </c>
      <c r="H13" s="17">
        <v>625.79999999999995</v>
      </c>
      <c r="I13" s="17">
        <v>621.9896</v>
      </c>
      <c r="J13" s="17">
        <v>621.9896</v>
      </c>
      <c r="K13" s="17">
        <v>3.8104</v>
      </c>
      <c r="L13" s="17">
        <v>214</v>
      </c>
      <c r="M13" s="17">
        <v>202.54092</v>
      </c>
      <c r="N13" s="17">
        <v>202.54092</v>
      </c>
      <c r="O13" s="17">
        <v>11.45908</v>
      </c>
      <c r="P13" s="17"/>
      <c r="Q13" s="17"/>
      <c r="R13" s="17"/>
      <c r="S13" s="17">
        <v>0</v>
      </c>
      <c r="T13" s="17"/>
      <c r="U13" s="17"/>
      <c r="V13" s="17"/>
      <c r="W13" s="17">
        <v>0</v>
      </c>
      <c r="X13" s="17">
        <v>89.9</v>
      </c>
      <c r="Y13" s="17">
        <v>91.867829999999998</v>
      </c>
      <c r="Z13" s="17">
        <v>91.867829999999998</v>
      </c>
      <c r="AA13" s="17">
        <v>-1.96783</v>
      </c>
      <c r="AB13" s="17">
        <v>244.6</v>
      </c>
      <c r="AC13" s="17">
        <v>240</v>
      </c>
      <c r="AD13" s="17">
        <v>221.18684999999999</v>
      </c>
      <c r="AE13" s="17">
        <v>23.413150000000002</v>
      </c>
      <c r="AF13" s="17"/>
      <c r="AG13" s="17"/>
      <c r="AH13" s="17"/>
      <c r="AI13" s="17">
        <v>0</v>
      </c>
      <c r="AJ13" s="17"/>
      <c r="AK13" s="17"/>
      <c r="AL13" s="17"/>
      <c r="AM13" s="17">
        <v>0</v>
      </c>
      <c r="AN13" s="17">
        <v>0</v>
      </c>
      <c r="AO13" s="17"/>
      <c r="AP13" s="17"/>
      <c r="AQ13" s="17">
        <v>0</v>
      </c>
      <c r="AR13" s="17">
        <v>0</v>
      </c>
      <c r="AS13" s="17"/>
      <c r="AT13" s="17">
        <v>196.93881999999999</v>
      </c>
      <c r="AU13" s="17">
        <v>-196.93881999999999</v>
      </c>
      <c r="AV13" s="17">
        <v>202.1</v>
      </c>
      <c r="AW13" s="17">
        <v>199.47789</v>
      </c>
      <c r="AX13" s="17">
        <v>199.47789</v>
      </c>
      <c r="AY13" s="17">
        <v>2.6221100000000002</v>
      </c>
      <c r="AZ13" s="17"/>
      <c r="BA13" s="17"/>
      <c r="BB13" s="17"/>
      <c r="BC13" s="17">
        <v>0</v>
      </c>
      <c r="BD13" s="17">
        <v>0</v>
      </c>
      <c r="BE13" s="17"/>
      <c r="BF13" s="17"/>
      <c r="BG13" s="17">
        <v>0</v>
      </c>
      <c r="BH13" s="17"/>
      <c r="BI13" s="17"/>
      <c r="BJ13" s="17"/>
      <c r="BK13" s="17">
        <v>0</v>
      </c>
      <c r="BL13" s="17">
        <v>159.30000000000001</v>
      </c>
      <c r="BM13" s="17">
        <v>186.03729999999999</v>
      </c>
      <c r="BN13" s="17">
        <v>73.120829999999998</v>
      </c>
      <c r="BO13" s="17">
        <v>86.179169999999999</v>
      </c>
      <c r="BP13" s="17">
        <v>9.8000000000000007</v>
      </c>
      <c r="BQ13" s="17">
        <v>9.6976200000000006</v>
      </c>
      <c r="BR13" s="17">
        <v>3.45607</v>
      </c>
      <c r="BS13" s="17">
        <v>6.3439300000000003</v>
      </c>
      <c r="BT13" s="17"/>
      <c r="BU13" s="17"/>
      <c r="BV13" s="17"/>
      <c r="BW13" s="17">
        <v>0</v>
      </c>
      <c r="BX13" s="17"/>
      <c r="BY13" s="17"/>
      <c r="BZ13" s="17"/>
      <c r="CA13" s="17">
        <v>0</v>
      </c>
      <c r="CB13" s="17"/>
      <c r="CC13" s="17"/>
      <c r="CD13" s="17"/>
      <c r="CE13" s="17">
        <v>0</v>
      </c>
      <c r="CF13" s="17"/>
      <c r="CG13" s="17"/>
      <c r="CH13" s="17"/>
      <c r="CI13" s="17">
        <v>0</v>
      </c>
      <c r="CJ13" s="17">
        <v>160.6</v>
      </c>
      <c r="CK13" s="17">
        <v>164.06706</v>
      </c>
      <c r="CL13" s="17">
        <v>164.06706</v>
      </c>
      <c r="CM13" s="17">
        <v>-3.46706</v>
      </c>
      <c r="CN13" s="17">
        <v>7.8</v>
      </c>
      <c r="CO13" s="17">
        <v>5.1336000000000004</v>
      </c>
      <c r="CP13" s="17">
        <v>5.1336000000000004</v>
      </c>
      <c r="CQ13" s="17">
        <v>2.6663999999999999</v>
      </c>
      <c r="CR13" s="17">
        <v>5.4</v>
      </c>
      <c r="CS13" s="17">
        <v>2.8178999999999998</v>
      </c>
      <c r="CT13" s="17">
        <v>2.8178999999999998</v>
      </c>
      <c r="CU13" s="17">
        <v>2.5821000000000001</v>
      </c>
      <c r="CV13" s="17">
        <v>0</v>
      </c>
      <c r="CW13" s="17">
        <v>16.80808</v>
      </c>
      <c r="CX13" s="17">
        <v>16.80808</v>
      </c>
      <c r="CY13" s="17">
        <v>-16.80808</v>
      </c>
      <c r="CZ13" s="17">
        <v>7.1</v>
      </c>
      <c r="DA13" s="17">
        <v>6.8787000000000003</v>
      </c>
      <c r="DB13" s="17">
        <v>6.8787000000000003</v>
      </c>
      <c r="DC13" s="17">
        <v>0.2213</v>
      </c>
      <c r="DD13" s="17">
        <v>13.7</v>
      </c>
      <c r="DE13" s="17">
        <v>14.933920000000001</v>
      </c>
      <c r="DF13" s="17">
        <v>14.933920000000001</v>
      </c>
      <c r="DG13" s="17">
        <v>-1.2339199999999999</v>
      </c>
      <c r="DH13" s="17">
        <v>80.2</v>
      </c>
      <c r="DI13" s="17">
        <v>81.477509999999995</v>
      </c>
      <c r="DJ13" s="17">
        <v>81.477649999999997</v>
      </c>
      <c r="DK13" s="17">
        <v>-1.27765</v>
      </c>
      <c r="DL13" s="17"/>
      <c r="DM13" s="17"/>
      <c r="DN13" s="17"/>
      <c r="DO13" s="17">
        <v>0</v>
      </c>
      <c r="DP13" s="17"/>
      <c r="DQ13" s="17"/>
      <c r="DR13" s="17"/>
      <c r="DS13" s="17">
        <v>0</v>
      </c>
      <c r="DT13" s="17"/>
      <c r="DU13" s="17"/>
      <c r="DV13" s="17"/>
      <c r="DW13" s="17">
        <v>0</v>
      </c>
      <c r="DX13" s="17"/>
      <c r="DY13" s="17"/>
      <c r="DZ13" s="17"/>
      <c r="EA13" s="17">
        <v>0</v>
      </c>
      <c r="EB13" s="17">
        <v>110.7</v>
      </c>
      <c r="EC13" s="17">
        <v>112.46647</v>
      </c>
      <c r="ED13" s="17">
        <v>112.46647</v>
      </c>
      <c r="EE13" s="17">
        <v>-1.76647</v>
      </c>
      <c r="EF13" s="17">
        <v>221.1</v>
      </c>
      <c r="EG13" s="17">
        <v>220.69499999999999</v>
      </c>
      <c r="EH13" s="17">
        <v>35.910469999999997</v>
      </c>
      <c r="EI13" s="17">
        <v>185.18952999999999</v>
      </c>
      <c r="EJ13" s="17"/>
      <c r="EK13" s="17"/>
      <c r="EL13" s="17"/>
      <c r="EM13" s="17">
        <v>0</v>
      </c>
      <c r="EN13" s="17"/>
      <c r="EO13" s="17"/>
      <c r="EP13" s="17"/>
      <c r="EQ13" s="17">
        <v>0</v>
      </c>
      <c r="ER13" s="17"/>
      <c r="ES13" s="17"/>
      <c r="ET13" s="17"/>
      <c r="EU13" s="17">
        <v>0</v>
      </c>
      <c r="EV13" s="17">
        <v>6.5</v>
      </c>
      <c r="EW13" s="17">
        <v>6.39</v>
      </c>
      <c r="EX13" s="17">
        <v>6.39</v>
      </c>
      <c r="EY13" s="17">
        <v>0.11</v>
      </c>
      <c r="EZ13" s="17">
        <v>459.7</v>
      </c>
      <c r="FA13" s="17">
        <v>457.09426999999999</v>
      </c>
      <c r="FB13" s="17">
        <v>345.21953000000002</v>
      </c>
      <c r="FC13" s="17">
        <v>114.48047</v>
      </c>
      <c r="FD13" s="17">
        <v>81</v>
      </c>
      <c r="FE13" s="17">
        <v>76.633930000000007</v>
      </c>
      <c r="FF13" s="17">
        <v>76.633930000000007</v>
      </c>
      <c r="FG13" s="17">
        <v>4.3660699999999997</v>
      </c>
      <c r="FH13" s="17"/>
      <c r="FI13" s="17"/>
      <c r="FJ13" s="17">
        <v>149.98721</v>
      </c>
      <c r="FK13" s="17">
        <v>-149.98721</v>
      </c>
      <c r="FL13" s="17">
        <v>42</v>
      </c>
      <c r="FM13" s="17"/>
      <c r="FN13" s="17">
        <v>41.89893</v>
      </c>
      <c r="FO13" s="17">
        <v>0.10106999999999999</v>
      </c>
      <c r="FP13" s="17">
        <v>18.3</v>
      </c>
      <c r="FQ13" s="17">
        <v>19.21088</v>
      </c>
      <c r="FR13" s="17">
        <v>19.21088</v>
      </c>
      <c r="FS13" s="17">
        <v>-0.91088000000000002</v>
      </c>
      <c r="FT13" s="17">
        <v>15.73645</v>
      </c>
      <c r="FU13" s="17">
        <v>18.46453</v>
      </c>
      <c r="FV13" s="17">
        <v>18.46453</v>
      </c>
      <c r="FW13" s="17">
        <v>-2.7280799999999998</v>
      </c>
      <c r="FX13" s="17">
        <v>91.5</v>
      </c>
      <c r="FY13" s="17">
        <v>87.773570000000007</v>
      </c>
      <c r="FZ13" s="17">
        <v>87.773570000000007</v>
      </c>
      <c r="GA13" s="17">
        <v>3.7264300000000001</v>
      </c>
      <c r="GB13" s="17">
        <v>151.30000000000001</v>
      </c>
      <c r="GC13" s="17">
        <v>156.30611999999999</v>
      </c>
      <c r="GD13" s="17">
        <v>185.82039</v>
      </c>
      <c r="GE13" s="17">
        <v>-34.520389999999999</v>
      </c>
      <c r="GF13" s="17">
        <v>151.6</v>
      </c>
      <c r="GG13" s="17">
        <v>156.30611999999999</v>
      </c>
      <c r="GH13" s="17">
        <v>185.82039</v>
      </c>
      <c r="GI13" s="17">
        <v>-34.220390000000002</v>
      </c>
      <c r="GJ13" s="17">
        <v>167.1</v>
      </c>
      <c r="GK13" s="17">
        <v>156.77551</v>
      </c>
      <c r="GL13" s="17">
        <v>186.37841</v>
      </c>
      <c r="GM13" s="17">
        <v>-19.278410000000001</v>
      </c>
      <c r="GN13" s="17">
        <v>108.6</v>
      </c>
      <c r="GO13" s="17">
        <v>110.48202000000001</v>
      </c>
      <c r="GP13" s="17">
        <v>110.48202000000001</v>
      </c>
      <c r="GQ13" s="17">
        <v>-1.88202</v>
      </c>
      <c r="GR13" s="17">
        <v>45.2</v>
      </c>
      <c r="GS13" s="17"/>
      <c r="GT13" s="17">
        <v>18</v>
      </c>
      <c r="GU13" s="17">
        <v>27.2</v>
      </c>
      <c r="GV13" s="17">
        <v>34.4</v>
      </c>
      <c r="GW13" s="17">
        <v>43.545189999999998</v>
      </c>
      <c r="GX13" s="17">
        <v>43.545189999999998</v>
      </c>
      <c r="GY13" s="17">
        <v>-9.1451899999999995</v>
      </c>
      <c r="GZ13" s="17">
        <v>2</v>
      </c>
      <c r="HA13" s="17">
        <v>2.05864</v>
      </c>
      <c r="HB13" s="17">
        <v>2.05864</v>
      </c>
      <c r="HC13" s="17">
        <v>-5.8639999999999998E-2</v>
      </c>
      <c r="HD13" s="17">
        <v>31.8</v>
      </c>
      <c r="HE13" s="17">
        <v>30.300550000000001</v>
      </c>
      <c r="HF13" s="17">
        <v>30.300550000000001</v>
      </c>
      <c r="HG13" s="17">
        <v>1.4994499999999999</v>
      </c>
      <c r="HH13" s="17">
        <v>172.3</v>
      </c>
      <c r="HI13" s="17">
        <v>174.55948000000001</v>
      </c>
      <c r="HJ13" s="17">
        <v>138.91448</v>
      </c>
      <c r="HK13" s="17">
        <v>33.38552</v>
      </c>
      <c r="HL13" s="17"/>
      <c r="HM13" s="17"/>
      <c r="HN13" s="17"/>
      <c r="HO13" s="17">
        <v>0</v>
      </c>
      <c r="HP13" s="17"/>
      <c r="HQ13" s="17"/>
      <c r="HR13" s="17"/>
      <c r="HS13" s="17">
        <v>0</v>
      </c>
      <c r="HT13" s="17">
        <v>0</v>
      </c>
      <c r="HU13" s="17"/>
      <c r="HV13" s="17"/>
      <c r="HW13" s="17">
        <v>0</v>
      </c>
      <c r="HX13" s="17"/>
      <c r="HY13" s="17"/>
      <c r="HZ13" s="17"/>
      <c r="IA13" s="17">
        <v>0</v>
      </c>
      <c r="IB13" s="17"/>
      <c r="IC13" s="17"/>
      <c r="ID13" s="17"/>
      <c r="IE13" s="17">
        <v>0</v>
      </c>
      <c r="IF13" s="17">
        <v>45.7</v>
      </c>
      <c r="IG13" s="17">
        <v>45.265309999999999</v>
      </c>
      <c r="IH13" s="17"/>
      <c r="II13" s="17">
        <v>45.7</v>
      </c>
      <c r="IJ13" s="17"/>
      <c r="IK13" s="17"/>
      <c r="IL13" s="17"/>
      <c r="IM13" s="17">
        <v>0</v>
      </c>
      <c r="IN13" s="17"/>
      <c r="IO13" s="17"/>
      <c r="IP13" s="17"/>
      <c r="IQ13" s="17">
        <v>0</v>
      </c>
      <c r="IR13" s="17"/>
      <c r="IS13" s="17"/>
      <c r="IT13" s="17"/>
      <c r="IU13" s="17">
        <v>0</v>
      </c>
      <c r="IV13" s="17">
        <v>127.9</v>
      </c>
      <c r="IW13" s="17">
        <v>132.83837</v>
      </c>
      <c r="IX13" s="17">
        <v>132.83837</v>
      </c>
      <c r="IY13" s="17">
        <v>-4.9383699999999999</v>
      </c>
      <c r="IZ13" s="17">
        <v>149.5</v>
      </c>
      <c r="JA13" s="17">
        <v>169.608</v>
      </c>
      <c r="JB13" s="17">
        <v>179.97317000000001</v>
      </c>
      <c r="JC13" s="17">
        <v>-30.47317</v>
      </c>
      <c r="JD13" s="17">
        <v>149.4</v>
      </c>
      <c r="JE13" s="17">
        <v>169.608</v>
      </c>
      <c r="JF13" s="17">
        <v>179.97317000000001</v>
      </c>
      <c r="JG13" s="17">
        <v>-30.573170000000001</v>
      </c>
      <c r="JH13" s="17">
        <v>149.6</v>
      </c>
      <c r="JI13" s="17">
        <v>169.608</v>
      </c>
      <c r="JJ13" s="17">
        <v>179.97317000000001</v>
      </c>
      <c r="JK13" s="17">
        <v>-30.373169999999998</v>
      </c>
      <c r="JL13" s="17">
        <v>245.7</v>
      </c>
      <c r="JM13" s="17">
        <v>255.17599999999999</v>
      </c>
      <c r="JN13" s="17">
        <v>270.77044999999998</v>
      </c>
      <c r="JO13" s="17">
        <v>-25.070450000000001</v>
      </c>
      <c r="JP13" s="17">
        <v>72.8</v>
      </c>
      <c r="JQ13" s="17">
        <v>73.590999999999994</v>
      </c>
      <c r="JR13" s="17">
        <v>73.590999999999994</v>
      </c>
      <c r="JS13" s="17">
        <v>-0.79100000000000004</v>
      </c>
      <c r="JT13" s="17">
        <v>35.799999999999997</v>
      </c>
      <c r="JU13" s="17">
        <v>36.905999999999999</v>
      </c>
      <c r="JV13" s="17">
        <v>36.905999999999999</v>
      </c>
      <c r="JW13" s="17">
        <v>-1.1060000000000001</v>
      </c>
      <c r="JX13" s="17"/>
      <c r="JY13" s="17"/>
      <c r="JZ13" s="17"/>
      <c r="KA13" s="17">
        <v>0</v>
      </c>
      <c r="KB13" s="17"/>
      <c r="KC13" s="17"/>
      <c r="KD13" s="17"/>
      <c r="KE13" s="17">
        <v>0</v>
      </c>
      <c r="KF13" s="17"/>
      <c r="KG13" s="17"/>
      <c r="KH13" s="17"/>
      <c r="KI13" s="17">
        <v>0</v>
      </c>
      <c r="KJ13" s="17">
        <v>0</v>
      </c>
      <c r="KK13" s="17"/>
      <c r="KL13" s="17"/>
      <c r="KM13" s="17">
        <v>0</v>
      </c>
      <c r="KN13" s="17"/>
      <c r="KO13" s="17"/>
      <c r="KP13" s="17"/>
      <c r="KQ13" s="17">
        <v>0</v>
      </c>
      <c r="KR13" s="17"/>
      <c r="KS13" s="17"/>
      <c r="KT13" s="17"/>
      <c r="KU13" s="17">
        <v>0</v>
      </c>
      <c r="KV13" s="17">
        <v>2</v>
      </c>
      <c r="KW13" s="17">
        <v>1.7806200000000001</v>
      </c>
      <c r="KX13" s="17">
        <v>1.7806200000000001</v>
      </c>
      <c r="KY13" s="17">
        <v>0.21937999999999999</v>
      </c>
      <c r="KZ13" s="17">
        <v>82.7</v>
      </c>
      <c r="LA13" s="17">
        <v>97.322360000000003</v>
      </c>
      <c r="LB13" s="17">
        <v>156.14216999999999</v>
      </c>
      <c r="LC13" s="17">
        <v>-73.442170000000004</v>
      </c>
      <c r="LD13" s="17">
        <v>124.2</v>
      </c>
      <c r="LE13" s="17">
        <v>133.16031000000001</v>
      </c>
      <c r="LF13" s="17">
        <v>103.32434000000001</v>
      </c>
      <c r="LG13" s="17">
        <v>20.87566</v>
      </c>
      <c r="LH13" s="17">
        <v>63.1</v>
      </c>
      <c r="LI13" s="17">
        <v>67.199219999999997</v>
      </c>
      <c r="LJ13" s="17">
        <v>67.199219999999997</v>
      </c>
      <c r="LK13" s="17">
        <v>-4.0992199999999999</v>
      </c>
      <c r="LL13" s="17">
        <v>78.8</v>
      </c>
      <c r="LM13" s="17">
        <v>78.567999999999998</v>
      </c>
      <c r="LN13" s="17">
        <v>78.567999999999998</v>
      </c>
      <c r="LO13" s="17">
        <v>0.23200000000000001</v>
      </c>
      <c r="LP13" s="17">
        <v>30.2</v>
      </c>
      <c r="LQ13" s="17">
        <v>29.980560000000001</v>
      </c>
      <c r="LR13" s="17">
        <v>29.980560000000001</v>
      </c>
      <c r="LS13" s="17">
        <v>0.21944</v>
      </c>
      <c r="LT13" s="17">
        <v>0</v>
      </c>
      <c r="LU13" s="17"/>
      <c r="LV13" s="17"/>
      <c r="LW13" s="17">
        <v>0</v>
      </c>
      <c r="LX13" s="17"/>
      <c r="LY13" s="17"/>
      <c r="LZ13" s="17"/>
      <c r="MA13" s="17">
        <v>0</v>
      </c>
      <c r="MB13" s="17"/>
      <c r="MC13" s="17"/>
      <c r="MD13" s="17"/>
      <c r="ME13" s="17">
        <v>0</v>
      </c>
      <c r="MF13" s="17">
        <v>142.1</v>
      </c>
      <c r="MG13" s="17">
        <v>151.08886000000001</v>
      </c>
      <c r="MH13" s="17">
        <v>151.08887999999999</v>
      </c>
      <c r="MI13" s="17">
        <v>-8.98888</v>
      </c>
      <c r="MJ13" s="17">
        <v>142.9</v>
      </c>
      <c r="MK13" s="17">
        <v>151.08886000000001</v>
      </c>
      <c r="ML13" s="17">
        <v>151.08887999999999</v>
      </c>
      <c r="MM13" s="17">
        <v>-8.1888799999999993</v>
      </c>
      <c r="MN13" s="17">
        <v>147</v>
      </c>
      <c r="MO13" s="17">
        <v>151.54257999999999</v>
      </c>
      <c r="MP13" s="17">
        <v>151.54259999999999</v>
      </c>
      <c r="MQ13" s="17">
        <v>-4.5426000000000002</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5.8</v>
      </c>
      <c r="NU13" s="17">
        <v>6.5736800000000004</v>
      </c>
      <c r="NV13" s="17">
        <v>6.5736800000000004</v>
      </c>
      <c r="NW13" s="17">
        <v>-0.77368000000000003</v>
      </c>
      <c r="NX13" s="17">
        <v>1.8</v>
      </c>
      <c r="NY13" s="17">
        <v>6.8964100000000004</v>
      </c>
      <c r="NZ13" s="17">
        <v>6.8964100000000004</v>
      </c>
      <c r="OA13" s="17">
        <v>-5.0964099999999997</v>
      </c>
      <c r="OB13" s="17">
        <v>20</v>
      </c>
      <c r="OC13" s="17">
        <v>17.492709999999999</v>
      </c>
      <c r="OD13" s="17">
        <v>17.492709999999999</v>
      </c>
      <c r="OE13" s="17">
        <v>2.5072899999999998</v>
      </c>
      <c r="OF13" s="17">
        <v>0</v>
      </c>
      <c r="OG13" s="17"/>
      <c r="OH13" s="17"/>
      <c r="OI13" s="17">
        <v>0</v>
      </c>
      <c r="OJ13" s="17">
        <v>39.1</v>
      </c>
      <c r="OK13" s="17">
        <v>59.89</v>
      </c>
      <c r="OL13" s="17">
        <v>59.89</v>
      </c>
      <c r="OM13" s="17">
        <v>-20.79</v>
      </c>
      <c r="ON13" s="17">
        <v>0</v>
      </c>
      <c r="OO13" s="17"/>
      <c r="OP13" s="17"/>
      <c r="OQ13" s="17">
        <v>0</v>
      </c>
      <c r="OR13" s="17">
        <v>3.3</v>
      </c>
      <c r="OS13" s="17">
        <v>4.2210000000000001</v>
      </c>
      <c r="OT13" s="17">
        <v>4.2210000000000001</v>
      </c>
      <c r="OU13" s="17">
        <v>-0.92100000000000004</v>
      </c>
      <c r="OV13" s="17">
        <v>0</v>
      </c>
      <c r="OW13" s="17"/>
      <c r="OX13" s="17"/>
      <c r="OY13" s="17">
        <v>0</v>
      </c>
      <c r="OZ13" s="17">
        <v>0</v>
      </c>
      <c r="PA13" s="17"/>
      <c r="PB13" s="17">
        <v>19.436350000000001</v>
      </c>
      <c r="PC13" s="17">
        <v>-19.436350000000001</v>
      </c>
      <c r="PD13" s="17">
        <v>9.9</v>
      </c>
      <c r="PE13" s="17">
        <v>9.9830000000000005</v>
      </c>
      <c r="PF13" s="17">
        <v>9.9830000000000005</v>
      </c>
      <c r="PG13" s="17">
        <v>-8.3000000000000004E-2</v>
      </c>
      <c r="PH13" s="17">
        <v>5.4</v>
      </c>
      <c r="PI13" s="17">
        <v>5.67</v>
      </c>
      <c r="PJ13" s="17">
        <v>5.67</v>
      </c>
      <c r="PK13" s="17">
        <v>-0.27</v>
      </c>
      <c r="PL13" s="17">
        <v>0</v>
      </c>
      <c r="PM13" s="17"/>
      <c r="PN13" s="17"/>
      <c r="PO13" s="17">
        <v>0</v>
      </c>
      <c r="PP13" s="17">
        <v>1.2</v>
      </c>
      <c r="PQ13" s="17">
        <v>1</v>
      </c>
      <c r="PR13" s="17">
        <v>1</v>
      </c>
      <c r="PS13" s="17">
        <v>0.2</v>
      </c>
      <c r="PT13" s="17">
        <v>3.6</v>
      </c>
      <c r="PU13" s="17">
        <v>3.55</v>
      </c>
      <c r="PV13" s="17">
        <v>3.55</v>
      </c>
      <c r="PW13" s="17">
        <v>0.05</v>
      </c>
      <c r="PX13" s="17">
        <v>5.0999999999999996</v>
      </c>
      <c r="PY13" s="17">
        <v>4.5999999999999996</v>
      </c>
      <c r="PZ13" s="17">
        <v>4.5999999999999996</v>
      </c>
      <c r="QA13" s="17">
        <v>0.5</v>
      </c>
      <c r="QB13" s="17">
        <v>0</v>
      </c>
      <c r="QC13" s="17"/>
      <c r="QD13" s="17">
        <v>20.274049999999999</v>
      </c>
      <c r="QE13" s="17">
        <v>-20.274049999999999</v>
      </c>
      <c r="QF13" s="17">
        <v>19.7</v>
      </c>
      <c r="QG13" s="17">
        <v>19.426629999999999</v>
      </c>
      <c r="QH13" s="17">
        <v>19.426629999999999</v>
      </c>
      <c r="QI13" s="17">
        <v>0.27337</v>
      </c>
      <c r="QJ13" s="17">
        <v>18.3</v>
      </c>
      <c r="QK13" s="17">
        <v>17.492709999999999</v>
      </c>
      <c r="QL13" s="17">
        <v>17.492709999999999</v>
      </c>
      <c r="QM13" s="17">
        <v>0.80728999999999995</v>
      </c>
      <c r="QN13" s="17">
        <v>3.4</v>
      </c>
      <c r="QO13" s="17">
        <v>3.5</v>
      </c>
      <c r="QP13" s="17">
        <v>3.5</v>
      </c>
      <c r="QQ13" s="17">
        <v>-0.1</v>
      </c>
      <c r="QR13" s="17">
        <v>18.600000000000001</v>
      </c>
      <c r="QS13" s="17">
        <v>17.881440000000001</v>
      </c>
      <c r="QT13" s="17">
        <v>17.881440000000001</v>
      </c>
      <c r="QU13" s="17">
        <v>0.71855999999999998</v>
      </c>
      <c r="QV13" s="17">
        <v>0</v>
      </c>
      <c r="QW13" s="17"/>
      <c r="QX13" s="17"/>
      <c r="QY13" s="17">
        <v>0</v>
      </c>
      <c r="QZ13" s="17">
        <v>0</v>
      </c>
      <c r="RA13" s="17"/>
      <c r="RB13" s="17"/>
      <c r="RC13" s="17">
        <v>0</v>
      </c>
      <c r="RD13" s="17">
        <v>8.9</v>
      </c>
      <c r="RE13" s="17">
        <v>16.936</v>
      </c>
      <c r="RF13" s="17">
        <v>16.936</v>
      </c>
      <c r="RG13" s="17">
        <v>-8.0359999999999996</v>
      </c>
      <c r="RH13" s="17">
        <v>35.299999999999997</v>
      </c>
      <c r="RI13" s="17">
        <v>42.811</v>
      </c>
      <c r="RJ13" s="17">
        <v>42.811</v>
      </c>
      <c r="RK13" s="17">
        <v>-7.5110000000000001</v>
      </c>
      <c r="RL13" s="17">
        <v>0</v>
      </c>
      <c r="RM13" s="17"/>
      <c r="RN13" s="17"/>
      <c r="RO13" s="17">
        <v>0</v>
      </c>
      <c r="RP13" s="17">
        <v>2.9</v>
      </c>
      <c r="RQ13" s="17">
        <v>3.2490000000000001</v>
      </c>
      <c r="RR13" s="17">
        <v>3.2490000000000001</v>
      </c>
      <c r="RS13" s="17">
        <v>-0.34899999999999998</v>
      </c>
      <c r="RT13" s="17">
        <v>5.8</v>
      </c>
      <c r="RU13" s="17"/>
      <c r="RV13" s="17"/>
      <c r="RW13" s="17">
        <v>5.8</v>
      </c>
      <c r="RX13" s="17">
        <v>3.04</v>
      </c>
      <c r="RY13" s="17">
        <v>2</v>
      </c>
      <c r="RZ13" s="17">
        <v>2</v>
      </c>
      <c r="SA13" s="17">
        <v>1.04</v>
      </c>
      <c r="SB13" s="17">
        <v>0</v>
      </c>
      <c r="SC13" s="17">
        <v>0.4</v>
      </c>
      <c r="SD13" s="17">
        <v>0.4</v>
      </c>
      <c r="SE13" s="17">
        <v>-0.4</v>
      </c>
      <c r="SF13" s="17">
        <v>0</v>
      </c>
      <c r="SG13" s="17"/>
      <c r="SH13" s="17"/>
      <c r="SI13" s="17">
        <v>0</v>
      </c>
      <c r="SJ13" s="17">
        <v>19.849</v>
      </c>
      <c r="SK13" s="17">
        <v>17.881440000000001</v>
      </c>
      <c r="SL13" s="17">
        <v>17.881440000000001</v>
      </c>
      <c r="SM13" s="17">
        <v>1.96756</v>
      </c>
      <c r="SN13" s="17">
        <v>12.847</v>
      </c>
      <c r="SO13" s="17">
        <v>8.1999999999999993</v>
      </c>
      <c r="SP13" s="17">
        <v>8.1999999999999993</v>
      </c>
      <c r="SQ13" s="17">
        <v>4.6470000000000002</v>
      </c>
      <c r="SR13" s="17">
        <v>19.95</v>
      </c>
      <c r="SS13" s="17">
        <v>19.436350000000001</v>
      </c>
      <c r="ST13" s="17">
        <v>19.436350000000001</v>
      </c>
      <c r="SU13" s="17">
        <v>0.51365000000000005</v>
      </c>
      <c r="SV13" s="17">
        <v>20.22</v>
      </c>
      <c r="SW13" s="17">
        <v>19.436350000000001</v>
      </c>
      <c r="SX13" s="17">
        <v>19.436350000000001</v>
      </c>
      <c r="SY13" s="17">
        <v>0.78364999999999996</v>
      </c>
      <c r="SZ13" s="17">
        <v>20</v>
      </c>
      <c r="TA13" s="17">
        <v>18.46453</v>
      </c>
      <c r="TB13" s="17">
        <v>18.46453</v>
      </c>
      <c r="TC13" s="17">
        <v>1.5354699999999999</v>
      </c>
      <c r="TD13" s="17">
        <v>4</v>
      </c>
      <c r="TE13" s="17">
        <v>5.5119999999999996</v>
      </c>
      <c r="TF13" s="17">
        <v>5.5119999999999996</v>
      </c>
      <c r="TG13" s="17">
        <v>-1.512</v>
      </c>
      <c r="TH13" s="17">
        <v>2.8</v>
      </c>
      <c r="TI13" s="17">
        <v>10.685</v>
      </c>
      <c r="TJ13" s="17">
        <v>10.685</v>
      </c>
      <c r="TK13" s="17">
        <v>-7.8849999999999998</v>
      </c>
      <c r="TL13" s="17">
        <v>0</v>
      </c>
      <c r="TM13" s="17"/>
      <c r="TN13" s="17"/>
      <c r="TO13" s="17">
        <v>0</v>
      </c>
      <c r="TP13" s="17">
        <v>13.4</v>
      </c>
      <c r="TQ13" s="17">
        <v>18.844000000000001</v>
      </c>
      <c r="TR13" s="17">
        <v>18.844000000000001</v>
      </c>
      <c r="TS13" s="17">
        <v>-5.444</v>
      </c>
      <c r="TT13" s="17">
        <v>40.299999999999997</v>
      </c>
      <c r="TU13" s="17">
        <v>31.03</v>
      </c>
      <c r="TV13" s="17">
        <v>31.024999999999999</v>
      </c>
      <c r="TW13" s="17">
        <v>9.2750000000000004</v>
      </c>
      <c r="TX13" s="17">
        <v>1.8</v>
      </c>
      <c r="TY13" s="17">
        <v>0.54300000000000004</v>
      </c>
      <c r="TZ13" s="17">
        <v>0.54300000000000004</v>
      </c>
      <c r="UA13" s="17">
        <v>1.2569999999999999</v>
      </c>
      <c r="UB13" s="17">
        <v>0.8</v>
      </c>
      <c r="UC13" s="17">
        <v>0.71599999999999997</v>
      </c>
      <c r="UD13" s="17">
        <v>0.71599999999999997</v>
      </c>
      <c r="UE13" s="17">
        <v>8.4000000000000005E-2</v>
      </c>
      <c r="UF13" s="17">
        <v>0</v>
      </c>
      <c r="UG13" s="17"/>
      <c r="UH13" s="17"/>
      <c r="UI13" s="17">
        <v>0</v>
      </c>
      <c r="UJ13" s="17">
        <v>20.9</v>
      </c>
      <c r="UK13" s="17">
        <v>17.492709999999999</v>
      </c>
      <c r="UL13" s="17">
        <v>17.492709999999999</v>
      </c>
      <c r="UM13" s="17">
        <v>3.4072900000000002</v>
      </c>
      <c r="UN13" s="17">
        <v>7.9</v>
      </c>
      <c r="UO13" s="17">
        <v>6</v>
      </c>
      <c r="UP13" s="17">
        <v>6</v>
      </c>
      <c r="UQ13" s="17">
        <v>1.9</v>
      </c>
      <c r="UR13" s="17">
        <v>8.5</v>
      </c>
      <c r="US13" s="17">
        <v>8.6999999999999993</v>
      </c>
      <c r="UT13" s="17">
        <v>8.6999999999999993</v>
      </c>
      <c r="UU13" s="17">
        <v>-0.2</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20.100000000000001</v>
      </c>
      <c r="VE13" s="17">
        <v>19.436350000000001</v>
      </c>
      <c r="VF13" s="17">
        <v>19.436350000000001</v>
      </c>
      <c r="VG13" s="17">
        <v>0.66364999999999996</v>
      </c>
      <c r="VH13" s="17">
        <v>2.2999999999999998</v>
      </c>
      <c r="VI13" s="17">
        <v>1.71</v>
      </c>
      <c r="VJ13" s="17">
        <v>1.71</v>
      </c>
      <c r="VK13" s="17">
        <v>0.59</v>
      </c>
      <c r="VL13" s="17">
        <v>0</v>
      </c>
      <c r="VM13" s="17"/>
      <c r="VN13" s="17"/>
      <c r="VO13" s="17">
        <v>0</v>
      </c>
      <c r="VP13" s="17">
        <v>0</v>
      </c>
      <c r="VQ13" s="17"/>
      <c r="VR13" s="17"/>
      <c r="VS13" s="17">
        <v>0</v>
      </c>
      <c r="VT13" s="17">
        <v>0</v>
      </c>
      <c r="VU13" s="17"/>
      <c r="VV13" s="17"/>
      <c r="VW13" s="17">
        <v>0</v>
      </c>
      <c r="VX13" s="17">
        <v>0.6</v>
      </c>
      <c r="VY13" s="17">
        <v>0.6</v>
      </c>
      <c r="VZ13" s="17">
        <v>0.6</v>
      </c>
      <c r="WA13" s="17">
        <v>0</v>
      </c>
      <c r="WB13" s="17">
        <v>27.3</v>
      </c>
      <c r="WC13" s="17">
        <v>18.898</v>
      </c>
      <c r="WD13" s="17">
        <v>18.898</v>
      </c>
      <c r="WE13" s="17">
        <v>8.4019999999999992</v>
      </c>
      <c r="WF13" s="17">
        <v>19.100000000000001</v>
      </c>
      <c r="WG13" s="17">
        <v>13.093999999999999</v>
      </c>
      <c r="WH13" s="17">
        <v>13.093999999999999</v>
      </c>
      <c r="WI13" s="17">
        <v>6.0060000000000002</v>
      </c>
      <c r="WJ13" s="17">
        <v>0</v>
      </c>
      <c r="WK13" s="17"/>
      <c r="WL13" s="17"/>
      <c r="WM13" s="17">
        <v>0</v>
      </c>
      <c r="WN13" s="17">
        <v>3.6</v>
      </c>
      <c r="WO13" s="17">
        <v>4.2</v>
      </c>
      <c r="WP13" s="17">
        <v>4.2</v>
      </c>
      <c r="WQ13" s="17">
        <v>-0.6</v>
      </c>
      <c r="WR13" s="17"/>
      <c r="WS13" s="17"/>
      <c r="WT13" s="17"/>
      <c r="WU13" s="17">
        <v>0</v>
      </c>
      <c r="WV13" s="17">
        <v>2.2000000000000002</v>
      </c>
      <c r="WW13" s="17">
        <v>2.4</v>
      </c>
      <c r="WX13" s="17">
        <v>2.4</v>
      </c>
      <c r="WY13" s="17">
        <v>-0.2</v>
      </c>
      <c r="WZ13" s="17">
        <v>1</v>
      </c>
      <c r="XA13" s="17">
        <v>1.4</v>
      </c>
      <c r="XB13" s="17">
        <v>1.4</v>
      </c>
      <c r="XC13" s="17">
        <v>-0.4</v>
      </c>
      <c r="XD13" s="17">
        <v>0</v>
      </c>
      <c r="XE13" s="17"/>
      <c r="XF13" s="17"/>
      <c r="XG13" s="17">
        <v>0</v>
      </c>
      <c r="XH13" s="17">
        <v>8.1999999999999993</v>
      </c>
      <c r="XI13" s="17">
        <v>8.1999999999999993</v>
      </c>
      <c r="XJ13" s="17">
        <v>8.1999999999999993</v>
      </c>
      <c r="XK13" s="17">
        <v>0</v>
      </c>
      <c r="XL13" s="17">
        <v>20</v>
      </c>
      <c r="XM13" s="17">
        <v>18.46453</v>
      </c>
      <c r="XN13" s="17">
        <v>18.46453</v>
      </c>
      <c r="XO13" s="17">
        <v>1.5354699999999999</v>
      </c>
      <c r="XP13" s="17">
        <v>9.5</v>
      </c>
      <c r="XQ13" s="17">
        <v>10.8</v>
      </c>
      <c r="XR13" s="17">
        <v>10.8</v>
      </c>
      <c r="XS13" s="17">
        <v>-1.3</v>
      </c>
      <c r="XT13" s="17">
        <v>27</v>
      </c>
      <c r="XU13" s="17">
        <v>27</v>
      </c>
      <c r="XV13" s="17">
        <v>27</v>
      </c>
      <c r="XW13" s="17">
        <v>0</v>
      </c>
      <c r="XX13" s="17">
        <v>32.4</v>
      </c>
      <c r="XY13" s="17">
        <v>27</v>
      </c>
      <c r="XZ13" s="17">
        <v>27</v>
      </c>
      <c r="YA13" s="17">
        <v>5.4</v>
      </c>
      <c r="YB13" s="17">
        <v>14.4</v>
      </c>
      <c r="YC13" s="17">
        <v>14</v>
      </c>
      <c r="YD13" s="17">
        <v>14</v>
      </c>
      <c r="YE13" s="17">
        <v>0.4</v>
      </c>
      <c r="YF13" s="17">
        <v>19.100000000000001</v>
      </c>
      <c r="YG13" s="17">
        <v>19</v>
      </c>
      <c r="YH13" s="17">
        <v>19</v>
      </c>
      <c r="YI13" s="17">
        <v>0.1</v>
      </c>
      <c r="YJ13" s="17">
        <v>8.2899999999999991</v>
      </c>
      <c r="YK13" s="17">
        <v>8.2100000000000009</v>
      </c>
      <c r="YL13" s="17">
        <v>8.2100000000000009</v>
      </c>
      <c r="YM13" s="17">
        <v>0.08</v>
      </c>
      <c r="YN13" s="17">
        <v>11.25</v>
      </c>
      <c r="YO13" s="17">
        <v>11</v>
      </c>
      <c r="YP13" s="17">
        <v>11</v>
      </c>
      <c r="YQ13" s="17">
        <v>0.25</v>
      </c>
      <c r="YR13" s="17">
        <v>16.399999999999999</v>
      </c>
      <c r="YS13" s="17">
        <v>22</v>
      </c>
      <c r="YT13" s="17">
        <v>22</v>
      </c>
      <c r="YU13" s="17">
        <v>-5.6</v>
      </c>
    </row>
    <row r="14" spans="1:671" ht="24" customHeight="1" x14ac:dyDescent="0.25">
      <c r="A14" s="1"/>
      <c r="B14" s="16" t="s">
        <v>50</v>
      </c>
      <c r="C14" s="16" t="s">
        <v>777</v>
      </c>
      <c r="D14" s="17">
        <v>202.6</v>
      </c>
      <c r="E14" s="17">
        <v>203.40136000000001</v>
      </c>
      <c r="F14" s="17">
        <v>203.40136000000001</v>
      </c>
      <c r="G14" s="17">
        <v>-0.80135999999999996</v>
      </c>
      <c r="H14" s="17">
        <v>626.4</v>
      </c>
      <c r="I14" s="17">
        <v>621.9896</v>
      </c>
      <c r="J14" s="17">
        <v>621.9896</v>
      </c>
      <c r="K14" s="17">
        <v>4.4104000000000001</v>
      </c>
      <c r="L14" s="17">
        <v>214.1</v>
      </c>
      <c r="M14" s="17">
        <v>202.54092</v>
      </c>
      <c r="N14" s="17">
        <v>202.54092</v>
      </c>
      <c r="O14" s="17">
        <v>11.55908</v>
      </c>
      <c r="P14" s="17"/>
      <c r="Q14" s="17"/>
      <c r="R14" s="17"/>
      <c r="S14" s="17">
        <v>0</v>
      </c>
      <c r="T14" s="17"/>
      <c r="U14" s="17"/>
      <c r="V14" s="17"/>
      <c r="W14" s="17">
        <v>0</v>
      </c>
      <c r="X14" s="17">
        <v>90</v>
      </c>
      <c r="Y14" s="17">
        <v>91.867829999999998</v>
      </c>
      <c r="Z14" s="17">
        <v>91.867829999999998</v>
      </c>
      <c r="AA14" s="17">
        <v>-1.8678300000000001</v>
      </c>
      <c r="AB14" s="17">
        <v>244.3</v>
      </c>
      <c r="AC14" s="17">
        <v>240</v>
      </c>
      <c r="AD14" s="17">
        <v>221.57665</v>
      </c>
      <c r="AE14" s="17">
        <v>22.72335</v>
      </c>
      <c r="AF14" s="17"/>
      <c r="AG14" s="17"/>
      <c r="AH14" s="17"/>
      <c r="AI14" s="17">
        <v>0</v>
      </c>
      <c r="AJ14" s="17"/>
      <c r="AK14" s="17"/>
      <c r="AL14" s="17"/>
      <c r="AM14" s="17">
        <v>0</v>
      </c>
      <c r="AN14" s="17">
        <v>0</v>
      </c>
      <c r="AO14" s="17"/>
      <c r="AP14" s="17"/>
      <c r="AQ14" s="17">
        <v>0</v>
      </c>
      <c r="AR14" s="17">
        <v>0</v>
      </c>
      <c r="AS14" s="17"/>
      <c r="AT14" s="17">
        <v>196.93881999999999</v>
      </c>
      <c r="AU14" s="17">
        <v>-196.93881999999999</v>
      </c>
      <c r="AV14" s="17">
        <v>202.5</v>
      </c>
      <c r="AW14" s="17">
        <v>199.47789</v>
      </c>
      <c r="AX14" s="17">
        <v>199.47789</v>
      </c>
      <c r="AY14" s="17">
        <v>3.0221100000000001</v>
      </c>
      <c r="AZ14" s="17"/>
      <c r="BA14" s="17"/>
      <c r="BB14" s="17"/>
      <c r="BC14" s="17">
        <v>0</v>
      </c>
      <c r="BD14" s="17">
        <v>0</v>
      </c>
      <c r="BE14" s="17"/>
      <c r="BF14" s="17"/>
      <c r="BG14" s="17">
        <v>0</v>
      </c>
      <c r="BH14" s="17"/>
      <c r="BI14" s="17"/>
      <c r="BJ14" s="17"/>
      <c r="BK14" s="17">
        <v>0</v>
      </c>
      <c r="BL14" s="17">
        <v>169.8</v>
      </c>
      <c r="BM14" s="17">
        <v>188.53254999999999</v>
      </c>
      <c r="BN14" s="17">
        <v>133.71249</v>
      </c>
      <c r="BO14" s="17">
        <v>36.087510000000002</v>
      </c>
      <c r="BP14" s="17">
        <v>9.6999999999999993</v>
      </c>
      <c r="BQ14" s="17">
        <v>9.6976200000000006</v>
      </c>
      <c r="BR14" s="17">
        <v>3.45607</v>
      </c>
      <c r="BS14" s="17">
        <v>6.2439299999999998</v>
      </c>
      <c r="BT14" s="17"/>
      <c r="BU14" s="17"/>
      <c r="BV14" s="17"/>
      <c r="BW14" s="17">
        <v>0</v>
      </c>
      <c r="BX14" s="17"/>
      <c r="BY14" s="17"/>
      <c r="BZ14" s="17"/>
      <c r="CA14" s="17">
        <v>0</v>
      </c>
      <c r="CB14" s="17"/>
      <c r="CC14" s="17"/>
      <c r="CD14" s="17"/>
      <c r="CE14" s="17">
        <v>0</v>
      </c>
      <c r="CF14" s="17"/>
      <c r="CG14" s="17"/>
      <c r="CH14" s="17"/>
      <c r="CI14" s="17">
        <v>0</v>
      </c>
      <c r="CJ14" s="17">
        <v>165</v>
      </c>
      <c r="CK14" s="17">
        <v>164.06706</v>
      </c>
      <c r="CL14" s="17">
        <v>164.06706</v>
      </c>
      <c r="CM14" s="17">
        <v>0.93293999999999999</v>
      </c>
      <c r="CN14" s="17">
        <v>7.8</v>
      </c>
      <c r="CO14" s="17">
        <v>5.1336000000000004</v>
      </c>
      <c r="CP14" s="17">
        <v>5.1336000000000004</v>
      </c>
      <c r="CQ14" s="17">
        <v>2.6663999999999999</v>
      </c>
      <c r="CR14" s="17">
        <v>5.4</v>
      </c>
      <c r="CS14" s="17">
        <v>2.8178999999999998</v>
      </c>
      <c r="CT14" s="17">
        <v>2.8178999999999998</v>
      </c>
      <c r="CU14" s="17">
        <v>2.5821000000000001</v>
      </c>
      <c r="CV14" s="17">
        <v>0</v>
      </c>
      <c r="CW14" s="17">
        <v>16.80808</v>
      </c>
      <c r="CX14" s="17">
        <v>16.80808</v>
      </c>
      <c r="CY14" s="17">
        <v>-16.80808</v>
      </c>
      <c r="CZ14" s="17">
        <v>7.1</v>
      </c>
      <c r="DA14" s="17">
        <v>6.8787000000000003</v>
      </c>
      <c r="DB14" s="17">
        <v>6.8787000000000003</v>
      </c>
      <c r="DC14" s="17">
        <v>0.2213</v>
      </c>
      <c r="DD14" s="17">
        <v>13.7</v>
      </c>
      <c r="DE14" s="17">
        <v>14.933920000000001</v>
      </c>
      <c r="DF14" s="17">
        <v>14.933920000000001</v>
      </c>
      <c r="DG14" s="17">
        <v>-1.2339199999999999</v>
      </c>
      <c r="DH14" s="17">
        <v>80.5</v>
      </c>
      <c r="DI14" s="17">
        <v>82.099350000000001</v>
      </c>
      <c r="DJ14" s="17">
        <v>82.099100000000007</v>
      </c>
      <c r="DK14" s="17">
        <v>-1.5991</v>
      </c>
      <c r="DL14" s="17"/>
      <c r="DM14" s="17"/>
      <c r="DN14" s="17"/>
      <c r="DO14" s="17">
        <v>0</v>
      </c>
      <c r="DP14" s="17"/>
      <c r="DQ14" s="17"/>
      <c r="DR14" s="17"/>
      <c r="DS14" s="17">
        <v>0</v>
      </c>
      <c r="DT14" s="17"/>
      <c r="DU14" s="17"/>
      <c r="DV14" s="17"/>
      <c r="DW14" s="17">
        <v>0</v>
      </c>
      <c r="DX14" s="17"/>
      <c r="DY14" s="17"/>
      <c r="DZ14" s="17"/>
      <c r="EA14" s="17">
        <v>0</v>
      </c>
      <c r="EB14" s="17">
        <v>110.9</v>
      </c>
      <c r="EC14" s="17">
        <v>112.46647</v>
      </c>
      <c r="ED14" s="17">
        <v>112.46647</v>
      </c>
      <c r="EE14" s="17">
        <v>-1.56647</v>
      </c>
      <c r="EF14" s="17">
        <v>221.2</v>
      </c>
      <c r="EG14" s="17">
        <v>220.69499999999999</v>
      </c>
      <c r="EH14" s="17">
        <v>152.03131999999999</v>
      </c>
      <c r="EI14" s="17">
        <v>69.168679999999995</v>
      </c>
      <c r="EJ14" s="17"/>
      <c r="EK14" s="17"/>
      <c r="EL14" s="17"/>
      <c r="EM14" s="17">
        <v>0</v>
      </c>
      <c r="EN14" s="17"/>
      <c r="EO14" s="17"/>
      <c r="EP14" s="17"/>
      <c r="EQ14" s="17">
        <v>0</v>
      </c>
      <c r="ER14" s="17"/>
      <c r="ES14" s="17"/>
      <c r="ET14" s="17"/>
      <c r="EU14" s="17">
        <v>0</v>
      </c>
      <c r="EV14" s="17">
        <v>6.5</v>
      </c>
      <c r="EW14" s="17">
        <v>6.39</v>
      </c>
      <c r="EX14" s="17">
        <v>6.39</v>
      </c>
      <c r="EY14" s="17">
        <v>0.11</v>
      </c>
      <c r="EZ14" s="17">
        <v>461.5</v>
      </c>
      <c r="FA14" s="17">
        <v>457.09426999999999</v>
      </c>
      <c r="FB14" s="17">
        <v>356.55306000000002</v>
      </c>
      <c r="FC14" s="17">
        <v>104.94694</v>
      </c>
      <c r="FD14" s="17">
        <v>81</v>
      </c>
      <c r="FE14" s="17">
        <v>76.633930000000007</v>
      </c>
      <c r="FF14" s="17">
        <v>76.633930000000007</v>
      </c>
      <c r="FG14" s="17">
        <v>4.3660699999999997</v>
      </c>
      <c r="FH14" s="17"/>
      <c r="FI14" s="17"/>
      <c r="FJ14" s="17">
        <v>151.36251999999999</v>
      </c>
      <c r="FK14" s="17">
        <v>-151.36251999999999</v>
      </c>
      <c r="FL14" s="17">
        <v>41.8</v>
      </c>
      <c r="FM14" s="17"/>
      <c r="FN14" s="17">
        <v>41.89893</v>
      </c>
      <c r="FO14" s="17">
        <v>-9.8930000000000004E-2</v>
      </c>
      <c r="FP14" s="17">
        <v>18.399999999999999</v>
      </c>
      <c r="FQ14" s="17">
        <v>19.21088</v>
      </c>
      <c r="FR14" s="17">
        <v>19.21088</v>
      </c>
      <c r="FS14" s="17">
        <v>-0.81088000000000005</v>
      </c>
      <c r="FT14" s="17">
        <v>15.49478</v>
      </c>
      <c r="FU14" s="17">
        <v>18.46453</v>
      </c>
      <c r="FV14" s="17">
        <v>18.46453</v>
      </c>
      <c r="FW14" s="17">
        <v>-2.9697499999999999</v>
      </c>
      <c r="FX14" s="17">
        <v>88.5</v>
      </c>
      <c r="FY14" s="17">
        <v>87.773570000000007</v>
      </c>
      <c r="FZ14" s="17">
        <v>87.773570000000007</v>
      </c>
      <c r="GA14" s="17">
        <v>0.72643000000000002</v>
      </c>
      <c r="GB14" s="17">
        <v>151.30000000000001</v>
      </c>
      <c r="GC14" s="17">
        <v>156.30611999999999</v>
      </c>
      <c r="GD14" s="17">
        <v>185.82039</v>
      </c>
      <c r="GE14" s="17">
        <v>-34.520389999999999</v>
      </c>
      <c r="GF14" s="17">
        <v>151.80000000000001</v>
      </c>
      <c r="GG14" s="17">
        <v>156.30611999999999</v>
      </c>
      <c r="GH14" s="17">
        <v>185.82039</v>
      </c>
      <c r="GI14" s="17">
        <v>-34.020389999999999</v>
      </c>
      <c r="GJ14" s="17">
        <v>167.4</v>
      </c>
      <c r="GK14" s="17">
        <v>156.77551</v>
      </c>
      <c r="GL14" s="17">
        <v>186.37841</v>
      </c>
      <c r="GM14" s="17">
        <v>-18.97841</v>
      </c>
      <c r="GN14" s="17">
        <v>108.5</v>
      </c>
      <c r="GO14" s="17">
        <v>110.48202000000001</v>
      </c>
      <c r="GP14" s="17">
        <v>110.48202000000001</v>
      </c>
      <c r="GQ14" s="17">
        <v>-1.9820199999999999</v>
      </c>
      <c r="GR14" s="17">
        <v>0</v>
      </c>
      <c r="GS14" s="17"/>
      <c r="GT14" s="17"/>
      <c r="GU14" s="17">
        <v>0</v>
      </c>
      <c r="GV14" s="17">
        <v>34.299999999999997</v>
      </c>
      <c r="GW14" s="17">
        <v>43.545189999999998</v>
      </c>
      <c r="GX14" s="17">
        <v>43.545189999999998</v>
      </c>
      <c r="GY14" s="17">
        <v>-9.2451899999999991</v>
      </c>
      <c r="GZ14" s="17">
        <v>2</v>
      </c>
      <c r="HA14" s="17">
        <v>2.05864</v>
      </c>
      <c r="HB14" s="17">
        <v>2.05864</v>
      </c>
      <c r="HC14" s="17">
        <v>-5.8639999999999998E-2</v>
      </c>
      <c r="HD14" s="17">
        <v>31.8</v>
      </c>
      <c r="HE14" s="17">
        <v>30.300550000000001</v>
      </c>
      <c r="HF14" s="17">
        <v>30.300550000000001</v>
      </c>
      <c r="HG14" s="17">
        <v>1.4994499999999999</v>
      </c>
      <c r="HH14" s="17">
        <v>164.8</v>
      </c>
      <c r="HI14" s="17">
        <v>174.55948000000001</v>
      </c>
      <c r="HJ14" s="17">
        <v>119.01361</v>
      </c>
      <c r="HK14" s="17">
        <v>45.786389999999997</v>
      </c>
      <c r="HL14" s="17"/>
      <c r="HM14" s="17"/>
      <c r="HN14" s="17"/>
      <c r="HO14" s="17">
        <v>0</v>
      </c>
      <c r="HP14" s="17"/>
      <c r="HQ14" s="17"/>
      <c r="HR14" s="17"/>
      <c r="HS14" s="17">
        <v>0</v>
      </c>
      <c r="HT14" s="17">
        <v>0</v>
      </c>
      <c r="HU14" s="17"/>
      <c r="HV14" s="17"/>
      <c r="HW14" s="17">
        <v>0</v>
      </c>
      <c r="HX14" s="17"/>
      <c r="HY14" s="17"/>
      <c r="HZ14" s="17"/>
      <c r="IA14" s="17">
        <v>0</v>
      </c>
      <c r="IB14" s="17"/>
      <c r="IC14" s="17"/>
      <c r="ID14" s="17"/>
      <c r="IE14" s="17">
        <v>0</v>
      </c>
      <c r="IF14" s="17">
        <v>45.9</v>
      </c>
      <c r="IG14" s="17">
        <v>45.265309999999999</v>
      </c>
      <c r="IH14" s="17"/>
      <c r="II14" s="17">
        <v>45.9</v>
      </c>
      <c r="IJ14" s="17"/>
      <c r="IK14" s="17"/>
      <c r="IL14" s="17"/>
      <c r="IM14" s="17">
        <v>0</v>
      </c>
      <c r="IN14" s="17"/>
      <c r="IO14" s="17"/>
      <c r="IP14" s="17"/>
      <c r="IQ14" s="17">
        <v>0</v>
      </c>
      <c r="IR14" s="17"/>
      <c r="IS14" s="17"/>
      <c r="IT14" s="17"/>
      <c r="IU14" s="17">
        <v>0</v>
      </c>
      <c r="IV14" s="17">
        <v>127.9</v>
      </c>
      <c r="IW14" s="17">
        <v>132.83837</v>
      </c>
      <c r="IX14" s="17">
        <v>132.83837</v>
      </c>
      <c r="IY14" s="17">
        <v>-4.9383699999999999</v>
      </c>
      <c r="IZ14" s="17">
        <v>147.80000000000001</v>
      </c>
      <c r="JA14" s="17">
        <v>169.608</v>
      </c>
      <c r="JB14" s="17">
        <v>169.608</v>
      </c>
      <c r="JC14" s="17">
        <v>-21.808</v>
      </c>
      <c r="JD14" s="17">
        <v>147.69999999999999</v>
      </c>
      <c r="JE14" s="17">
        <v>169.608</v>
      </c>
      <c r="JF14" s="17">
        <v>169.608</v>
      </c>
      <c r="JG14" s="17">
        <v>-21.908000000000001</v>
      </c>
      <c r="JH14" s="17">
        <v>148.4</v>
      </c>
      <c r="JI14" s="17">
        <v>169.608</v>
      </c>
      <c r="JJ14" s="17">
        <v>169.608</v>
      </c>
      <c r="JK14" s="17">
        <v>-21.207999999999998</v>
      </c>
      <c r="JL14" s="17">
        <v>238.2</v>
      </c>
      <c r="JM14" s="17">
        <v>255.17599999999999</v>
      </c>
      <c r="JN14" s="17">
        <v>255.17599999999999</v>
      </c>
      <c r="JO14" s="17">
        <v>-16.975999999999999</v>
      </c>
      <c r="JP14" s="17">
        <v>73</v>
      </c>
      <c r="JQ14" s="17">
        <v>73.590999999999994</v>
      </c>
      <c r="JR14" s="17">
        <v>73.590999999999994</v>
      </c>
      <c r="JS14" s="17">
        <v>-0.59099999999999997</v>
      </c>
      <c r="JT14" s="17">
        <v>35.799999999999997</v>
      </c>
      <c r="JU14" s="17">
        <v>36.905999999999999</v>
      </c>
      <c r="JV14" s="17">
        <v>36.905999999999999</v>
      </c>
      <c r="JW14" s="17">
        <v>-1.1060000000000001</v>
      </c>
      <c r="JX14" s="17"/>
      <c r="JY14" s="17"/>
      <c r="JZ14" s="17"/>
      <c r="KA14" s="17">
        <v>0</v>
      </c>
      <c r="KB14" s="17"/>
      <c r="KC14" s="17"/>
      <c r="KD14" s="17"/>
      <c r="KE14" s="17">
        <v>0</v>
      </c>
      <c r="KF14" s="17"/>
      <c r="KG14" s="17"/>
      <c r="KH14" s="17"/>
      <c r="KI14" s="17">
        <v>0</v>
      </c>
      <c r="KJ14" s="17">
        <v>0</v>
      </c>
      <c r="KK14" s="17"/>
      <c r="KL14" s="17"/>
      <c r="KM14" s="17">
        <v>0</v>
      </c>
      <c r="KN14" s="17"/>
      <c r="KO14" s="17"/>
      <c r="KP14" s="17"/>
      <c r="KQ14" s="17">
        <v>0</v>
      </c>
      <c r="KR14" s="17"/>
      <c r="KS14" s="17"/>
      <c r="KT14" s="17"/>
      <c r="KU14" s="17">
        <v>0</v>
      </c>
      <c r="KV14" s="17">
        <v>2</v>
      </c>
      <c r="KW14" s="17">
        <v>1.7806200000000001</v>
      </c>
      <c r="KX14" s="17">
        <v>1.7806200000000001</v>
      </c>
      <c r="KY14" s="17">
        <v>0.21937999999999999</v>
      </c>
      <c r="KZ14" s="17">
        <v>79.5</v>
      </c>
      <c r="LA14" s="17">
        <v>97.322360000000003</v>
      </c>
      <c r="LB14" s="17">
        <v>41.194650000000003</v>
      </c>
      <c r="LC14" s="17">
        <v>38.305349999999997</v>
      </c>
      <c r="LD14" s="17">
        <v>122.3</v>
      </c>
      <c r="LE14" s="17">
        <v>133.16031000000001</v>
      </c>
      <c r="LF14" s="17">
        <v>115.51329</v>
      </c>
      <c r="LG14" s="17">
        <v>6.7867100000000002</v>
      </c>
      <c r="LH14" s="17">
        <v>65.5</v>
      </c>
      <c r="LI14" s="17">
        <v>67.199219999999997</v>
      </c>
      <c r="LJ14" s="17">
        <v>67.199219999999997</v>
      </c>
      <c r="LK14" s="17">
        <v>-1.69922</v>
      </c>
      <c r="LL14" s="17">
        <v>78.900000000000006</v>
      </c>
      <c r="LM14" s="17">
        <v>78.567999999999998</v>
      </c>
      <c r="LN14" s="17">
        <v>78.567999999999998</v>
      </c>
      <c r="LO14" s="17">
        <v>0.33200000000000002</v>
      </c>
      <c r="LP14" s="17">
        <v>30.2</v>
      </c>
      <c r="LQ14" s="17">
        <v>29.980560000000001</v>
      </c>
      <c r="LR14" s="17">
        <v>29.980560000000001</v>
      </c>
      <c r="LS14" s="17">
        <v>0.21944</v>
      </c>
      <c r="LT14" s="17">
        <v>0</v>
      </c>
      <c r="LU14" s="17"/>
      <c r="LV14" s="17"/>
      <c r="LW14" s="17">
        <v>0</v>
      </c>
      <c r="LX14" s="17"/>
      <c r="LY14" s="17"/>
      <c r="LZ14" s="17"/>
      <c r="MA14" s="17">
        <v>0</v>
      </c>
      <c r="MB14" s="17"/>
      <c r="MC14" s="17"/>
      <c r="MD14" s="17"/>
      <c r="ME14" s="17">
        <v>0</v>
      </c>
      <c r="MF14" s="17">
        <v>142.5</v>
      </c>
      <c r="MG14" s="17">
        <v>152.47586000000001</v>
      </c>
      <c r="MH14" s="17">
        <v>152.91057000000001</v>
      </c>
      <c r="MI14" s="17">
        <v>-10.41057</v>
      </c>
      <c r="MJ14" s="17">
        <v>143.19999999999999</v>
      </c>
      <c r="MK14" s="17">
        <v>152.47586000000001</v>
      </c>
      <c r="ML14" s="17">
        <v>152.91057000000001</v>
      </c>
      <c r="MM14" s="17">
        <v>-9.7105700000000006</v>
      </c>
      <c r="MN14" s="17">
        <v>147.19999999999999</v>
      </c>
      <c r="MO14" s="17">
        <v>152.93375</v>
      </c>
      <c r="MP14" s="17">
        <v>153.36976000000001</v>
      </c>
      <c r="MQ14" s="17">
        <v>-6.1697600000000001</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5.8</v>
      </c>
      <c r="NU14" s="17">
        <v>6.5736800000000004</v>
      </c>
      <c r="NV14" s="17">
        <v>6.5736800000000004</v>
      </c>
      <c r="NW14" s="17">
        <v>-0.77368000000000003</v>
      </c>
      <c r="NX14" s="17">
        <v>1.8</v>
      </c>
      <c r="NY14" s="17">
        <v>6.8964100000000004</v>
      </c>
      <c r="NZ14" s="17">
        <v>6.8964100000000004</v>
      </c>
      <c r="OA14" s="17">
        <v>-5.0964099999999997</v>
      </c>
      <c r="OB14" s="17">
        <v>20</v>
      </c>
      <c r="OC14" s="17">
        <v>17.492709999999999</v>
      </c>
      <c r="OD14" s="17">
        <v>17.492709999999999</v>
      </c>
      <c r="OE14" s="17">
        <v>2.5072899999999998</v>
      </c>
      <c r="OF14" s="17">
        <v>0</v>
      </c>
      <c r="OG14" s="17"/>
      <c r="OH14" s="17"/>
      <c r="OI14" s="17">
        <v>0</v>
      </c>
      <c r="OJ14" s="17">
        <v>44.3</v>
      </c>
      <c r="OK14" s="17">
        <v>58</v>
      </c>
      <c r="OL14" s="17">
        <v>58</v>
      </c>
      <c r="OM14" s="17">
        <v>-13.7</v>
      </c>
      <c r="ON14" s="17">
        <v>0</v>
      </c>
      <c r="OO14" s="17"/>
      <c r="OP14" s="17"/>
      <c r="OQ14" s="17">
        <v>0</v>
      </c>
      <c r="OR14" s="17">
        <v>3.4</v>
      </c>
      <c r="OS14" s="17">
        <v>3.1160000000000001</v>
      </c>
      <c r="OT14" s="17">
        <v>3.1160000000000001</v>
      </c>
      <c r="OU14" s="17">
        <v>0.28399999999999997</v>
      </c>
      <c r="OV14" s="17">
        <v>0</v>
      </c>
      <c r="OW14" s="17"/>
      <c r="OX14" s="17"/>
      <c r="OY14" s="17">
        <v>0</v>
      </c>
      <c r="OZ14" s="17">
        <v>0</v>
      </c>
      <c r="PA14" s="17"/>
      <c r="PB14" s="17">
        <v>19.436350000000001</v>
      </c>
      <c r="PC14" s="17">
        <v>-19.436350000000001</v>
      </c>
      <c r="PD14" s="17">
        <v>9.9</v>
      </c>
      <c r="PE14" s="17">
        <v>9.9830000000000005</v>
      </c>
      <c r="PF14" s="17">
        <v>9.9830000000000005</v>
      </c>
      <c r="PG14" s="17">
        <v>-8.3000000000000004E-2</v>
      </c>
      <c r="PH14" s="17">
        <v>5.4</v>
      </c>
      <c r="PI14" s="17">
        <v>5.67</v>
      </c>
      <c r="PJ14" s="17">
        <v>5.67</v>
      </c>
      <c r="PK14" s="17">
        <v>-0.27</v>
      </c>
      <c r="PL14" s="17">
        <v>0</v>
      </c>
      <c r="PM14" s="17"/>
      <c r="PN14" s="17"/>
      <c r="PO14" s="17">
        <v>0</v>
      </c>
      <c r="PP14" s="17">
        <v>1.2</v>
      </c>
      <c r="PQ14" s="17">
        <v>1</v>
      </c>
      <c r="PR14" s="17">
        <v>1</v>
      </c>
      <c r="PS14" s="17">
        <v>0.2</v>
      </c>
      <c r="PT14" s="17">
        <v>3.6</v>
      </c>
      <c r="PU14" s="17">
        <v>3.55</v>
      </c>
      <c r="PV14" s="17">
        <v>3.55</v>
      </c>
      <c r="PW14" s="17">
        <v>0.05</v>
      </c>
      <c r="PX14" s="17">
        <v>5.2</v>
      </c>
      <c r="PY14" s="17">
        <v>4.5999999999999996</v>
      </c>
      <c r="PZ14" s="17">
        <v>4.5999999999999996</v>
      </c>
      <c r="QA14" s="17">
        <v>0.6</v>
      </c>
      <c r="QB14" s="17">
        <v>0</v>
      </c>
      <c r="QC14" s="17"/>
      <c r="QD14" s="17">
        <v>20.274049999999999</v>
      </c>
      <c r="QE14" s="17">
        <v>-20.274049999999999</v>
      </c>
      <c r="QF14" s="17">
        <v>20</v>
      </c>
      <c r="QG14" s="17">
        <v>19.426629999999999</v>
      </c>
      <c r="QH14" s="17">
        <v>19.426629999999999</v>
      </c>
      <c r="QI14" s="17">
        <v>0.57337000000000005</v>
      </c>
      <c r="QJ14" s="17">
        <v>18.3</v>
      </c>
      <c r="QK14" s="17">
        <v>17.492709999999999</v>
      </c>
      <c r="QL14" s="17">
        <v>17.492709999999999</v>
      </c>
      <c r="QM14" s="17">
        <v>0.80728999999999995</v>
      </c>
      <c r="QN14" s="17">
        <v>3.5</v>
      </c>
      <c r="QO14" s="17">
        <v>3.5</v>
      </c>
      <c r="QP14" s="17">
        <v>3.5</v>
      </c>
      <c r="QQ14" s="17">
        <v>0</v>
      </c>
      <c r="QR14" s="17">
        <v>18.600000000000001</v>
      </c>
      <c r="QS14" s="17">
        <v>17.881440000000001</v>
      </c>
      <c r="QT14" s="17">
        <v>17.881440000000001</v>
      </c>
      <c r="QU14" s="17">
        <v>0.71855999999999998</v>
      </c>
      <c r="QV14" s="17">
        <v>0</v>
      </c>
      <c r="QW14" s="17"/>
      <c r="QX14" s="17"/>
      <c r="QY14" s="17">
        <v>0</v>
      </c>
      <c r="QZ14" s="17">
        <v>0</v>
      </c>
      <c r="RA14" s="17"/>
      <c r="RB14" s="17"/>
      <c r="RC14" s="17">
        <v>0</v>
      </c>
      <c r="RD14" s="17">
        <v>11.8</v>
      </c>
      <c r="RE14" s="17">
        <v>15.914999999999999</v>
      </c>
      <c r="RF14" s="17">
        <v>15.914999999999999</v>
      </c>
      <c r="RG14" s="17">
        <v>-4.1150000000000002</v>
      </c>
      <c r="RH14" s="17">
        <v>31.1</v>
      </c>
      <c r="RI14" s="17">
        <v>39.338000000000001</v>
      </c>
      <c r="RJ14" s="17">
        <v>39.338000000000001</v>
      </c>
      <c r="RK14" s="17">
        <v>-8.2379999999999995</v>
      </c>
      <c r="RL14" s="17">
        <v>0</v>
      </c>
      <c r="RM14" s="17"/>
      <c r="RN14" s="17"/>
      <c r="RO14" s="17">
        <v>0</v>
      </c>
      <c r="RP14" s="17">
        <v>3</v>
      </c>
      <c r="RQ14" s="17">
        <v>3.2490000000000001</v>
      </c>
      <c r="RR14" s="17">
        <v>3.2490000000000001</v>
      </c>
      <c r="RS14" s="17">
        <v>-0.249</v>
      </c>
      <c r="RT14" s="17">
        <v>5.8</v>
      </c>
      <c r="RU14" s="17"/>
      <c r="RV14" s="17"/>
      <c r="RW14" s="17">
        <v>5.8</v>
      </c>
      <c r="RX14" s="17">
        <v>3.04</v>
      </c>
      <c r="RY14" s="17">
        <v>2</v>
      </c>
      <c r="RZ14" s="17">
        <v>2</v>
      </c>
      <c r="SA14" s="17">
        <v>1.04</v>
      </c>
      <c r="SB14" s="17">
        <v>0</v>
      </c>
      <c r="SC14" s="17">
        <v>0.4</v>
      </c>
      <c r="SD14" s="17">
        <v>0.4</v>
      </c>
      <c r="SE14" s="17">
        <v>-0.4</v>
      </c>
      <c r="SF14" s="17">
        <v>0</v>
      </c>
      <c r="SG14" s="17"/>
      <c r="SH14" s="17"/>
      <c r="SI14" s="17">
        <v>0</v>
      </c>
      <c r="SJ14" s="17">
        <v>19.849</v>
      </c>
      <c r="SK14" s="17">
        <v>17.881440000000001</v>
      </c>
      <c r="SL14" s="17">
        <v>17.881440000000001</v>
      </c>
      <c r="SM14" s="17">
        <v>1.96756</v>
      </c>
      <c r="SN14" s="17">
        <v>12.823</v>
      </c>
      <c r="SO14" s="17">
        <v>8.1999999999999993</v>
      </c>
      <c r="SP14" s="17">
        <v>8.1999999999999993</v>
      </c>
      <c r="SQ14" s="17">
        <v>4.6230000000000002</v>
      </c>
      <c r="SR14" s="17">
        <v>19.95</v>
      </c>
      <c r="SS14" s="17">
        <v>19.436350000000001</v>
      </c>
      <c r="ST14" s="17">
        <v>19.436350000000001</v>
      </c>
      <c r="SU14" s="17">
        <v>0.51365000000000005</v>
      </c>
      <c r="SV14" s="17">
        <v>20.2</v>
      </c>
      <c r="SW14" s="17">
        <v>19.436350000000001</v>
      </c>
      <c r="SX14" s="17">
        <v>19.436350000000001</v>
      </c>
      <c r="SY14" s="17">
        <v>0.76365000000000005</v>
      </c>
      <c r="SZ14" s="17">
        <v>20</v>
      </c>
      <c r="TA14" s="17">
        <v>18.46453</v>
      </c>
      <c r="TB14" s="17">
        <v>18.46453</v>
      </c>
      <c r="TC14" s="17">
        <v>1.5354699999999999</v>
      </c>
      <c r="TD14" s="17">
        <v>4.8</v>
      </c>
      <c r="TE14" s="17">
        <v>5.3209999999999997</v>
      </c>
      <c r="TF14" s="17">
        <v>5.3209999999999997</v>
      </c>
      <c r="TG14" s="17">
        <v>-0.52100000000000002</v>
      </c>
      <c r="TH14" s="17">
        <v>2.2000000000000002</v>
      </c>
      <c r="TI14" s="17">
        <v>10.058</v>
      </c>
      <c r="TJ14" s="17">
        <v>10.058</v>
      </c>
      <c r="TK14" s="17">
        <v>-7.8579999999999997</v>
      </c>
      <c r="TL14" s="17">
        <v>0</v>
      </c>
      <c r="TM14" s="17"/>
      <c r="TN14" s="17"/>
      <c r="TO14" s="17">
        <v>0</v>
      </c>
      <c r="TP14" s="17">
        <v>17.8</v>
      </c>
      <c r="TQ14" s="17">
        <v>14.701000000000001</v>
      </c>
      <c r="TR14" s="17">
        <v>14.701000000000001</v>
      </c>
      <c r="TS14" s="17">
        <v>3.0990000000000002</v>
      </c>
      <c r="TT14" s="17">
        <v>30.4</v>
      </c>
      <c r="TU14" s="17">
        <v>24.95</v>
      </c>
      <c r="TV14" s="17">
        <v>24.945</v>
      </c>
      <c r="TW14" s="17">
        <v>5.4550000000000001</v>
      </c>
      <c r="TX14" s="17">
        <v>1.2</v>
      </c>
      <c r="TY14" s="17">
        <v>0.40300000000000002</v>
      </c>
      <c r="TZ14" s="17">
        <v>0.40300000000000002</v>
      </c>
      <c r="UA14" s="17">
        <v>0.79700000000000004</v>
      </c>
      <c r="UB14" s="17">
        <v>1.1000000000000001</v>
      </c>
      <c r="UC14" s="17">
        <v>0.56499999999999995</v>
      </c>
      <c r="UD14" s="17">
        <v>0.56499999999999995</v>
      </c>
      <c r="UE14" s="17">
        <v>0.53500000000000003</v>
      </c>
      <c r="UF14" s="17">
        <v>0</v>
      </c>
      <c r="UG14" s="17"/>
      <c r="UH14" s="17"/>
      <c r="UI14" s="17">
        <v>0</v>
      </c>
      <c r="UJ14" s="17">
        <v>20.9</v>
      </c>
      <c r="UK14" s="17">
        <v>17.492709999999999</v>
      </c>
      <c r="UL14" s="17">
        <v>17.492709999999999</v>
      </c>
      <c r="UM14" s="17">
        <v>3.4072900000000002</v>
      </c>
      <c r="UN14" s="17">
        <v>7.9</v>
      </c>
      <c r="UO14" s="17">
        <v>6</v>
      </c>
      <c r="UP14" s="17">
        <v>6</v>
      </c>
      <c r="UQ14" s="17">
        <v>1.9</v>
      </c>
      <c r="UR14" s="17">
        <v>8.5</v>
      </c>
      <c r="US14" s="17">
        <v>8.6999999999999993</v>
      </c>
      <c r="UT14" s="17">
        <v>8.6999999999999993</v>
      </c>
      <c r="UU14" s="17">
        <v>-0.2</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20.100000000000001</v>
      </c>
      <c r="VE14" s="17">
        <v>19.436350000000001</v>
      </c>
      <c r="VF14" s="17">
        <v>19.436350000000001</v>
      </c>
      <c r="VG14" s="17">
        <v>0.66364999999999996</v>
      </c>
      <c r="VH14" s="17">
        <v>1.8</v>
      </c>
      <c r="VI14" s="17">
        <v>1.452</v>
      </c>
      <c r="VJ14" s="17">
        <v>1.452</v>
      </c>
      <c r="VK14" s="17">
        <v>0.34799999999999998</v>
      </c>
      <c r="VL14" s="17">
        <v>0</v>
      </c>
      <c r="VM14" s="17"/>
      <c r="VN14" s="17"/>
      <c r="VO14" s="17">
        <v>0</v>
      </c>
      <c r="VP14" s="17">
        <v>0</v>
      </c>
      <c r="VQ14" s="17"/>
      <c r="VR14" s="17"/>
      <c r="VS14" s="17">
        <v>0</v>
      </c>
      <c r="VT14" s="17">
        <v>0</v>
      </c>
      <c r="VU14" s="17"/>
      <c r="VV14" s="17"/>
      <c r="VW14" s="17">
        <v>0</v>
      </c>
      <c r="VX14" s="17">
        <v>0.6</v>
      </c>
      <c r="VY14" s="17">
        <v>0.6</v>
      </c>
      <c r="VZ14" s="17">
        <v>0.6</v>
      </c>
      <c r="WA14" s="17">
        <v>0</v>
      </c>
      <c r="WB14" s="17">
        <v>33.1</v>
      </c>
      <c r="WC14" s="17">
        <v>15.531000000000001</v>
      </c>
      <c r="WD14" s="17">
        <v>15.531000000000001</v>
      </c>
      <c r="WE14" s="17">
        <v>17.568999999999999</v>
      </c>
      <c r="WF14" s="17">
        <v>30.6</v>
      </c>
      <c r="WG14" s="17">
        <v>10.821</v>
      </c>
      <c r="WH14" s="17">
        <v>10.821</v>
      </c>
      <c r="WI14" s="17">
        <v>19.779</v>
      </c>
      <c r="WJ14" s="17">
        <v>0</v>
      </c>
      <c r="WK14" s="17"/>
      <c r="WL14" s="17"/>
      <c r="WM14" s="17">
        <v>0</v>
      </c>
      <c r="WN14" s="17">
        <v>3.6</v>
      </c>
      <c r="WO14" s="17">
        <v>4.2</v>
      </c>
      <c r="WP14" s="17">
        <v>4.2</v>
      </c>
      <c r="WQ14" s="17">
        <v>-0.6</v>
      </c>
      <c r="WR14" s="17"/>
      <c r="WS14" s="17"/>
      <c r="WT14" s="17"/>
      <c r="WU14" s="17">
        <v>0</v>
      </c>
      <c r="WV14" s="17">
        <v>2.2000000000000002</v>
      </c>
      <c r="WW14" s="17">
        <v>2.4</v>
      </c>
      <c r="WX14" s="17">
        <v>2.4</v>
      </c>
      <c r="WY14" s="17">
        <v>-0.2</v>
      </c>
      <c r="WZ14" s="17">
        <v>1</v>
      </c>
      <c r="XA14" s="17">
        <v>1.4</v>
      </c>
      <c r="XB14" s="17">
        <v>1.4</v>
      </c>
      <c r="XC14" s="17">
        <v>-0.4</v>
      </c>
      <c r="XD14" s="17">
        <v>0</v>
      </c>
      <c r="XE14" s="17"/>
      <c r="XF14" s="17"/>
      <c r="XG14" s="17">
        <v>0</v>
      </c>
      <c r="XH14" s="17">
        <v>8.1999999999999993</v>
      </c>
      <c r="XI14" s="17">
        <v>8.1999999999999993</v>
      </c>
      <c r="XJ14" s="17">
        <v>8.1999999999999993</v>
      </c>
      <c r="XK14" s="17">
        <v>0</v>
      </c>
      <c r="XL14" s="17">
        <v>20</v>
      </c>
      <c r="XM14" s="17">
        <v>18.46453</v>
      </c>
      <c r="XN14" s="17">
        <v>18.46453</v>
      </c>
      <c r="XO14" s="17">
        <v>1.5354699999999999</v>
      </c>
      <c r="XP14" s="17">
        <v>9.8000000000000007</v>
      </c>
      <c r="XQ14" s="17">
        <v>10.8</v>
      </c>
      <c r="XR14" s="17">
        <v>10.8</v>
      </c>
      <c r="XS14" s="17">
        <v>-1</v>
      </c>
      <c r="XT14" s="17">
        <v>26.9</v>
      </c>
      <c r="XU14" s="17">
        <v>27</v>
      </c>
      <c r="XV14" s="17">
        <v>27</v>
      </c>
      <c r="XW14" s="17">
        <v>-0.1</v>
      </c>
      <c r="XX14" s="17">
        <v>32.4</v>
      </c>
      <c r="XY14" s="17">
        <v>27</v>
      </c>
      <c r="XZ14" s="17">
        <v>27</v>
      </c>
      <c r="YA14" s="17">
        <v>5.4</v>
      </c>
      <c r="YB14" s="17">
        <v>14.5</v>
      </c>
      <c r="YC14" s="17">
        <v>14</v>
      </c>
      <c r="YD14" s="17">
        <v>14</v>
      </c>
      <c r="YE14" s="17">
        <v>0.5</v>
      </c>
      <c r="YF14" s="17">
        <v>19.100000000000001</v>
      </c>
      <c r="YG14" s="17">
        <v>19</v>
      </c>
      <c r="YH14" s="17">
        <v>19</v>
      </c>
      <c r="YI14" s="17">
        <v>0.1</v>
      </c>
      <c r="YJ14" s="17">
        <v>8.2100000000000009</v>
      </c>
      <c r="YK14" s="17">
        <v>8.2100000000000009</v>
      </c>
      <c r="YL14" s="17">
        <v>8.2100000000000009</v>
      </c>
      <c r="YM14" s="17">
        <v>0</v>
      </c>
      <c r="YN14" s="17">
        <v>11.21</v>
      </c>
      <c r="YO14" s="17">
        <v>11</v>
      </c>
      <c r="YP14" s="17">
        <v>11</v>
      </c>
      <c r="YQ14" s="17">
        <v>0.21</v>
      </c>
      <c r="YR14" s="17">
        <v>22.7</v>
      </c>
      <c r="YS14" s="17">
        <v>22</v>
      </c>
      <c r="YT14" s="17">
        <v>22</v>
      </c>
      <c r="YU14" s="17">
        <v>0.7</v>
      </c>
    </row>
    <row r="15" spans="1:671" ht="24" customHeight="1" x14ac:dyDescent="0.25">
      <c r="A15" s="1"/>
      <c r="B15" s="16" t="s">
        <v>50</v>
      </c>
      <c r="C15" s="16" t="s">
        <v>778</v>
      </c>
      <c r="D15" s="17">
        <v>206.3</v>
      </c>
      <c r="E15" s="17">
        <v>203.40136000000001</v>
      </c>
      <c r="F15" s="17">
        <v>203.40136000000001</v>
      </c>
      <c r="G15" s="17">
        <v>2.8986399999999999</v>
      </c>
      <c r="H15" s="17">
        <v>629.29999999999995</v>
      </c>
      <c r="I15" s="17">
        <v>621.9896</v>
      </c>
      <c r="J15" s="17">
        <v>621.9896</v>
      </c>
      <c r="K15" s="17">
        <v>7.3103999999999996</v>
      </c>
      <c r="L15" s="17">
        <v>214.9</v>
      </c>
      <c r="M15" s="17">
        <v>202.54092</v>
      </c>
      <c r="N15" s="17">
        <v>202.54092</v>
      </c>
      <c r="O15" s="17">
        <v>12.359080000000001</v>
      </c>
      <c r="P15" s="17"/>
      <c r="Q15" s="17"/>
      <c r="R15" s="17"/>
      <c r="S15" s="17">
        <v>0</v>
      </c>
      <c r="T15" s="17"/>
      <c r="U15" s="17"/>
      <c r="V15" s="17"/>
      <c r="W15" s="17">
        <v>0</v>
      </c>
      <c r="X15" s="17">
        <v>91.8</v>
      </c>
      <c r="Y15" s="17">
        <v>91.867829999999998</v>
      </c>
      <c r="Z15" s="17">
        <v>91.867829999999998</v>
      </c>
      <c r="AA15" s="17">
        <v>-6.7830000000000001E-2</v>
      </c>
      <c r="AB15" s="17">
        <v>247.4</v>
      </c>
      <c r="AC15" s="17">
        <v>240</v>
      </c>
      <c r="AD15" s="17">
        <v>221.38217</v>
      </c>
      <c r="AE15" s="17">
        <v>26.01783</v>
      </c>
      <c r="AF15" s="17"/>
      <c r="AG15" s="17"/>
      <c r="AH15" s="17"/>
      <c r="AI15" s="17">
        <v>0</v>
      </c>
      <c r="AJ15" s="17"/>
      <c r="AK15" s="17"/>
      <c r="AL15" s="17"/>
      <c r="AM15" s="17">
        <v>0</v>
      </c>
      <c r="AN15" s="17">
        <v>0</v>
      </c>
      <c r="AO15" s="17"/>
      <c r="AP15" s="17"/>
      <c r="AQ15" s="17">
        <v>0</v>
      </c>
      <c r="AR15" s="17">
        <v>0</v>
      </c>
      <c r="AS15" s="17"/>
      <c r="AT15" s="17">
        <v>196.93881999999999</v>
      </c>
      <c r="AU15" s="17">
        <v>-196.93881999999999</v>
      </c>
      <c r="AV15" s="17">
        <v>200.4</v>
      </c>
      <c r="AW15" s="17">
        <v>199.47789</v>
      </c>
      <c r="AX15" s="17">
        <v>199.47789</v>
      </c>
      <c r="AY15" s="17">
        <v>0.92210999999999999</v>
      </c>
      <c r="AZ15" s="17"/>
      <c r="BA15" s="17"/>
      <c r="BB15" s="17"/>
      <c r="BC15" s="17">
        <v>0</v>
      </c>
      <c r="BD15" s="17">
        <v>0</v>
      </c>
      <c r="BE15" s="17"/>
      <c r="BF15" s="17"/>
      <c r="BG15" s="17">
        <v>0</v>
      </c>
      <c r="BH15" s="17"/>
      <c r="BI15" s="17"/>
      <c r="BJ15" s="17"/>
      <c r="BK15" s="17">
        <v>0</v>
      </c>
      <c r="BL15" s="17">
        <v>207.1</v>
      </c>
      <c r="BM15" s="17">
        <v>142.62853000000001</v>
      </c>
      <c r="BN15" s="17">
        <v>134.30797999999999</v>
      </c>
      <c r="BO15" s="17">
        <v>72.792019999999994</v>
      </c>
      <c r="BP15" s="17">
        <v>9.8000000000000007</v>
      </c>
      <c r="BQ15" s="17">
        <v>9.6976200000000006</v>
      </c>
      <c r="BR15" s="17">
        <v>3.45607</v>
      </c>
      <c r="BS15" s="17">
        <v>6.3439300000000003</v>
      </c>
      <c r="BT15" s="17"/>
      <c r="BU15" s="17"/>
      <c r="BV15" s="17"/>
      <c r="BW15" s="17">
        <v>0</v>
      </c>
      <c r="BX15" s="17"/>
      <c r="BY15" s="17"/>
      <c r="BZ15" s="17"/>
      <c r="CA15" s="17">
        <v>0</v>
      </c>
      <c r="CB15" s="17"/>
      <c r="CC15" s="17"/>
      <c r="CD15" s="17"/>
      <c r="CE15" s="17">
        <v>0</v>
      </c>
      <c r="CF15" s="17"/>
      <c r="CG15" s="17"/>
      <c r="CH15" s="17"/>
      <c r="CI15" s="17">
        <v>0</v>
      </c>
      <c r="CJ15" s="17">
        <v>170.7</v>
      </c>
      <c r="CK15" s="17">
        <v>164.06706</v>
      </c>
      <c r="CL15" s="17">
        <v>164.06706</v>
      </c>
      <c r="CM15" s="17">
        <v>6.6329399999999996</v>
      </c>
      <c r="CN15" s="17">
        <v>7.8</v>
      </c>
      <c r="CO15" s="17">
        <v>5.1336000000000004</v>
      </c>
      <c r="CP15" s="17">
        <v>5.1336000000000004</v>
      </c>
      <c r="CQ15" s="17">
        <v>2.6663999999999999</v>
      </c>
      <c r="CR15" s="17">
        <v>5.5</v>
      </c>
      <c r="CS15" s="17">
        <v>2.8178999999999998</v>
      </c>
      <c r="CT15" s="17">
        <v>2.8178999999999998</v>
      </c>
      <c r="CU15" s="17">
        <v>2.6821000000000002</v>
      </c>
      <c r="CV15" s="17">
        <v>0</v>
      </c>
      <c r="CW15" s="17">
        <v>16.80808</v>
      </c>
      <c r="CX15" s="17">
        <v>16.80808</v>
      </c>
      <c r="CY15" s="17">
        <v>-16.80808</v>
      </c>
      <c r="CZ15" s="17">
        <v>7</v>
      </c>
      <c r="DA15" s="17">
        <v>6.8787000000000003</v>
      </c>
      <c r="DB15" s="17">
        <v>6.8787000000000003</v>
      </c>
      <c r="DC15" s="17">
        <v>0.12130000000000001</v>
      </c>
      <c r="DD15" s="17">
        <v>13.7</v>
      </c>
      <c r="DE15" s="17">
        <v>14.933920000000001</v>
      </c>
      <c r="DF15" s="17">
        <v>14.933920000000001</v>
      </c>
      <c r="DG15" s="17">
        <v>-1.2339199999999999</v>
      </c>
      <c r="DH15" s="17">
        <v>80.7</v>
      </c>
      <c r="DI15" s="17">
        <v>81.477599999999995</v>
      </c>
      <c r="DJ15" s="17">
        <v>81.477699999999999</v>
      </c>
      <c r="DK15" s="17">
        <v>-0.77769999999999995</v>
      </c>
      <c r="DL15" s="17"/>
      <c r="DM15" s="17"/>
      <c r="DN15" s="17"/>
      <c r="DO15" s="17">
        <v>0</v>
      </c>
      <c r="DP15" s="17"/>
      <c r="DQ15" s="17"/>
      <c r="DR15" s="17"/>
      <c r="DS15" s="17">
        <v>0</v>
      </c>
      <c r="DT15" s="17"/>
      <c r="DU15" s="17"/>
      <c r="DV15" s="17"/>
      <c r="DW15" s="17">
        <v>0</v>
      </c>
      <c r="DX15" s="17"/>
      <c r="DY15" s="17"/>
      <c r="DZ15" s="17"/>
      <c r="EA15" s="17">
        <v>0</v>
      </c>
      <c r="EB15" s="17">
        <v>110.8</v>
      </c>
      <c r="EC15" s="17">
        <v>112.46647</v>
      </c>
      <c r="ED15" s="17">
        <v>112.46647</v>
      </c>
      <c r="EE15" s="17">
        <v>-1.6664699999999999</v>
      </c>
      <c r="EF15" s="17">
        <v>220.6</v>
      </c>
      <c r="EG15" s="17">
        <v>220.69499999999999</v>
      </c>
      <c r="EH15" s="17">
        <v>152.38308000000001</v>
      </c>
      <c r="EI15" s="17">
        <v>68.216920000000002</v>
      </c>
      <c r="EJ15" s="17"/>
      <c r="EK15" s="17"/>
      <c r="EL15" s="17"/>
      <c r="EM15" s="17">
        <v>0</v>
      </c>
      <c r="EN15" s="17"/>
      <c r="EO15" s="17"/>
      <c r="EP15" s="17"/>
      <c r="EQ15" s="17">
        <v>0</v>
      </c>
      <c r="ER15" s="17"/>
      <c r="ES15" s="17"/>
      <c r="ET15" s="17"/>
      <c r="EU15" s="17">
        <v>0</v>
      </c>
      <c r="EV15" s="17">
        <v>6.5</v>
      </c>
      <c r="EW15" s="17">
        <v>6.39</v>
      </c>
      <c r="EX15" s="17">
        <v>6.39</v>
      </c>
      <c r="EY15" s="17">
        <v>0.11</v>
      </c>
      <c r="EZ15" s="17">
        <v>459</v>
      </c>
      <c r="FA15" s="17">
        <v>457.09426999999999</v>
      </c>
      <c r="FB15" s="17">
        <v>356.49880999999999</v>
      </c>
      <c r="FC15" s="17">
        <v>102.50118999999999</v>
      </c>
      <c r="FD15" s="17">
        <v>81</v>
      </c>
      <c r="FE15" s="17">
        <v>76.633930000000007</v>
      </c>
      <c r="FF15" s="17">
        <v>76.633930000000007</v>
      </c>
      <c r="FG15" s="17">
        <v>4.3660699999999997</v>
      </c>
      <c r="FH15" s="17"/>
      <c r="FI15" s="17"/>
      <c r="FJ15" s="17">
        <v>151.36251999999999</v>
      </c>
      <c r="FK15" s="17">
        <v>-151.36251999999999</v>
      </c>
      <c r="FL15" s="17">
        <v>42.1</v>
      </c>
      <c r="FM15" s="17"/>
      <c r="FN15" s="17">
        <v>41.89893</v>
      </c>
      <c r="FO15" s="17">
        <v>0.20107</v>
      </c>
      <c r="FP15" s="17">
        <v>18.399999999999999</v>
      </c>
      <c r="FQ15" s="17">
        <v>19.21088</v>
      </c>
      <c r="FR15" s="17">
        <v>19.21088</v>
      </c>
      <c r="FS15" s="17">
        <v>-0.81088000000000005</v>
      </c>
      <c r="FT15" s="17">
        <v>15.9968</v>
      </c>
      <c r="FU15" s="17">
        <v>18.46453</v>
      </c>
      <c r="FV15" s="17">
        <v>18.46453</v>
      </c>
      <c r="FW15" s="17">
        <v>-2.46773</v>
      </c>
      <c r="FX15" s="17">
        <v>91.2</v>
      </c>
      <c r="FY15" s="17">
        <v>87.773570000000007</v>
      </c>
      <c r="FZ15" s="17">
        <v>87.773570000000007</v>
      </c>
      <c r="GA15" s="17">
        <v>3.4264299999999999</v>
      </c>
      <c r="GB15" s="17">
        <v>154.1</v>
      </c>
      <c r="GC15" s="17">
        <v>156.30611999999999</v>
      </c>
      <c r="GD15" s="17">
        <v>185.82039</v>
      </c>
      <c r="GE15" s="17">
        <v>-31.720389999999998</v>
      </c>
      <c r="GF15" s="17">
        <v>154</v>
      </c>
      <c r="GG15" s="17">
        <v>156.30611999999999</v>
      </c>
      <c r="GH15" s="17">
        <v>185.82039</v>
      </c>
      <c r="GI15" s="17">
        <v>-31.82039</v>
      </c>
      <c r="GJ15" s="17">
        <v>167.3</v>
      </c>
      <c r="GK15" s="17">
        <v>156.77551</v>
      </c>
      <c r="GL15" s="17">
        <v>186.37841</v>
      </c>
      <c r="GM15" s="17">
        <v>-19.078410000000002</v>
      </c>
      <c r="GN15" s="17">
        <v>108.6</v>
      </c>
      <c r="GO15" s="17">
        <v>110.48202000000001</v>
      </c>
      <c r="GP15" s="17">
        <v>110.48202000000001</v>
      </c>
      <c r="GQ15" s="17">
        <v>-1.88202</v>
      </c>
      <c r="GR15" s="17">
        <v>0</v>
      </c>
      <c r="GS15" s="17"/>
      <c r="GT15" s="17"/>
      <c r="GU15" s="17">
        <v>0</v>
      </c>
      <c r="GV15" s="17">
        <v>37</v>
      </c>
      <c r="GW15" s="17">
        <v>43.545189999999998</v>
      </c>
      <c r="GX15" s="17">
        <v>43.545189999999998</v>
      </c>
      <c r="GY15" s="17">
        <v>-6.5451899999999998</v>
      </c>
      <c r="GZ15" s="17">
        <v>2</v>
      </c>
      <c r="HA15" s="17">
        <v>2.05864</v>
      </c>
      <c r="HB15" s="17">
        <v>2.05864</v>
      </c>
      <c r="HC15" s="17">
        <v>-5.8639999999999998E-2</v>
      </c>
      <c r="HD15" s="17">
        <v>31.8</v>
      </c>
      <c r="HE15" s="17">
        <v>30.300550000000001</v>
      </c>
      <c r="HF15" s="17">
        <v>30.300550000000001</v>
      </c>
      <c r="HG15" s="17">
        <v>1.4994499999999999</v>
      </c>
      <c r="HH15" s="17">
        <v>154.1</v>
      </c>
      <c r="HI15" s="17">
        <v>174.55948000000001</v>
      </c>
      <c r="HJ15" s="17">
        <v>119.01361</v>
      </c>
      <c r="HK15" s="17">
        <v>35.086390000000002</v>
      </c>
      <c r="HL15" s="17"/>
      <c r="HM15" s="17"/>
      <c r="HN15" s="17"/>
      <c r="HO15" s="17">
        <v>0</v>
      </c>
      <c r="HP15" s="17"/>
      <c r="HQ15" s="17"/>
      <c r="HR15" s="17"/>
      <c r="HS15" s="17">
        <v>0</v>
      </c>
      <c r="HT15" s="17">
        <v>0</v>
      </c>
      <c r="HU15" s="17"/>
      <c r="HV15" s="17"/>
      <c r="HW15" s="17">
        <v>0</v>
      </c>
      <c r="HX15" s="17"/>
      <c r="HY15" s="17"/>
      <c r="HZ15" s="17"/>
      <c r="IA15" s="17">
        <v>0</v>
      </c>
      <c r="IB15" s="17"/>
      <c r="IC15" s="17"/>
      <c r="ID15" s="17"/>
      <c r="IE15" s="17">
        <v>0</v>
      </c>
      <c r="IF15" s="17">
        <v>45.7</v>
      </c>
      <c r="IG15" s="17">
        <v>45.265309999999999</v>
      </c>
      <c r="IH15" s="17"/>
      <c r="II15" s="17">
        <v>45.7</v>
      </c>
      <c r="IJ15" s="17"/>
      <c r="IK15" s="17"/>
      <c r="IL15" s="17"/>
      <c r="IM15" s="17">
        <v>0</v>
      </c>
      <c r="IN15" s="17"/>
      <c r="IO15" s="17"/>
      <c r="IP15" s="17"/>
      <c r="IQ15" s="17">
        <v>0</v>
      </c>
      <c r="IR15" s="17"/>
      <c r="IS15" s="17"/>
      <c r="IT15" s="17"/>
      <c r="IU15" s="17">
        <v>0</v>
      </c>
      <c r="IV15" s="17">
        <v>129.4</v>
      </c>
      <c r="IW15" s="17">
        <v>132.83837</v>
      </c>
      <c r="IX15" s="17">
        <v>132.83837</v>
      </c>
      <c r="IY15" s="17">
        <v>-3.4383699999999999</v>
      </c>
      <c r="IZ15" s="17">
        <v>150.69999999999999</v>
      </c>
      <c r="JA15" s="17">
        <v>169.608</v>
      </c>
      <c r="JB15" s="17">
        <v>169.608</v>
      </c>
      <c r="JC15" s="17">
        <v>-18.908000000000001</v>
      </c>
      <c r="JD15" s="17">
        <v>150.6</v>
      </c>
      <c r="JE15" s="17">
        <v>169.608</v>
      </c>
      <c r="JF15" s="17">
        <v>169.608</v>
      </c>
      <c r="JG15" s="17">
        <v>-19.007999999999999</v>
      </c>
      <c r="JH15" s="17">
        <v>150.5</v>
      </c>
      <c r="JI15" s="17">
        <v>169.608</v>
      </c>
      <c r="JJ15" s="17">
        <v>169.608</v>
      </c>
      <c r="JK15" s="17">
        <v>-19.108000000000001</v>
      </c>
      <c r="JL15" s="17">
        <v>239.7</v>
      </c>
      <c r="JM15" s="17">
        <v>255.17599999999999</v>
      </c>
      <c r="JN15" s="17">
        <v>255.17599999999999</v>
      </c>
      <c r="JO15" s="17">
        <v>-15.476000000000001</v>
      </c>
      <c r="JP15" s="17">
        <v>71.8</v>
      </c>
      <c r="JQ15" s="17">
        <v>73.590999999999994</v>
      </c>
      <c r="JR15" s="17">
        <v>73.590999999999994</v>
      </c>
      <c r="JS15" s="17">
        <v>-1.7909999999999999</v>
      </c>
      <c r="JT15" s="17">
        <v>35.6</v>
      </c>
      <c r="JU15" s="17">
        <v>36.905999999999999</v>
      </c>
      <c r="JV15" s="17">
        <v>36.905999999999999</v>
      </c>
      <c r="JW15" s="17">
        <v>-1.306</v>
      </c>
      <c r="JX15" s="17"/>
      <c r="JY15" s="17"/>
      <c r="JZ15" s="17"/>
      <c r="KA15" s="17">
        <v>0</v>
      </c>
      <c r="KB15" s="17"/>
      <c r="KC15" s="17"/>
      <c r="KD15" s="17"/>
      <c r="KE15" s="17">
        <v>0</v>
      </c>
      <c r="KF15" s="17"/>
      <c r="KG15" s="17"/>
      <c r="KH15" s="17"/>
      <c r="KI15" s="17">
        <v>0</v>
      </c>
      <c r="KJ15" s="17">
        <v>0</v>
      </c>
      <c r="KK15" s="17"/>
      <c r="KL15" s="17"/>
      <c r="KM15" s="17">
        <v>0</v>
      </c>
      <c r="KN15" s="17"/>
      <c r="KO15" s="17"/>
      <c r="KP15" s="17"/>
      <c r="KQ15" s="17">
        <v>0</v>
      </c>
      <c r="KR15" s="17"/>
      <c r="KS15" s="17"/>
      <c r="KT15" s="17"/>
      <c r="KU15" s="17">
        <v>0</v>
      </c>
      <c r="KV15" s="17">
        <v>2</v>
      </c>
      <c r="KW15" s="17">
        <v>1.7806200000000001</v>
      </c>
      <c r="KX15" s="17">
        <v>1.7806200000000001</v>
      </c>
      <c r="KY15" s="17">
        <v>0.21937999999999999</v>
      </c>
      <c r="KZ15" s="17">
        <v>84.3</v>
      </c>
      <c r="LA15" s="17">
        <v>97.322360000000003</v>
      </c>
      <c r="LB15" s="17">
        <v>41.194650000000003</v>
      </c>
      <c r="LC15" s="17">
        <v>43.105350000000001</v>
      </c>
      <c r="LD15" s="17">
        <v>126.2</v>
      </c>
      <c r="LE15" s="17">
        <v>133.16031000000001</v>
      </c>
      <c r="LF15" s="17">
        <v>108.12992</v>
      </c>
      <c r="LG15" s="17">
        <v>18.070080000000001</v>
      </c>
      <c r="LH15" s="17">
        <v>66.400000000000006</v>
      </c>
      <c r="LI15" s="17">
        <v>67.199219999999997</v>
      </c>
      <c r="LJ15" s="17">
        <v>67.199219999999997</v>
      </c>
      <c r="LK15" s="17">
        <v>-0.79922000000000004</v>
      </c>
      <c r="LL15" s="17">
        <v>79.099999999999994</v>
      </c>
      <c r="LM15" s="17">
        <v>78.567999999999998</v>
      </c>
      <c r="LN15" s="17">
        <v>78.567999999999998</v>
      </c>
      <c r="LO15" s="17">
        <v>0.53200000000000003</v>
      </c>
      <c r="LP15" s="17">
        <v>30.5</v>
      </c>
      <c r="LQ15" s="17">
        <v>29.980560000000001</v>
      </c>
      <c r="LR15" s="17">
        <v>29.980560000000001</v>
      </c>
      <c r="LS15" s="17">
        <v>0.51944000000000001</v>
      </c>
      <c r="LT15" s="17">
        <v>0</v>
      </c>
      <c r="LU15" s="17"/>
      <c r="LV15" s="17"/>
      <c r="LW15" s="17">
        <v>0</v>
      </c>
      <c r="LX15" s="17"/>
      <c r="LY15" s="17"/>
      <c r="LZ15" s="17"/>
      <c r="MA15" s="17">
        <v>0</v>
      </c>
      <c r="MB15" s="17"/>
      <c r="MC15" s="17"/>
      <c r="MD15" s="17"/>
      <c r="ME15" s="17">
        <v>0</v>
      </c>
      <c r="MF15" s="17">
        <v>142.69999999999999</v>
      </c>
      <c r="MG15" s="17">
        <v>151.08886000000001</v>
      </c>
      <c r="MH15" s="17">
        <v>151.77563000000001</v>
      </c>
      <c r="MI15" s="17">
        <v>-9.0756300000000003</v>
      </c>
      <c r="MJ15" s="17">
        <v>143.19999999999999</v>
      </c>
      <c r="MK15" s="17">
        <v>151.08886000000001</v>
      </c>
      <c r="ML15" s="17">
        <v>151.77563000000001</v>
      </c>
      <c r="MM15" s="17">
        <v>-8.5756300000000003</v>
      </c>
      <c r="MN15" s="17">
        <v>146.9</v>
      </c>
      <c r="MO15" s="17">
        <v>151.54257999999999</v>
      </c>
      <c r="MP15" s="17">
        <v>152.23141000000001</v>
      </c>
      <c r="MQ15" s="17">
        <v>-5.33141</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5.8</v>
      </c>
      <c r="NU15" s="17">
        <v>6.5736800000000004</v>
      </c>
      <c r="NV15" s="17">
        <v>6.5736800000000004</v>
      </c>
      <c r="NW15" s="17">
        <v>-0.77368000000000003</v>
      </c>
      <c r="NX15" s="17">
        <v>1.8</v>
      </c>
      <c r="NY15" s="17">
        <v>6.8964100000000004</v>
      </c>
      <c r="NZ15" s="17">
        <v>6.8964100000000004</v>
      </c>
      <c r="OA15" s="17">
        <v>-5.0964099999999997</v>
      </c>
      <c r="OB15" s="17">
        <v>20</v>
      </c>
      <c r="OC15" s="17">
        <v>17.492709999999999</v>
      </c>
      <c r="OD15" s="17">
        <v>17.492709999999999</v>
      </c>
      <c r="OE15" s="17">
        <v>2.5072899999999998</v>
      </c>
      <c r="OF15" s="17">
        <v>0</v>
      </c>
      <c r="OG15" s="17"/>
      <c r="OH15" s="17"/>
      <c r="OI15" s="17">
        <v>0</v>
      </c>
      <c r="OJ15" s="17">
        <v>44.8</v>
      </c>
      <c r="OK15" s="17">
        <v>56.1</v>
      </c>
      <c r="OL15" s="17">
        <v>56.1</v>
      </c>
      <c r="OM15" s="17">
        <v>-11.3</v>
      </c>
      <c r="ON15" s="17">
        <v>0</v>
      </c>
      <c r="OO15" s="17"/>
      <c r="OP15" s="17"/>
      <c r="OQ15" s="17">
        <v>0</v>
      </c>
      <c r="OR15" s="17">
        <v>3.4</v>
      </c>
      <c r="OS15" s="17">
        <v>2.15</v>
      </c>
      <c r="OT15" s="17">
        <v>2.15</v>
      </c>
      <c r="OU15" s="17">
        <v>1.25</v>
      </c>
      <c r="OV15" s="17">
        <v>0</v>
      </c>
      <c r="OW15" s="17"/>
      <c r="OX15" s="17"/>
      <c r="OY15" s="17">
        <v>0</v>
      </c>
      <c r="OZ15" s="17">
        <v>0</v>
      </c>
      <c r="PA15" s="17">
        <v>19.436350000000001</v>
      </c>
      <c r="PB15" s="17">
        <v>19.436350000000001</v>
      </c>
      <c r="PC15" s="17">
        <v>-19.436350000000001</v>
      </c>
      <c r="PD15" s="17">
        <v>9.9</v>
      </c>
      <c r="PE15" s="17">
        <v>9.9830000000000005</v>
      </c>
      <c r="PF15" s="17">
        <v>9.9830000000000005</v>
      </c>
      <c r="PG15" s="17">
        <v>-8.3000000000000004E-2</v>
      </c>
      <c r="PH15" s="17">
        <v>5.5</v>
      </c>
      <c r="PI15" s="17">
        <v>5.67</v>
      </c>
      <c r="PJ15" s="17">
        <v>5.67</v>
      </c>
      <c r="PK15" s="17">
        <v>-0.17</v>
      </c>
      <c r="PL15" s="17">
        <v>0</v>
      </c>
      <c r="PM15" s="17"/>
      <c r="PN15" s="17"/>
      <c r="PO15" s="17">
        <v>0</v>
      </c>
      <c r="PP15" s="17">
        <v>1.2</v>
      </c>
      <c r="PQ15" s="17">
        <v>1</v>
      </c>
      <c r="PR15" s="17">
        <v>1</v>
      </c>
      <c r="PS15" s="17">
        <v>0.2</v>
      </c>
      <c r="PT15" s="17">
        <v>3.6</v>
      </c>
      <c r="PU15" s="17">
        <v>3.55</v>
      </c>
      <c r="PV15" s="17">
        <v>3.55</v>
      </c>
      <c r="PW15" s="17">
        <v>0.05</v>
      </c>
      <c r="PX15" s="17">
        <v>5.2</v>
      </c>
      <c r="PY15" s="17">
        <v>4.5999999999999996</v>
      </c>
      <c r="PZ15" s="17">
        <v>4.5999999999999996</v>
      </c>
      <c r="QA15" s="17">
        <v>0.6</v>
      </c>
      <c r="QB15" s="17">
        <v>0</v>
      </c>
      <c r="QC15" s="17">
        <v>20.274049999999999</v>
      </c>
      <c r="QD15" s="17">
        <v>20.274049999999999</v>
      </c>
      <c r="QE15" s="17">
        <v>-20.274049999999999</v>
      </c>
      <c r="QF15" s="17">
        <v>20</v>
      </c>
      <c r="QG15" s="17">
        <v>19.426629999999999</v>
      </c>
      <c r="QH15" s="17">
        <v>19.426629999999999</v>
      </c>
      <c r="QI15" s="17">
        <v>0.57337000000000005</v>
      </c>
      <c r="QJ15" s="17">
        <v>18.3</v>
      </c>
      <c r="QK15" s="17">
        <v>17.492709999999999</v>
      </c>
      <c r="QL15" s="17">
        <v>17.492709999999999</v>
      </c>
      <c r="QM15" s="17">
        <v>0.80728999999999995</v>
      </c>
      <c r="QN15" s="17">
        <v>3.5</v>
      </c>
      <c r="QO15" s="17">
        <v>3.5</v>
      </c>
      <c r="QP15" s="17">
        <v>3.5</v>
      </c>
      <c r="QQ15" s="17">
        <v>0</v>
      </c>
      <c r="QR15" s="17">
        <v>18.600000000000001</v>
      </c>
      <c r="QS15" s="17">
        <v>17.881440000000001</v>
      </c>
      <c r="QT15" s="17">
        <v>17.881440000000001</v>
      </c>
      <c r="QU15" s="17">
        <v>0.71855999999999998</v>
      </c>
      <c r="QV15" s="17">
        <v>0</v>
      </c>
      <c r="QW15" s="17"/>
      <c r="QX15" s="17"/>
      <c r="QY15" s="17">
        <v>0</v>
      </c>
      <c r="QZ15" s="17">
        <v>0</v>
      </c>
      <c r="RA15" s="17"/>
      <c r="RB15" s="17"/>
      <c r="RC15" s="17">
        <v>0</v>
      </c>
      <c r="RD15" s="17">
        <v>11</v>
      </c>
      <c r="RE15" s="17">
        <v>14.974</v>
      </c>
      <c r="RF15" s="17">
        <v>14.974</v>
      </c>
      <c r="RG15" s="17">
        <v>-3.9740000000000002</v>
      </c>
      <c r="RH15" s="17">
        <v>28.2</v>
      </c>
      <c r="RI15" s="17">
        <v>36.51</v>
      </c>
      <c r="RJ15" s="17">
        <v>36.51</v>
      </c>
      <c r="RK15" s="17">
        <v>-8.31</v>
      </c>
      <c r="RL15" s="17">
        <v>0</v>
      </c>
      <c r="RM15" s="17"/>
      <c r="RN15" s="17"/>
      <c r="RO15" s="17">
        <v>0</v>
      </c>
      <c r="RP15" s="17">
        <v>3</v>
      </c>
      <c r="RQ15" s="17">
        <v>3.2490000000000001</v>
      </c>
      <c r="RR15" s="17">
        <v>3.2490000000000001</v>
      </c>
      <c r="RS15" s="17">
        <v>-0.249</v>
      </c>
      <c r="RT15" s="17">
        <v>5.9</v>
      </c>
      <c r="RU15" s="17"/>
      <c r="RV15" s="17"/>
      <c r="RW15" s="17">
        <v>5.9</v>
      </c>
      <c r="RX15" s="17">
        <v>3.04</v>
      </c>
      <c r="RY15" s="17">
        <v>2</v>
      </c>
      <c r="RZ15" s="17">
        <v>2</v>
      </c>
      <c r="SA15" s="17">
        <v>1.04</v>
      </c>
      <c r="SB15" s="17">
        <v>0</v>
      </c>
      <c r="SC15" s="17">
        <v>0.4</v>
      </c>
      <c r="SD15" s="17">
        <v>0.4</v>
      </c>
      <c r="SE15" s="17">
        <v>-0.4</v>
      </c>
      <c r="SF15" s="17">
        <v>0</v>
      </c>
      <c r="SG15" s="17"/>
      <c r="SH15" s="17"/>
      <c r="SI15" s="17">
        <v>0</v>
      </c>
      <c r="SJ15" s="17">
        <v>19.852</v>
      </c>
      <c r="SK15" s="17">
        <v>17.881440000000001</v>
      </c>
      <c r="SL15" s="17">
        <v>17.881440000000001</v>
      </c>
      <c r="SM15" s="17">
        <v>1.9705600000000001</v>
      </c>
      <c r="SN15" s="17">
        <v>12.816000000000001</v>
      </c>
      <c r="SO15" s="17">
        <v>8.1999999999999993</v>
      </c>
      <c r="SP15" s="17">
        <v>8.1999999999999993</v>
      </c>
      <c r="SQ15" s="17">
        <v>4.6159999999999997</v>
      </c>
      <c r="SR15" s="17">
        <v>19.920000000000002</v>
      </c>
      <c r="SS15" s="17">
        <v>19.436350000000001</v>
      </c>
      <c r="ST15" s="17">
        <v>19.436350000000001</v>
      </c>
      <c r="SU15" s="17">
        <v>0.48365000000000002</v>
      </c>
      <c r="SV15" s="17">
        <v>20.3</v>
      </c>
      <c r="SW15" s="17">
        <v>19.436350000000001</v>
      </c>
      <c r="SX15" s="17">
        <v>19.436350000000001</v>
      </c>
      <c r="SY15" s="17">
        <v>0.86365000000000003</v>
      </c>
      <c r="SZ15" s="17">
        <v>20</v>
      </c>
      <c r="TA15" s="17">
        <v>18.46453</v>
      </c>
      <c r="TB15" s="17">
        <v>18.46453</v>
      </c>
      <c r="TC15" s="17">
        <v>1.5354699999999999</v>
      </c>
      <c r="TD15" s="17">
        <v>4.5</v>
      </c>
      <c r="TE15" s="17">
        <v>5.36</v>
      </c>
      <c r="TF15" s="17">
        <v>5.36</v>
      </c>
      <c r="TG15" s="17">
        <v>-0.86</v>
      </c>
      <c r="TH15" s="17">
        <v>0.5</v>
      </c>
      <c r="TI15" s="17">
        <v>9.3260000000000005</v>
      </c>
      <c r="TJ15" s="17">
        <v>9.3260000000000005</v>
      </c>
      <c r="TK15" s="17">
        <v>-8.8260000000000005</v>
      </c>
      <c r="TL15" s="17">
        <v>0</v>
      </c>
      <c r="TM15" s="17"/>
      <c r="TN15" s="17"/>
      <c r="TO15" s="17">
        <v>0</v>
      </c>
      <c r="TP15" s="17">
        <v>13.2</v>
      </c>
      <c r="TQ15" s="17">
        <v>11.411</v>
      </c>
      <c r="TR15" s="17">
        <v>11.411</v>
      </c>
      <c r="TS15" s="17">
        <v>1.7889999999999999</v>
      </c>
      <c r="TT15" s="17">
        <v>40.4</v>
      </c>
      <c r="TU15" s="17">
        <v>20.260000000000002</v>
      </c>
      <c r="TV15" s="17">
        <v>20.256</v>
      </c>
      <c r="TW15" s="17">
        <v>20.143999999999998</v>
      </c>
      <c r="TX15" s="17">
        <v>0.7</v>
      </c>
      <c r="TY15" s="17">
        <v>0.29599999999999999</v>
      </c>
      <c r="TZ15" s="17">
        <v>0.29599999999999999</v>
      </c>
      <c r="UA15" s="17">
        <v>0.40400000000000003</v>
      </c>
      <c r="UB15" s="17">
        <v>0.4</v>
      </c>
      <c r="UC15" s="17">
        <v>0.433</v>
      </c>
      <c r="UD15" s="17">
        <v>0.433</v>
      </c>
      <c r="UE15" s="17">
        <v>-3.3000000000000002E-2</v>
      </c>
      <c r="UF15" s="17">
        <v>0</v>
      </c>
      <c r="UG15" s="17"/>
      <c r="UH15" s="17"/>
      <c r="UI15" s="17">
        <v>0</v>
      </c>
      <c r="UJ15" s="17">
        <v>20.9</v>
      </c>
      <c r="UK15" s="17">
        <v>17.492709999999999</v>
      </c>
      <c r="UL15" s="17">
        <v>17.492709999999999</v>
      </c>
      <c r="UM15" s="17">
        <v>3.4072900000000002</v>
      </c>
      <c r="UN15" s="17">
        <v>7.7</v>
      </c>
      <c r="UO15" s="17">
        <v>6</v>
      </c>
      <c r="UP15" s="17">
        <v>6</v>
      </c>
      <c r="UQ15" s="17">
        <v>1.7</v>
      </c>
      <c r="UR15" s="17">
        <v>8.9</v>
      </c>
      <c r="US15" s="17">
        <v>8.6999999999999993</v>
      </c>
      <c r="UT15" s="17">
        <v>8.6999999999999993</v>
      </c>
      <c r="UU15" s="17">
        <v>0.2</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20.100000000000001</v>
      </c>
      <c r="VE15" s="17">
        <v>19.436350000000001</v>
      </c>
      <c r="VF15" s="17">
        <v>19.436350000000001</v>
      </c>
      <c r="VG15" s="17">
        <v>0.66364999999999996</v>
      </c>
      <c r="VH15" s="17">
        <v>2.2000000000000002</v>
      </c>
      <c r="VI15" s="17">
        <v>1.254</v>
      </c>
      <c r="VJ15" s="17">
        <v>1.254</v>
      </c>
      <c r="VK15" s="17">
        <v>0.94599999999999995</v>
      </c>
      <c r="VL15" s="17">
        <v>0</v>
      </c>
      <c r="VM15" s="17"/>
      <c r="VN15" s="17"/>
      <c r="VO15" s="17">
        <v>0</v>
      </c>
      <c r="VP15" s="17">
        <v>0</v>
      </c>
      <c r="VQ15" s="17"/>
      <c r="VR15" s="17"/>
      <c r="VS15" s="17">
        <v>0</v>
      </c>
      <c r="VT15" s="17">
        <v>0</v>
      </c>
      <c r="VU15" s="17"/>
      <c r="VV15" s="17"/>
      <c r="VW15" s="17">
        <v>0</v>
      </c>
      <c r="VX15" s="17">
        <v>0.6</v>
      </c>
      <c r="VY15" s="17">
        <v>0.6</v>
      </c>
      <c r="VZ15" s="17">
        <v>0.6</v>
      </c>
      <c r="WA15" s="17">
        <v>0</v>
      </c>
      <c r="WB15" s="17">
        <v>27.7</v>
      </c>
      <c r="WC15" s="17">
        <v>12.885999999999999</v>
      </c>
      <c r="WD15" s="17">
        <v>12.885999999999999</v>
      </c>
      <c r="WE15" s="17">
        <v>14.814</v>
      </c>
      <c r="WF15" s="17">
        <v>18.2</v>
      </c>
      <c r="WG15" s="17">
        <v>8.8740000000000006</v>
      </c>
      <c r="WH15" s="17">
        <v>8.8740000000000006</v>
      </c>
      <c r="WI15" s="17">
        <v>9.3260000000000005</v>
      </c>
      <c r="WJ15" s="17">
        <v>0</v>
      </c>
      <c r="WK15" s="17"/>
      <c r="WL15" s="17"/>
      <c r="WM15" s="17">
        <v>0</v>
      </c>
      <c r="WN15" s="17">
        <v>3.6</v>
      </c>
      <c r="WO15" s="17">
        <v>4.2</v>
      </c>
      <c r="WP15" s="17">
        <v>4.2</v>
      </c>
      <c r="WQ15" s="17">
        <v>-0.6</v>
      </c>
      <c r="WR15" s="17"/>
      <c r="WS15" s="17"/>
      <c r="WT15" s="17"/>
      <c r="WU15" s="17">
        <v>0</v>
      </c>
      <c r="WV15" s="17">
        <v>2.2000000000000002</v>
      </c>
      <c r="WW15" s="17">
        <v>2.4</v>
      </c>
      <c r="WX15" s="17">
        <v>2.4</v>
      </c>
      <c r="WY15" s="17">
        <v>-0.2</v>
      </c>
      <c r="WZ15" s="17">
        <v>1</v>
      </c>
      <c r="XA15" s="17">
        <v>1.4</v>
      </c>
      <c r="XB15" s="17">
        <v>1.4</v>
      </c>
      <c r="XC15" s="17">
        <v>-0.4</v>
      </c>
      <c r="XD15" s="17">
        <v>0</v>
      </c>
      <c r="XE15" s="17"/>
      <c r="XF15" s="17"/>
      <c r="XG15" s="17">
        <v>0</v>
      </c>
      <c r="XH15" s="17">
        <v>8.1999999999999993</v>
      </c>
      <c r="XI15" s="17">
        <v>8.1999999999999993</v>
      </c>
      <c r="XJ15" s="17">
        <v>8.1999999999999993</v>
      </c>
      <c r="XK15" s="17">
        <v>0</v>
      </c>
      <c r="XL15" s="17">
        <v>20</v>
      </c>
      <c r="XM15" s="17">
        <v>18.46453</v>
      </c>
      <c r="XN15" s="17">
        <v>18.46453</v>
      </c>
      <c r="XO15" s="17">
        <v>1.5354699999999999</v>
      </c>
      <c r="XP15" s="17">
        <v>9.8000000000000007</v>
      </c>
      <c r="XQ15" s="17">
        <v>10.8</v>
      </c>
      <c r="XR15" s="17">
        <v>10.8</v>
      </c>
      <c r="XS15" s="17">
        <v>-1</v>
      </c>
      <c r="XT15" s="17">
        <v>26.9</v>
      </c>
      <c r="XU15" s="17">
        <v>27</v>
      </c>
      <c r="XV15" s="17">
        <v>27</v>
      </c>
      <c r="XW15" s="17">
        <v>-0.1</v>
      </c>
      <c r="XX15" s="17">
        <v>32.299999999999997</v>
      </c>
      <c r="XY15" s="17">
        <v>27</v>
      </c>
      <c r="XZ15" s="17">
        <v>27</v>
      </c>
      <c r="YA15" s="17">
        <v>5.3</v>
      </c>
      <c r="YB15" s="17">
        <v>14.2</v>
      </c>
      <c r="YC15" s="17">
        <v>14</v>
      </c>
      <c r="YD15" s="17">
        <v>14</v>
      </c>
      <c r="YE15" s="17">
        <v>0.2</v>
      </c>
      <c r="YF15" s="17">
        <v>18.600000000000001</v>
      </c>
      <c r="YG15" s="17">
        <v>19</v>
      </c>
      <c r="YH15" s="17">
        <v>19</v>
      </c>
      <c r="YI15" s="17">
        <v>-0.4</v>
      </c>
      <c r="YJ15" s="17">
        <v>8.4499999999999993</v>
      </c>
      <c r="YK15" s="17">
        <v>8.2100000000000009</v>
      </c>
      <c r="YL15" s="17">
        <v>8.2100000000000009</v>
      </c>
      <c r="YM15" s="17">
        <v>0.24</v>
      </c>
      <c r="YN15" s="17">
        <v>10.09</v>
      </c>
      <c r="YO15" s="17">
        <v>11</v>
      </c>
      <c r="YP15" s="17">
        <v>11</v>
      </c>
      <c r="YQ15" s="17">
        <v>-0.91</v>
      </c>
      <c r="YR15" s="17">
        <v>22.7</v>
      </c>
      <c r="YS15" s="17">
        <v>22</v>
      </c>
      <c r="YT15" s="17">
        <v>22</v>
      </c>
      <c r="YU15" s="17">
        <v>0.7</v>
      </c>
    </row>
    <row r="16" spans="1:671" ht="24" customHeight="1" x14ac:dyDescent="0.25">
      <c r="A16" s="1"/>
      <c r="B16" s="18" t="s">
        <v>50</v>
      </c>
      <c r="C16" s="18" t="s">
        <v>779</v>
      </c>
      <c r="D16" s="19">
        <v>198.1</v>
      </c>
      <c r="E16" s="19">
        <v>203.40136000000001</v>
      </c>
      <c r="F16" s="19">
        <v>203.40136000000001</v>
      </c>
      <c r="G16" s="19">
        <v>-5.3013599999999999</v>
      </c>
      <c r="H16" s="19">
        <v>622</v>
      </c>
      <c r="I16" s="19">
        <v>621.9896</v>
      </c>
      <c r="J16" s="19">
        <v>621.9896</v>
      </c>
      <c r="K16" s="19">
        <v>1.04E-2</v>
      </c>
      <c r="L16" s="19">
        <v>212.2</v>
      </c>
      <c r="M16" s="19">
        <v>202.54092</v>
      </c>
      <c r="N16" s="19">
        <v>202.54092</v>
      </c>
      <c r="O16" s="19">
        <v>9.6590799999999994</v>
      </c>
      <c r="P16" s="19"/>
      <c r="Q16" s="19"/>
      <c r="R16" s="19"/>
      <c r="S16" s="19">
        <v>0</v>
      </c>
      <c r="T16" s="19"/>
      <c r="U16" s="19"/>
      <c r="V16" s="19"/>
      <c r="W16" s="19">
        <v>0</v>
      </c>
      <c r="X16" s="19">
        <v>87.5</v>
      </c>
      <c r="Y16" s="19">
        <v>91.867829999999998</v>
      </c>
      <c r="Z16" s="19">
        <v>91.867829999999998</v>
      </c>
      <c r="AA16" s="19">
        <v>-4.3678299999999997</v>
      </c>
      <c r="AB16" s="19">
        <v>242.2</v>
      </c>
      <c r="AC16" s="19">
        <v>240</v>
      </c>
      <c r="AD16" s="19">
        <v>221.38224</v>
      </c>
      <c r="AE16" s="19">
        <v>20.81776</v>
      </c>
      <c r="AF16" s="19"/>
      <c r="AG16" s="19"/>
      <c r="AH16" s="19"/>
      <c r="AI16" s="19">
        <v>0</v>
      </c>
      <c r="AJ16" s="19"/>
      <c r="AK16" s="19"/>
      <c r="AL16" s="19"/>
      <c r="AM16" s="19">
        <v>0</v>
      </c>
      <c r="AN16" s="19">
        <v>0</v>
      </c>
      <c r="AO16" s="19"/>
      <c r="AP16" s="19"/>
      <c r="AQ16" s="19">
        <v>0</v>
      </c>
      <c r="AR16" s="19">
        <v>0</v>
      </c>
      <c r="AS16" s="19"/>
      <c r="AT16" s="19">
        <v>196.93881999999999</v>
      </c>
      <c r="AU16" s="19">
        <v>-196.93881999999999</v>
      </c>
      <c r="AV16" s="19">
        <v>202.7</v>
      </c>
      <c r="AW16" s="19">
        <v>199.47789</v>
      </c>
      <c r="AX16" s="19">
        <v>199.47789</v>
      </c>
      <c r="AY16" s="19">
        <v>3.2221099999999998</v>
      </c>
      <c r="AZ16" s="19"/>
      <c r="BA16" s="19"/>
      <c r="BB16" s="19"/>
      <c r="BC16" s="19">
        <v>0</v>
      </c>
      <c r="BD16" s="19">
        <v>0</v>
      </c>
      <c r="BE16" s="19"/>
      <c r="BF16" s="19"/>
      <c r="BG16" s="19">
        <v>0</v>
      </c>
      <c r="BH16" s="19"/>
      <c r="BI16" s="19"/>
      <c r="BJ16" s="19"/>
      <c r="BK16" s="19">
        <v>0</v>
      </c>
      <c r="BL16" s="19">
        <v>205.7</v>
      </c>
      <c r="BM16" s="19">
        <v>93.713399999999993</v>
      </c>
      <c r="BN16" s="19">
        <v>142.18790000000001</v>
      </c>
      <c r="BO16" s="19">
        <v>63.512099999999997</v>
      </c>
      <c r="BP16" s="19">
        <v>9.6999999999999993</v>
      </c>
      <c r="BQ16" s="19">
        <v>9.6976200000000006</v>
      </c>
      <c r="BR16" s="19">
        <v>3.45607</v>
      </c>
      <c r="BS16" s="19">
        <v>6.2439299999999998</v>
      </c>
      <c r="BT16" s="19"/>
      <c r="BU16" s="19"/>
      <c r="BV16" s="19"/>
      <c r="BW16" s="19">
        <v>0</v>
      </c>
      <c r="BX16" s="19"/>
      <c r="BY16" s="19"/>
      <c r="BZ16" s="19"/>
      <c r="CA16" s="19">
        <v>0</v>
      </c>
      <c r="CB16" s="19"/>
      <c r="CC16" s="19"/>
      <c r="CD16" s="19"/>
      <c r="CE16" s="19">
        <v>0</v>
      </c>
      <c r="CF16" s="19"/>
      <c r="CG16" s="19"/>
      <c r="CH16" s="19"/>
      <c r="CI16" s="19">
        <v>0</v>
      </c>
      <c r="CJ16" s="19">
        <v>163.19999999999999</v>
      </c>
      <c r="CK16" s="19">
        <v>164.06706</v>
      </c>
      <c r="CL16" s="19">
        <v>164.06706</v>
      </c>
      <c r="CM16" s="19">
        <v>-0.86706000000000005</v>
      </c>
      <c r="CN16" s="19">
        <v>6.8</v>
      </c>
      <c r="CO16" s="19">
        <v>5.1336000000000004</v>
      </c>
      <c r="CP16" s="19">
        <v>5.1336000000000004</v>
      </c>
      <c r="CQ16" s="19">
        <v>1.6664000000000001</v>
      </c>
      <c r="CR16" s="19">
        <v>5.3</v>
      </c>
      <c r="CS16" s="19">
        <v>2.8178999999999998</v>
      </c>
      <c r="CT16" s="19">
        <v>2.8178999999999998</v>
      </c>
      <c r="CU16" s="19">
        <v>2.4821</v>
      </c>
      <c r="CV16" s="19">
        <v>12.8</v>
      </c>
      <c r="CW16" s="19">
        <v>16.80808</v>
      </c>
      <c r="CX16" s="19">
        <v>16.80808</v>
      </c>
      <c r="CY16" s="19">
        <v>-4.0080799999999996</v>
      </c>
      <c r="CZ16" s="19">
        <v>7.1</v>
      </c>
      <c r="DA16" s="19">
        <v>6.8787000000000003</v>
      </c>
      <c r="DB16" s="19">
        <v>6.8787000000000003</v>
      </c>
      <c r="DC16" s="19">
        <v>0.2213</v>
      </c>
      <c r="DD16" s="19">
        <v>13.7</v>
      </c>
      <c r="DE16" s="19">
        <v>14.933920000000001</v>
      </c>
      <c r="DF16" s="19">
        <v>14.933920000000001</v>
      </c>
      <c r="DG16" s="19">
        <v>-1.2339199999999999</v>
      </c>
      <c r="DH16" s="19">
        <v>79.8</v>
      </c>
      <c r="DI16" s="19">
        <v>81.788359999999997</v>
      </c>
      <c r="DJ16" s="19">
        <v>81.788330000000002</v>
      </c>
      <c r="DK16" s="19">
        <v>-1.9883299999999999</v>
      </c>
      <c r="DL16" s="19"/>
      <c r="DM16" s="19"/>
      <c r="DN16" s="19"/>
      <c r="DO16" s="19">
        <v>0</v>
      </c>
      <c r="DP16" s="19"/>
      <c r="DQ16" s="19"/>
      <c r="DR16" s="19"/>
      <c r="DS16" s="19">
        <v>0</v>
      </c>
      <c r="DT16" s="19"/>
      <c r="DU16" s="19"/>
      <c r="DV16" s="19"/>
      <c r="DW16" s="19">
        <v>0</v>
      </c>
      <c r="DX16" s="19"/>
      <c r="DY16" s="19"/>
      <c r="DZ16" s="19"/>
      <c r="EA16" s="19">
        <v>0</v>
      </c>
      <c r="EB16" s="19">
        <v>109.6</v>
      </c>
      <c r="EC16" s="19">
        <v>112.46647</v>
      </c>
      <c r="ED16" s="19">
        <v>112.46647</v>
      </c>
      <c r="EE16" s="19">
        <v>-2.8664700000000001</v>
      </c>
      <c r="EF16" s="19">
        <v>221.6</v>
      </c>
      <c r="EG16" s="19">
        <v>220.69499999999999</v>
      </c>
      <c r="EH16" s="19">
        <v>151.29183</v>
      </c>
      <c r="EI16" s="19">
        <v>70.308170000000004</v>
      </c>
      <c r="EJ16" s="19"/>
      <c r="EK16" s="19"/>
      <c r="EL16" s="19"/>
      <c r="EM16" s="19">
        <v>0</v>
      </c>
      <c r="EN16" s="19"/>
      <c r="EO16" s="19"/>
      <c r="EP16" s="19"/>
      <c r="EQ16" s="19">
        <v>0</v>
      </c>
      <c r="ER16" s="19"/>
      <c r="ES16" s="19"/>
      <c r="ET16" s="19"/>
      <c r="EU16" s="19">
        <v>0</v>
      </c>
      <c r="EV16" s="19">
        <v>6.5</v>
      </c>
      <c r="EW16" s="19">
        <v>6.39</v>
      </c>
      <c r="EX16" s="19">
        <v>6.39</v>
      </c>
      <c r="EY16" s="19">
        <v>0.11</v>
      </c>
      <c r="EZ16" s="19">
        <v>459</v>
      </c>
      <c r="FA16" s="19">
        <v>457.09426999999999</v>
      </c>
      <c r="FB16" s="19">
        <v>356.05128999999999</v>
      </c>
      <c r="FC16" s="19">
        <v>102.94871000000001</v>
      </c>
      <c r="FD16" s="19">
        <v>81</v>
      </c>
      <c r="FE16" s="19">
        <v>76.633930000000007</v>
      </c>
      <c r="FF16" s="19">
        <v>76.633930000000007</v>
      </c>
      <c r="FG16" s="19">
        <v>4.3660699999999997</v>
      </c>
      <c r="FH16" s="19"/>
      <c r="FI16" s="19"/>
      <c r="FJ16" s="19">
        <v>151.36251999999999</v>
      </c>
      <c r="FK16" s="19">
        <v>-151.36251999999999</v>
      </c>
      <c r="FL16" s="19">
        <v>41.2</v>
      </c>
      <c r="FM16" s="19"/>
      <c r="FN16" s="19">
        <v>41.89893</v>
      </c>
      <c r="FO16" s="19">
        <v>-0.69893000000000005</v>
      </c>
      <c r="FP16" s="19">
        <v>18.399999999999999</v>
      </c>
      <c r="FQ16" s="19">
        <v>19.21088</v>
      </c>
      <c r="FR16" s="19">
        <v>19.21088</v>
      </c>
      <c r="FS16" s="19">
        <v>-0.81088000000000005</v>
      </c>
      <c r="FT16" s="19">
        <v>16.07179</v>
      </c>
      <c r="FU16" s="19">
        <v>18.46453</v>
      </c>
      <c r="FV16" s="19">
        <v>18.46453</v>
      </c>
      <c r="FW16" s="19">
        <v>-2.3927399999999999</v>
      </c>
      <c r="FX16" s="19">
        <v>91</v>
      </c>
      <c r="FY16" s="19">
        <v>87.773570000000007</v>
      </c>
      <c r="FZ16" s="19">
        <v>87.773570000000007</v>
      </c>
      <c r="GA16" s="19">
        <v>3.2264300000000001</v>
      </c>
      <c r="GB16" s="19">
        <v>155.1</v>
      </c>
      <c r="GC16" s="19">
        <v>156.30611999999999</v>
      </c>
      <c r="GD16" s="19">
        <v>185.82039</v>
      </c>
      <c r="GE16" s="19">
        <v>-30.720389999999998</v>
      </c>
      <c r="GF16" s="19">
        <v>155.4</v>
      </c>
      <c r="GG16" s="19">
        <v>156.30611999999999</v>
      </c>
      <c r="GH16" s="19">
        <v>185.82039</v>
      </c>
      <c r="GI16" s="19">
        <v>-30.420390000000001</v>
      </c>
      <c r="GJ16" s="19">
        <v>175.6</v>
      </c>
      <c r="GK16" s="19">
        <v>156.77551</v>
      </c>
      <c r="GL16" s="19">
        <v>186.37841</v>
      </c>
      <c r="GM16" s="19">
        <v>-10.778409999999999</v>
      </c>
      <c r="GN16" s="19">
        <v>108.7</v>
      </c>
      <c r="GO16" s="19">
        <v>110.48202000000001</v>
      </c>
      <c r="GP16" s="19">
        <v>110.48202000000001</v>
      </c>
      <c r="GQ16" s="19">
        <v>-1.7820199999999999</v>
      </c>
      <c r="GR16" s="19">
        <v>0</v>
      </c>
      <c r="GS16" s="19"/>
      <c r="GT16" s="19"/>
      <c r="GU16" s="19">
        <v>0</v>
      </c>
      <c r="GV16" s="19">
        <v>29.2</v>
      </c>
      <c r="GW16" s="19">
        <v>43.545189999999998</v>
      </c>
      <c r="GX16" s="19">
        <v>43.545189999999998</v>
      </c>
      <c r="GY16" s="19">
        <v>-14.345190000000001</v>
      </c>
      <c r="GZ16" s="19">
        <v>2</v>
      </c>
      <c r="HA16" s="19">
        <v>2.05864</v>
      </c>
      <c r="HB16" s="19">
        <v>2.05864</v>
      </c>
      <c r="HC16" s="19">
        <v>-5.8639999999999998E-2</v>
      </c>
      <c r="HD16" s="19">
        <v>32.299999999999997</v>
      </c>
      <c r="HE16" s="19">
        <v>30.300550000000001</v>
      </c>
      <c r="HF16" s="19">
        <v>30.300550000000001</v>
      </c>
      <c r="HG16" s="19">
        <v>1.9994499999999999</v>
      </c>
      <c r="HH16" s="19">
        <v>149.4</v>
      </c>
      <c r="HI16" s="19">
        <v>174.55948000000001</v>
      </c>
      <c r="HJ16" s="19">
        <v>119.01361</v>
      </c>
      <c r="HK16" s="19">
        <v>30.386389999999999</v>
      </c>
      <c r="HL16" s="19"/>
      <c r="HM16" s="19"/>
      <c r="HN16" s="19"/>
      <c r="HO16" s="19">
        <v>0</v>
      </c>
      <c r="HP16" s="19"/>
      <c r="HQ16" s="19"/>
      <c r="HR16" s="19"/>
      <c r="HS16" s="19">
        <v>0</v>
      </c>
      <c r="HT16" s="19">
        <v>0</v>
      </c>
      <c r="HU16" s="19"/>
      <c r="HV16" s="19"/>
      <c r="HW16" s="19">
        <v>0</v>
      </c>
      <c r="HX16" s="19"/>
      <c r="HY16" s="19"/>
      <c r="HZ16" s="19"/>
      <c r="IA16" s="19">
        <v>0</v>
      </c>
      <c r="IB16" s="19"/>
      <c r="IC16" s="19"/>
      <c r="ID16" s="19"/>
      <c r="IE16" s="19">
        <v>0</v>
      </c>
      <c r="IF16" s="19">
        <v>45.9</v>
      </c>
      <c r="IG16" s="19">
        <v>45.265309999999999</v>
      </c>
      <c r="IH16" s="19"/>
      <c r="II16" s="19">
        <v>45.9</v>
      </c>
      <c r="IJ16" s="19"/>
      <c r="IK16" s="19"/>
      <c r="IL16" s="19"/>
      <c r="IM16" s="19">
        <v>0</v>
      </c>
      <c r="IN16" s="19"/>
      <c r="IO16" s="19"/>
      <c r="IP16" s="19"/>
      <c r="IQ16" s="19">
        <v>0</v>
      </c>
      <c r="IR16" s="19"/>
      <c r="IS16" s="19"/>
      <c r="IT16" s="19"/>
      <c r="IU16" s="19">
        <v>0</v>
      </c>
      <c r="IV16" s="19">
        <v>126.4</v>
      </c>
      <c r="IW16" s="19">
        <v>132.83837</v>
      </c>
      <c r="IX16" s="19">
        <v>132.83837</v>
      </c>
      <c r="IY16" s="19">
        <v>-6.4383699999999999</v>
      </c>
      <c r="IZ16" s="19">
        <v>169</v>
      </c>
      <c r="JA16" s="19">
        <v>169.608</v>
      </c>
      <c r="JB16" s="19">
        <v>169.608</v>
      </c>
      <c r="JC16" s="19">
        <v>-0.60799999999999998</v>
      </c>
      <c r="JD16" s="19">
        <v>167.1</v>
      </c>
      <c r="JE16" s="19">
        <v>169.608</v>
      </c>
      <c r="JF16" s="19">
        <v>169.608</v>
      </c>
      <c r="JG16" s="19">
        <v>-2.508</v>
      </c>
      <c r="JH16" s="19">
        <v>170.9</v>
      </c>
      <c r="JI16" s="19">
        <v>169.608</v>
      </c>
      <c r="JJ16" s="19">
        <v>169.608</v>
      </c>
      <c r="JK16" s="19">
        <v>1.292</v>
      </c>
      <c r="JL16" s="19">
        <v>253.5</v>
      </c>
      <c r="JM16" s="19">
        <v>255.17599999999999</v>
      </c>
      <c r="JN16" s="19">
        <v>255.17599999999999</v>
      </c>
      <c r="JO16" s="19">
        <v>-1.6759999999999999</v>
      </c>
      <c r="JP16" s="19">
        <v>72</v>
      </c>
      <c r="JQ16" s="19">
        <v>73.590999999999994</v>
      </c>
      <c r="JR16" s="19">
        <v>73.590999999999994</v>
      </c>
      <c r="JS16" s="19">
        <v>-1.591</v>
      </c>
      <c r="JT16" s="19">
        <v>35.6</v>
      </c>
      <c r="JU16" s="19">
        <v>36.905999999999999</v>
      </c>
      <c r="JV16" s="19">
        <v>36.905999999999999</v>
      </c>
      <c r="JW16" s="19">
        <v>-1.306</v>
      </c>
      <c r="JX16" s="19"/>
      <c r="JY16" s="19"/>
      <c r="JZ16" s="19"/>
      <c r="KA16" s="19">
        <v>0</v>
      </c>
      <c r="KB16" s="19"/>
      <c r="KC16" s="19"/>
      <c r="KD16" s="19"/>
      <c r="KE16" s="19">
        <v>0</v>
      </c>
      <c r="KF16" s="19"/>
      <c r="KG16" s="19"/>
      <c r="KH16" s="19"/>
      <c r="KI16" s="19">
        <v>0</v>
      </c>
      <c r="KJ16" s="19">
        <v>0</v>
      </c>
      <c r="KK16" s="19"/>
      <c r="KL16" s="19"/>
      <c r="KM16" s="19">
        <v>0</v>
      </c>
      <c r="KN16" s="19"/>
      <c r="KO16" s="19"/>
      <c r="KP16" s="19"/>
      <c r="KQ16" s="19">
        <v>0</v>
      </c>
      <c r="KR16" s="19"/>
      <c r="KS16" s="19"/>
      <c r="KT16" s="19"/>
      <c r="KU16" s="19">
        <v>0</v>
      </c>
      <c r="KV16" s="19">
        <v>2</v>
      </c>
      <c r="KW16" s="19">
        <v>1.7806200000000001</v>
      </c>
      <c r="KX16" s="19">
        <v>1.7806200000000001</v>
      </c>
      <c r="KY16" s="19">
        <v>0.21937999999999999</v>
      </c>
      <c r="KZ16" s="19">
        <v>103.8</v>
      </c>
      <c r="LA16" s="19">
        <v>97.322360000000003</v>
      </c>
      <c r="LB16" s="19">
        <v>41.194650000000003</v>
      </c>
      <c r="LC16" s="19">
        <v>62.605350000000001</v>
      </c>
      <c r="LD16" s="19">
        <v>127.3</v>
      </c>
      <c r="LE16" s="19">
        <v>133.16031000000001</v>
      </c>
      <c r="LF16" s="19">
        <v>115.38839</v>
      </c>
      <c r="LG16" s="19">
        <v>11.91161</v>
      </c>
      <c r="LH16" s="19">
        <v>64</v>
      </c>
      <c r="LI16" s="19">
        <v>67.199219999999997</v>
      </c>
      <c r="LJ16" s="19">
        <v>67.199219999999997</v>
      </c>
      <c r="LK16" s="19">
        <v>-3.19922</v>
      </c>
      <c r="LL16" s="19">
        <v>77.8</v>
      </c>
      <c r="LM16" s="19">
        <v>78.567999999999998</v>
      </c>
      <c r="LN16" s="19">
        <v>78.567999999999998</v>
      </c>
      <c r="LO16" s="19">
        <v>-0.76800000000000002</v>
      </c>
      <c r="LP16" s="19">
        <v>29.4</v>
      </c>
      <c r="LQ16" s="19">
        <v>29.980560000000001</v>
      </c>
      <c r="LR16" s="19">
        <v>29.980560000000001</v>
      </c>
      <c r="LS16" s="19">
        <v>-0.58055999999999996</v>
      </c>
      <c r="LT16" s="19">
        <v>0</v>
      </c>
      <c r="LU16" s="19"/>
      <c r="LV16" s="19"/>
      <c r="LW16" s="19">
        <v>0</v>
      </c>
      <c r="LX16" s="19"/>
      <c r="LY16" s="19"/>
      <c r="LZ16" s="19"/>
      <c r="MA16" s="19">
        <v>0</v>
      </c>
      <c r="MB16" s="19"/>
      <c r="MC16" s="19"/>
      <c r="MD16" s="19"/>
      <c r="ME16" s="19">
        <v>0</v>
      </c>
      <c r="MF16" s="19">
        <v>143.69999999999999</v>
      </c>
      <c r="MG16" s="19">
        <v>151.08886000000001</v>
      </c>
      <c r="MH16" s="19">
        <v>151.08913999999999</v>
      </c>
      <c r="MI16" s="19">
        <v>-7.3891400000000003</v>
      </c>
      <c r="MJ16" s="19">
        <v>144.6</v>
      </c>
      <c r="MK16" s="19">
        <v>151.08886000000001</v>
      </c>
      <c r="ML16" s="19">
        <v>151.08913999999999</v>
      </c>
      <c r="MM16" s="19">
        <v>-6.4891399999999999</v>
      </c>
      <c r="MN16" s="19">
        <v>148.4</v>
      </c>
      <c r="MO16" s="19">
        <v>151.54257999999999</v>
      </c>
      <c r="MP16" s="19">
        <v>151.54285999999999</v>
      </c>
      <c r="MQ16" s="19">
        <v>-3.1428600000000002</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5.9</v>
      </c>
      <c r="NU16" s="19">
        <v>6.5736800000000004</v>
      </c>
      <c r="NV16" s="19">
        <v>6.5736800000000004</v>
      </c>
      <c r="NW16" s="19">
        <v>-0.67367999999999995</v>
      </c>
      <c r="NX16" s="19">
        <v>1.8</v>
      </c>
      <c r="NY16" s="19">
        <v>6.8964100000000004</v>
      </c>
      <c r="NZ16" s="19">
        <v>6.8964100000000004</v>
      </c>
      <c r="OA16" s="19">
        <v>-5.0964099999999997</v>
      </c>
      <c r="OB16" s="19">
        <v>20</v>
      </c>
      <c r="OC16" s="19">
        <v>17.492709999999999</v>
      </c>
      <c r="OD16" s="19">
        <v>17.492709999999999</v>
      </c>
      <c r="OE16" s="19">
        <v>2.5072899999999998</v>
      </c>
      <c r="OF16" s="19">
        <v>0</v>
      </c>
      <c r="OG16" s="19"/>
      <c r="OH16" s="19"/>
      <c r="OI16" s="19">
        <v>0</v>
      </c>
      <c r="OJ16" s="19">
        <v>33.1</v>
      </c>
      <c r="OK16" s="19">
        <v>54.24</v>
      </c>
      <c r="OL16" s="19">
        <v>54.24</v>
      </c>
      <c r="OM16" s="19">
        <v>-21.14</v>
      </c>
      <c r="ON16" s="19">
        <v>0</v>
      </c>
      <c r="OO16" s="19"/>
      <c r="OP16" s="19"/>
      <c r="OQ16" s="19">
        <v>0</v>
      </c>
      <c r="OR16" s="19">
        <v>3.3</v>
      </c>
      <c r="OS16" s="19">
        <v>1.607</v>
      </c>
      <c r="OT16" s="19">
        <v>1.607</v>
      </c>
      <c r="OU16" s="19">
        <v>1.6930000000000001</v>
      </c>
      <c r="OV16" s="19">
        <v>0</v>
      </c>
      <c r="OW16" s="19"/>
      <c r="OX16" s="19"/>
      <c r="OY16" s="19">
        <v>0</v>
      </c>
      <c r="OZ16" s="19">
        <v>0</v>
      </c>
      <c r="PA16" s="19">
        <v>19.436350000000001</v>
      </c>
      <c r="PB16" s="19">
        <v>19.436350000000001</v>
      </c>
      <c r="PC16" s="19">
        <v>-19.436350000000001</v>
      </c>
      <c r="PD16" s="19">
        <v>9.8000000000000007</v>
      </c>
      <c r="PE16" s="19">
        <v>9.9830000000000005</v>
      </c>
      <c r="PF16" s="19">
        <v>9.9830000000000005</v>
      </c>
      <c r="PG16" s="19">
        <v>-0.183</v>
      </c>
      <c r="PH16" s="19">
        <v>5.4</v>
      </c>
      <c r="PI16" s="19">
        <v>5.67</v>
      </c>
      <c r="PJ16" s="19">
        <v>5.67</v>
      </c>
      <c r="PK16" s="19">
        <v>-0.27</v>
      </c>
      <c r="PL16" s="19">
        <v>0</v>
      </c>
      <c r="PM16" s="19"/>
      <c r="PN16" s="19"/>
      <c r="PO16" s="19">
        <v>0</v>
      </c>
      <c r="PP16" s="19">
        <v>1.2</v>
      </c>
      <c r="PQ16" s="19">
        <v>1</v>
      </c>
      <c r="PR16" s="19">
        <v>1</v>
      </c>
      <c r="PS16" s="19">
        <v>0.2</v>
      </c>
      <c r="PT16" s="19">
        <v>3.6</v>
      </c>
      <c r="PU16" s="19">
        <v>3.55</v>
      </c>
      <c r="PV16" s="19">
        <v>3.55</v>
      </c>
      <c r="PW16" s="19">
        <v>0.05</v>
      </c>
      <c r="PX16" s="19">
        <v>5.2</v>
      </c>
      <c r="PY16" s="19">
        <v>4.5999999999999996</v>
      </c>
      <c r="PZ16" s="19">
        <v>4.5999999999999996</v>
      </c>
      <c r="QA16" s="19">
        <v>0.6</v>
      </c>
      <c r="QB16" s="19">
        <v>0</v>
      </c>
      <c r="QC16" s="19">
        <v>20.274049999999999</v>
      </c>
      <c r="QD16" s="19">
        <v>20.274049999999999</v>
      </c>
      <c r="QE16" s="19">
        <v>-20.274049999999999</v>
      </c>
      <c r="QF16" s="19">
        <v>20</v>
      </c>
      <c r="QG16" s="19">
        <v>19.426629999999999</v>
      </c>
      <c r="QH16" s="19">
        <v>19.426629999999999</v>
      </c>
      <c r="QI16" s="19">
        <v>0.57337000000000005</v>
      </c>
      <c r="QJ16" s="19">
        <v>18.3</v>
      </c>
      <c r="QK16" s="19">
        <v>17.492709999999999</v>
      </c>
      <c r="QL16" s="19">
        <v>17.492709999999999</v>
      </c>
      <c r="QM16" s="19">
        <v>0.80728999999999995</v>
      </c>
      <c r="QN16" s="19">
        <v>3.4</v>
      </c>
      <c r="QO16" s="19">
        <v>3.5</v>
      </c>
      <c r="QP16" s="19">
        <v>3.5</v>
      </c>
      <c r="QQ16" s="19">
        <v>-0.1</v>
      </c>
      <c r="QR16" s="19">
        <v>18.7</v>
      </c>
      <c r="QS16" s="19">
        <v>17.881440000000001</v>
      </c>
      <c r="QT16" s="19">
        <v>17.881440000000001</v>
      </c>
      <c r="QU16" s="19">
        <v>0.81855999999999995</v>
      </c>
      <c r="QV16" s="19">
        <v>0</v>
      </c>
      <c r="QW16" s="19"/>
      <c r="QX16" s="19"/>
      <c r="QY16" s="19">
        <v>0</v>
      </c>
      <c r="QZ16" s="19">
        <v>0</v>
      </c>
      <c r="RA16" s="19"/>
      <c r="RB16" s="19"/>
      <c r="RC16" s="19">
        <v>0</v>
      </c>
      <c r="RD16" s="19">
        <v>8.9</v>
      </c>
      <c r="RE16" s="19">
        <v>14.111000000000001</v>
      </c>
      <c r="RF16" s="19">
        <v>14.111000000000001</v>
      </c>
      <c r="RG16" s="19">
        <v>-5.2110000000000003</v>
      </c>
      <c r="RH16" s="19">
        <v>24.2</v>
      </c>
      <c r="RI16" s="19">
        <v>34.325000000000003</v>
      </c>
      <c r="RJ16" s="19">
        <v>34.325000000000003</v>
      </c>
      <c r="RK16" s="19">
        <v>-10.125</v>
      </c>
      <c r="RL16" s="19">
        <v>0</v>
      </c>
      <c r="RM16" s="19"/>
      <c r="RN16" s="19"/>
      <c r="RO16" s="19">
        <v>0</v>
      </c>
      <c r="RP16" s="19">
        <v>3</v>
      </c>
      <c r="RQ16" s="19">
        <v>3.2490000000000001</v>
      </c>
      <c r="RR16" s="19">
        <v>3.2490000000000001</v>
      </c>
      <c r="RS16" s="19">
        <v>-0.249</v>
      </c>
      <c r="RT16" s="19">
        <v>5.9</v>
      </c>
      <c r="RU16" s="19"/>
      <c r="RV16" s="19"/>
      <c r="RW16" s="19">
        <v>5.9</v>
      </c>
      <c r="RX16" s="19">
        <v>3.04</v>
      </c>
      <c r="RY16" s="19">
        <v>2</v>
      </c>
      <c r="RZ16" s="19">
        <v>2</v>
      </c>
      <c r="SA16" s="19">
        <v>1.04</v>
      </c>
      <c r="SB16" s="19">
        <v>0</v>
      </c>
      <c r="SC16" s="19">
        <v>0.4</v>
      </c>
      <c r="SD16" s="19">
        <v>0.4</v>
      </c>
      <c r="SE16" s="19">
        <v>-0.4</v>
      </c>
      <c r="SF16" s="19">
        <v>0</v>
      </c>
      <c r="SG16" s="19"/>
      <c r="SH16" s="19"/>
      <c r="SI16" s="19">
        <v>0</v>
      </c>
      <c r="SJ16" s="19">
        <v>19.853000000000002</v>
      </c>
      <c r="SK16" s="19">
        <v>17.881440000000001</v>
      </c>
      <c r="SL16" s="19">
        <v>17.881440000000001</v>
      </c>
      <c r="SM16" s="19">
        <v>1.97156</v>
      </c>
      <c r="SN16" s="19">
        <v>12.808</v>
      </c>
      <c r="SO16" s="19">
        <v>8.1999999999999993</v>
      </c>
      <c r="SP16" s="19">
        <v>8.1999999999999993</v>
      </c>
      <c r="SQ16" s="19">
        <v>4.6079999999999997</v>
      </c>
      <c r="SR16" s="19">
        <v>19.71</v>
      </c>
      <c r="SS16" s="19">
        <v>19.436350000000001</v>
      </c>
      <c r="ST16" s="19">
        <v>19.436350000000001</v>
      </c>
      <c r="SU16" s="19">
        <v>0.27365</v>
      </c>
      <c r="SV16" s="19">
        <v>20.190000000000001</v>
      </c>
      <c r="SW16" s="19">
        <v>19.436350000000001</v>
      </c>
      <c r="SX16" s="19">
        <v>19.436350000000001</v>
      </c>
      <c r="SY16" s="19">
        <v>0.75365000000000004</v>
      </c>
      <c r="SZ16" s="19">
        <v>20</v>
      </c>
      <c r="TA16" s="19">
        <v>18.46453</v>
      </c>
      <c r="TB16" s="19">
        <v>18.46453</v>
      </c>
      <c r="TC16" s="19">
        <v>1.5354699999999999</v>
      </c>
      <c r="TD16" s="19">
        <v>4.9000000000000004</v>
      </c>
      <c r="TE16" s="19">
        <v>6.0860000000000003</v>
      </c>
      <c r="TF16" s="19">
        <v>6.0860000000000003</v>
      </c>
      <c r="TG16" s="19">
        <v>-1.1859999999999999</v>
      </c>
      <c r="TH16" s="19">
        <v>0</v>
      </c>
      <c r="TI16" s="19">
        <v>8.2769999999999992</v>
      </c>
      <c r="TJ16" s="19">
        <v>8.2769999999999992</v>
      </c>
      <c r="TK16" s="19">
        <v>-8.2769999999999992</v>
      </c>
      <c r="TL16" s="19">
        <v>0</v>
      </c>
      <c r="TM16" s="19"/>
      <c r="TN16" s="19"/>
      <c r="TO16" s="19">
        <v>0</v>
      </c>
      <c r="TP16" s="19">
        <v>12.8</v>
      </c>
      <c r="TQ16" s="19">
        <v>10.678000000000001</v>
      </c>
      <c r="TR16" s="19">
        <v>10.678000000000001</v>
      </c>
      <c r="TS16" s="19">
        <v>2.1219999999999999</v>
      </c>
      <c r="TT16" s="19">
        <v>40.5</v>
      </c>
      <c r="TU16" s="19">
        <v>19.739999999999998</v>
      </c>
      <c r="TV16" s="19">
        <v>19.739999999999998</v>
      </c>
      <c r="TW16" s="19">
        <v>20.76</v>
      </c>
      <c r="TX16" s="19">
        <v>0.2</v>
      </c>
      <c r="TY16" s="19">
        <v>0.28299999999999997</v>
      </c>
      <c r="TZ16" s="19">
        <v>0.28299999999999997</v>
      </c>
      <c r="UA16" s="19">
        <v>-8.3000000000000004E-2</v>
      </c>
      <c r="UB16" s="19">
        <v>0</v>
      </c>
      <c r="UC16" s="19">
        <v>0.36</v>
      </c>
      <c r="UD16" s="19">
        <v>0.36</v>
      </c>
      <c r="UE16" s="19">
        <v>-0.36</v>
      </c>
      <c r="UF16" s="19">
        <v>0</v>
      </c>
      <c r="UG16" s="19"/>
      <c r="UH16" s="19"/>
      <c r="UI16" s="19">
        <v>0</v>
      </c>
      <c r="UJ16" s="19">
        <v>20.9</v>
      </c>
      <c r="UK16" s="19">
        <v>17.492709999999999</v>
      </c>
      <c r="UL16" s="19">
        <v>17.492709999999999</v>
      </c>
      <c r="UM16" s="19">
        <v>3.4072900000000002</v>
      </c>
      <c r="UN16" s="19">
        <v>7.7</v>
      </c>
      <c r="UO16" s="19">
        <v>6</v>
      </c>
      <c r="UP16" s="19">
        <v>6</v>
      </c>
      <c r="UQ16" s="19">
        <v>1.7</v>
      </c>
      <c r="UR16" s="19">
        <v>8.9</v>
      </c>
      <c r="US16" s="19">
        <v>8.6999999999999993</v>
      </c>
      <c r="UT16" s="19">
        <v>8.6999999999999993</v>
      </c>
      <c r="UU16" s="19">
        <v>0.2</v>
      </c>
      <c r="UV16" s="19">
        <v>20.399999999999999</v>
      </c>
      <c r="UW16" s="19">
        <v>19.436350000000001</v>
      </c>
      <c r="UX16" s="19">
        <v>19.436350000000001</v>
      </c>
      <c r="UY16" s="19">
        <v>0.96365000000000001</v>
      </c>
      <c r="UZ16" s="19">
        <v>20.399999999999999</v>
      </c>
      <c r="VA16" s="19">
        <v>19.436350000000001</v>
      </c>
      <c r="VB16" s="19">
        <v>19.436350000000001</v>
      </c>
      <c r="VC16" s="19">
        <v>0.96365000000000001</v>
      </c>
      <c r="VD16" s="19">
        <v>20.100000000000001</v>
      </c>
      <c r="VE16" s="19">
        <v>19.436350000000001</v>
      </c>
      <c r="VF16" s="19">
        <v>19.436350000000001</v>
      </c>
      <c r="VG16" s="19">
        <v>0.66364999999999996</v>
      </c>
      <c r="VH16" s="19">
        <v>2.8</v>
      </c>
      <c r="VI16" s="19">
        <v>1.24</v>
      </c>
      <c r="VJ16" s="19">
        <v>1.24</v>
      </c>
      <c r="VK16" s="19">
        <v>1.56</v>
      </c>
      <c r="VL16" s="19">
        <v>0</v>
      </c>
      <c r="VM16" s="19"/>
      <c r="VN16" s="19"/>
      <c r="VO16" s="19">
        <v>0</v>
      </c>
      <c r="VP16" s="19">
        <v>0</v>
      </c>
      <c r="VQ16" s="19"/>
      <c r="VR16" s="19"/>
      <c r="VS16" s="19">
        <v>0</v>
      </c>
      <c r="VT16" s="19">
        <v>0</v>
      </c>
      <c r="VU16" s="19"/>
      <c r="VV16" s="19"/>
      <c r="VW16" s="19">
        <v>0</v>
      </c>
      <c r="VX16" s="19">
        <v>0.6</v>
      </c>
      <c r="VY16" s="19">
        <v>0.6</v>
      </c>
      <c r="VZ16" s="19">
        <v>0.6</v>
      </c>
      <c r="WA16" s="19">
        <v>0</v>
      </c>
      <c r="WB16" s="19">
        <v>17.8</v>
      </c>
      <c r="WC16" s="19">
        <v>12.411</v>
      </c>
      <c r="WD16" s="19">
        <v>12.411</v>
      </c>
      <c r="WE16" s="19">
        <v>5.3890000000000002</v>
      </c>
      <c r="WF16" s="19">
        <v>18.600000000000001</v>
      </c>
      <c r="WG16" s="19">
        <v>7.9039999999999999</v>
      </c>
      <c r="WH16" s="19">
        <v>7.9039999999999999</v>
      </c>
      <c r="WI16" s="19">
        <v>10.696</v>
      </c>
      <c r="WJ16" s="19">
        <v>0</v>
      </c>
      <c r="WK16" s="19"/>
      <c r="WL16" s="19"/>
      <c r="WM16" s="19">
        <v>0</v>
      </c>
      <c r="WN16" s="19">
        <v>3.7</v>
      </c>
      <c r="WO16" s="19">
        <v>4.2</v>
      </c>
      <c r="WP16" s="19">
        <v>4.2</v>
      </c>
      <c r="WQ16" s="19">
        <v>-0.5</v>
      </c>
      <c r="WR16" s="19"/>
      <c r="WS16" s="19"/>
      <c r="WT16" s="19"/>
      <c r="WU16" s="19">
        <v>0</v>
      </c>
      <c r="WV16" s="19">
        <v>2.2000000000000002</v>
      </c>
      <c r="WW16" s="19">
        <v>2.4</v>
      </c>
      <c r="WX16" s="19">
        <v>2.4</v>
      </c>
      <c r="WY16" s="19">
        <v>-0.2</v>
      </c>
      <c r="WZ16" s="19">
        <v>1</v>
      </c>
      <c r="XA16" s="19">
        <v>1.4</v>
      </c>
      <c r="XB16" s="19">
        <v>1.4</v>
      </c>
      <c r="XC16" s="19">
        <v>-0.4</v>
      </c>
      <c r="XD16" s="19">
        <v>0</v>
      </c>
      <c r="XE16" s="19"/>
      <c r="XF16" s="19"/>
      <c r="XG16" s="19">
        <v>0</v>
      </c>
      <c r="XH16" s="19">
        <v>8.1999999999999993</v>
      </c>
      <c r="XI16" s="19">
        <v>8.1999999999999993</v>
      </c>
      <c r="XJ16" s="19">
        <v>8.1999999999999993</v>
      </c>
      <c r="XK16" s="19">
        <v>0</v>
      </c>
      <c r="XL16" s="19">
        <v>20</v>
      </c>
      <c r="XM16" s="19">
        <v>18.46453</v>
      </c>
      <c r="XN16" s="19">
        <v>18.46453</v>
      </c>
      <c r="XO16" s="19">
        <v>1.5354699999999999</v>
      </c>
      <c r="XP16" s="19">
        <v>9.5</v>
      </c>
      <c r="XQ16" s="19">
        <v>10.8</v>
      </c>
      <c r="XR16" s="19">
        <v>10.8</v>
      </c>
      <c r="XS16" s="19">
        <v>-1.3</v>
      </c>
      <c r="XT16" s="19">
        <v>26.9</v>
      </c>
      <c r="XU16" s="19">
        <v>27</v>
      </c>
      <c r="XV16" s="19">
        <v>27</v>
      </c>
      <c r="XW16" s="19">
        <v>-0.1</v>
      </c>
      <c r="XX16" s="19">
        <v>32.299999999999997</v>
      </c>
      <c r="XY16" s="19">
        <v>27</v>
      </c>
      <c r="XZ16" s="19">
        <v>27</v>
      </c>
      <c r="YA16" s="19">
        <v>5.3</v>
      </c>
      <c r="YB16" s="19">
        <v>13</v>
      </c>
      <c r="YC16" s="19">
        <v>14</v>
      </c>
      <c r="YD16" s="19">
        <v>14</v>
      </c>
      <c r="YE16" s="19">
        <v>-1</v>
      </c>
      <c r="YF16" s="19">
        <v>18.3</v>
      </c>
      <c r="YG16" s="19">
        <v>19</v>
      </c>
      <c r="YH16" s="19">
        <v>19</v>
      </c>
      <c r="YI16" s="19">
        <v>-0.7</v>
      </c>
      <c r="YJ16" s="19">
        <v>7.82</v>
      </c>
      <c r="YK16" s="19">
        <v>8.2100000000000009</v>
      </c>
      <c r="YL16" s="19">
        <v>8.2100000000000009</v>
      </c>
      <c r="YM16" s="19">
        <v>-0.39</v>
      </c>
      <c r="YN16" s="19">
        <v>11.11</v>
      </c>
      <c r="YO16" s="19">
        <v>11</v>
      </c>
      <c r="YP16" s="19">
        <v>11</v>
      </c>
      <c r="YQ16" s="19">
        <v>0.11</v>
      </c>
      <c r="YR16" s="19">
        <v>22.4</v>
      </c>
      <c r="YS16" s="19">
        <v>22</v>
      </c>
      <c r="YT16" s="19">
        <v>22</v>
      </c>
      <c r="YU16" s="19">
        <v>0.4</v>
      </c>
    </row>
    <row r="17" spans="1:671" ht="24" customHeight="1" x14ac:dyDescent="0.25">
      <c r="A17" s="1"/>
      <c r="B17" s="13" t="s">
        <v>50</v>
      </c>
      <c r="C17" s="13" t="s">
        <v>780</v>
      </c>
      <c r="D17" s="14">
        <v>205.2</v>
      </c>
      <c r="E17" s="14">
        <v>203.40136000000001</v>
      </c>
      <c r="F17" s="14">
        <v>203.40136000000001</v>
      </c>
      <c r="G17" s="14">
        <v>1.79864</v>
      </c>
      <c r="H17" s="14">
        <v>628.4</v>
      </c>
      <c r="I17" s="14">
        <v>621.9896</v>
      </c>
      <c r="J17" s="14">
        <v>621.9896</v>
      </c>
      <c r="K17" s="14">
        <v>6.4104000000000001</v>
      </c>
      <c r="L17" s="14">
        <v>214.5</v>
      </c>
      <c r="M17" s="14">
        <v>202.54092</v>
      </c>
      <c r="N17" s="14">
        <v>202.54092</v>
      </c>
      <c r="O17" s="14">
        <v>11.95908</v>
      </c>
      <c r="P17" s="14"/>
      <c r="Q17" s="14"/>
      <c r="R17" s="14"/>
      <c r="S17" s="14">
        <v>0</v>
      </c>
      <c r="T17" s="14"/>
      <c r="U17" s="14"/>
      <c r="V17" s="14"/>
      <c r="W17" s="14">
        <v>0</v>
      </c>
      <c r="X17" s="14">
        <v>91.4</v>
      </c>
      <c r="Y17" s="14">
        <v>91.867829999999998</v>
      </c>
      <c r="Z17" s="14">
        <v>91.867829999999998</v>
      </c>
      <c r="AA17" s="14">
        <v>-0.46783000000000002</v>
      </c>
      <c r="AB17" s="14">
        <v>244.8</v>
      </c>
      <c r="AC17" s="14">
        <v>240</v>
      </c>
      <c r="AD17" s="14">
        <v>221.38201000000001</v>
      </c>
      <c r="AE17" s="14">
        <v>23.41799</v>
      </c>
      <c r="AF17" s="14"/>
      <c r="AG17" s="14"/>
      <c r="AH17" s="14"/>
      <c r="AI17" s="14">
        <v>0</v>
      </c>
      <c r="AJ17" s="14"/>
      <c r="AK17" s="14"/>
      <c r="AL17" s="14"/>
      <c r="AM17" s="14">
        <v>0</v>
      </c>
      <c r="AN17" s="14">
        <v>0</v>
      </c>
      <c r="AO17" s="14"/>
      <c r="AP17" s="14"/>
      <c r="AQ17" s="14">
        <v>0</v>
      </c>
      <c r="AR17" s="14">
        <v>0</v>
      </c>
      <c r="AS17" s="14"/>
      <c r="AT17" s="14">
        <v>196.93881999999999</v>
      </c>
      <c r="AU17" s="14">
        <v>-196.93881999999999</v>
      </c>
      <c r="AV17" s="14">
        <v>201.1</v>
      </c>
      <c r="AW17" s="14">
        <v>199.47789</v>
      </c>
      <c r="AX17" s="14">
        <v>199.47789</v>
      </c>
      <c r="AY17" s="14">
        <v>1.6221099999999999</v>
      </c>
      <c r="AZ17" s="14"/>
      <c r="BA17" s="14"/>
      <c r="BB17" s="14"/>
      <c r="BC17" s="14">
        <v>0</v>
      </c>
      <c r="BD17" s="14">
        <v>0</v>
      </c>
      <c r="BE17" s="14"/>
      <c r="BF17" s="14"/>
      <c r="BG17" s="14">
        <v>0</v>
      </c>
      <c r="BH17" s="14"/>
      <c r="BI17" s="14"/>
      <c r="BJ17" s="14"/>
      <c r="BK17" s="14">
        <v>0</v>
      </c>
      <c r="BL17" s="14">
        <v>261.5</v>
      </c>
      <c r="BM17" s="14">
        <v>130.80896999999999</v>
      </c>
      <c r="BN17" s="14">
        <v>141.30238</v>
      </c>
      <c r="BO17" s="14">
        <v>120.19762</v>
      </c>
      <c r="BP17" s="14">
        <v>9.8000000000000007</v>
      </c>
      <c r="BQ17" s="14">
        <v>9.6976200000000006</v>
      </c>
      <c r="BR17" s="14">
        <v>3.45607</v>
      </c>
      <c r="BS17" s="14">
        <v>6.3439300000000003</v>
      </c>
      <c r="BT17" s="14"/>
      <c r="BU17" s="14"/>
      <c r="BV17" s="14"/>
      <c r="BW17" s="14">
        <v>0</v>
      </c>
      <c r="BX17" s="14"/>
      <c r="BY17" s="14"/>
      <c r="BZ17" s="14"/>
      <c r="CA17" s="14">
        <v>0</v>
      </c>
      <c r="CB17" s="14"/>
      <c r="CC17" s="14"/>
      <c r="CD17" s="14"/>
      <c r="CE17" s="14">
        <v>0</v>
      </c>
      <c r="CF17" s="14"/>
      <c r="CG17" s="14"/>
      <c r="CH17" s="14"/>
      <c r="CI17" s="14">
        <v>0</v>
      </c>
      <c r="CJ17" s="14">
        <v>168.6</v>
      </c>
      <c r="CK17" s="14">
        <v>164.06706</v>
      </c>
      <c r="CL17" s="14">
        <v>164.06706</v>
      </c>
      <c r="CM17" s="14">
        <v>4.53294</v>
      </c>
      <c r="CN17" s="14">
        <v>7.3</v>
      </c>
      <c r="CO17" s="14">
        <v>5.1336000000000004</v>
      </c>
      <c r="CP17" s="14">
        <v>5.1336000000000004</v>
      </c>
      <c r="CQ17" s="14">
        <v>2.1663999999999999</v>
      </c>
      <c r="CR17" s="14">
        <v>5.0999999999999996</v>
      </c>
      <c r="CS17" s="14">
        <v>2.8178999999999998</v>
      </c>
      <c r="CT17" s="14">
        <v>2.8178999999999998</v>
      </c>
      <c r="CU17" s="14">
        <v>2.2820999999999998</v>
      </c>
      <c r="CV17" s="14">
        <v>17</v>
      </c>
      <c r="CW17" s="14">
        <v>16.80808</v>
      </c>
      <c r="CX17" s="14">
        <v>16.80808</v>
      </c>
      <c r="CY17" s="14">
        <v>0.19192000000000001</v>
      </c>
      <c r="CZ17" s="14">
        <v>6.9</v>
      </c>
      <c r="DA17" s="14">
        <v>6.8787000000000003</v>
      </c>
      <c r="DB17" s="14">
        <v>6.8787000000000003</v>
      </c>
      <c r="DC17" s="14">
        <v>2.1299999999999999E-2</v>
      </c>
      <c r="DD17" s="14">
        <v>13.7</v>
      </c>
      <c r="DE17" s="14">
        <v>14.933920000000001</v>
      </c>
      <c r="DF17" s="14">
        <v>14.933920000000001</v>
      </c>
      <c r="DG17" s="14">
        <v>-1.2339199999999999</v>
      </c>
      <c r="DH17" s="14">
        <v>81</v>
      </c>
      <c r="DI17" s="14">
        <v>81.788380000000004</v>
      </c>
      <c r="DJ17" s="14">
        <v>82.099100000000007</v>
      </c>
      <c r="DK17" s="14">
        <v>-1.0991</v>
      </c>
      <c r="DL17" s="14"/>
      <c r="DM17" s="14"/>
      <c r="DN17" s="14"/>
      <c r="DO17" s="14">
        <v>0</v>
      </c>
      <c r="DP17" s="14"/>
      <c r="DQ17" s="14"/>
      <c r="DR17" s="14"/>
      <c r="DS17" s="14">
        <v>0</v>
      </c>
      <c r="DT17" s="14"/>
      <c r="DU17" s="14"/>
      <c r="DV17" s="14"/>
      <c r="DW17" s="14">
        <v>0</v>
      </c>
      <c r="DX17" s="14"/>
      <c r="DY17" s="14"/>
      <c r="DZ17" s="14"/>
      <c r="EA17" s="14">
        <v>0</v>
      </c>
      <c r="EB17" s="14">
        <v>110.7</v>
      </c>
      <c r="EC17" s="14">
        <v>112.46647</v>
      </c>
      <c r="ED17" s="14">
        <v>112.46647</v>
      </c>
      <c r="EE17" s="14">
        <v>-1.76647</v>
      </c>
      <c r="EF17" s="14">
        <v>221.7</v>
      </c>
      <c r="EG17" s="14">
        <v>220.69499999999999</v>
      </c>
      <c r="EH17" s="14"/>
      <c r="EI17" s="14">
        <v>221.7</v>
      </c>
      <c r="EJ17" s="14"/>
      <c r="EK17" s="14"/>
      <c r="EL17" s="14"/>
      <c r="EM17" s="14">
        <v>0</v>
      </c>
      <c r="EN17" s="14"/>
      <c r="EO17" s="14"/>
      <c r="EP17" s="14"/>
      <c r="EQ17" s="14">
        <v>0</v>
      </c>
      <c r="ER17" s="14"/>
      <c r="ES17" s="14"/>
      <c r="ET17" s="14"/>
      <c r="EU17" s="14">
        <v>0</v>
      </c>
      <c r="EV17" s="14">
        <v>6.5</v>
      </c>
      <c r="EW17" s="14">
        <v>6.39</v>
      </c>
      <c r="EX17" s="14">
        <v>6.39</v>
      </c>
      <c r="EY17" s="14">
        <v>0.11</v>
      </c>
      <c r="EZ17" s="14">
        <v>461.1</v>
      </c>
      <c r="FA17" s="14">
        <v>457.09426999999999</v>
      </c>
      <c r="FB17" s="14">
        <v>350.60566</v>
      </c>
      <c r="FC17" s="14">
        <v>110.49433999999999</v>
      </c>
      <c r="FD17" s="14">
        <v>81</v>
      </c>
      <c r="FE17" s="14">
        <v>76.633930000000007</v>
      </c>
      <c r="FF17" s="14">
        <v>76.633930000000007</v>
      </c>
      <c r="FG17" s="14">
        <v>4.3660699999999997</v>
      </c>
      <c r="FH17" s="14"/>
      <c r="FI17" s="14"/>
      <c r="FJ17" s="14">
        <v>149.98721</v>
      </c>
      <c r="FK17" s="14">
        <v>-149.98721</v>
      </c>
      <c r="FL17" s="14">
        <v>41.9</v>
      </c>
      <c r="FM17" s="14"/>
      <c r="FN17" s="14">
        <v>41.89893</v>
      </c>
      <c r="FO17" s="14">
        <v>1.07E-3</v>
      </c>
      <c r="FP17" s="14">
        <v>18.399999999999999</v>
      </c>
      <c r="FQ17" s="14">
        <v>19.21088</v>
      </c>
      <c r="FR17" s="14">
        <v>19.21088</v>
      </c>
      <c r="FS17" s="14">
        <v>-0.81088000000000005</v>
      </c>
      <c r="FT17" s="14">
        <v>15.667999999999999</v>
      </c>
      <c r="FU17" s="14">
        <v>18.46453</v>
      </c>
      <c r="FV17" s="14">
        <v>18.46453</v>
      </c>
      <c r="FW17" s="14">
        <v>-2.7965300000000002</v>
      </c>
      <c r="FX17" s="14">
        <v>91</v>
      </c>
      <c r="FY17" s="14">
        <v>87.773570000000007</v>
      </c>
      <c r="FZ17" s="14">
        <v>87.773570000000007</v>
      </c>
      <c r="GA17" s="14">
        <v>3.2264300000000001</v>
      </c>
      <c r="GB17" s="14">
        <v>164</v>
      </c>
      <c r="GC17" s="14">
        <v>156.30611999999999</v>
      </c>
      <c r="GD17" s="14">
        <v>185.82039</v>
      </c>
      <c r="GE17" s="14">
        <v>-21.82039</v>
      </c>
      <c r="GF17" s="14">
        <v>164.1</v>
      </c>
      <c r="GG17" s="14">
        <v>156.30611999999999</v>
      </c>
      <c r="GH17" s="14">
        <v>185.82039</v>
      </c>
      <c r="GI17" s="14">
        <v>-21.720389999999998</v>
      </c>
      <c r="GJ17" s="14">
        <v>170.8</v>
      </c>
      <c r="GK17" s="14">
        <v>156.77551</v>
      </c>
      <c r="GL17" s="14">
        <v>186.37841</v>
      </c>
      <c r="GM17" s="14">
        <v>-15.57841</v>
      </c>
      <c r="GN17" s="14">
        <v>109</v>
      </c>
      <c r="GO17" s="14">
        <v>110.48202000000001</v>
      </c>
      <c r="GP17" s="14">
        <v>110.48202000000001</v>
      </c>
      <c r="GQ17" s="14">
        <v>-1.4820199999999999</v>
      </c>
      <c r="GR17" s="14">
        <v>0</v>
      </c>
      <c r="GS17" s="14"/>
      <c r="GT17" s="14">
        <v>18</v>
      </c>
      <c r="GU17" s="14">
        <v>-18</v>
      </c>
      <c r="GV17" s="14">
        <v>30.8</v>
      </c>
      <c r="GW17" s="14">
        <v>43.545189999999998</v>
      </c>
      <c r="GX17" s="14">
        <v>43.545189999999998</v>
      </c>
      <c r="GY17" s="14">
        <v>-12.745189999999999</v>
      </c>
      <c r="GZ17" s="14">
        <v>2</v>
      </c>
      <c r="HA17" s="14">
        <v>2.05864</v>
      </c>
      <c r="HB17" s="14">
        <v>2.05864</v>
      </c>
      <c r="HC17" s="14">
        <v>-5.8639999999999998E-2</v>
      </c>
      <c r="HD17" s="14">
        <v>31.5</v>
      </c>
      <c r="HE17" s="14">
        <v>30.300550000000001</v>
      </c>
      <c r="HF17" s="14">
        <v>30.300550000000001</v>
      </c>
      <c r="HG17" s="14">
        <v>1.1994499999999999</v>
      </c>
      <c r="HH17" s="14">
        <v>161</v>
      </c>
      <c r="HI17" s="14">
        <v>174.55948000000001</v>
      </c>
      <c r="HJ17" s="14">
        <v>138.91448</v>
      </c>
      <c r="HK17" s="14">
        <v>22.085519999999999</v>
      </c>
      <c r="HL17" s="14"/>
      <c r="HM17" s="14"/>
      <c r="HN17" s="14"/>
      <c r="HO17" s="14">
        <v>0</v>
      </c>
      <c r="HP17" s="14"/>
      <c r="HQ17" s="14"/>
      <c r="HR17" s="14"/>
      <c r="HS17" s="14">
        <v>0</v>
      </c>
      <c r="HT17" s="14">
        <v>0</v>
      </c>
      <c r="HU17" s="14"/>
      <c r="HV17" s="14"/>
      <c r="HW17" s="14">
        <v>0</v>
      </c>
      <c r="HX17" s="14"/>
      <c r="HY17" s="14"/>
      <c r="HZ17" s="14"/>
      <c r="IA17" s="14">
        <v>0</v>
      </c>
      <c r="IB17" s="14"/>
      <c r="IC17" s="14"/>
      <c r="ID17" s="14"/>
      <c r="IE17" s="14">
        <v>0</v>
      </c>
      <c r="IF17" s="14">
        <v>45.3</v>
      </c>
      <c r="IG17" s="14">
        <v>45.265309999999999</v>
      </c>
      <c r="IH17" s="14"/>
      <c r="II17" s="14">
        <v>45.3</v>
      </c>
      <c r="IJ17" s="14"/>
      <c r="IK17" s="14"/>
      <c r="IL17" s="14"/>
      <c r="IM17" s="14">
        <v>0</v>
      </c>
      <c r="IN17" s="14"/>
      <c r="IO17" s="14"/>
      <c r="IP17" s="14"/>
      <c r="IQ17" s="14">
        <v>0</v>
      </c>
      <c r="IR17" s="14"/>
      <c r="IS17" s="14"/>
      <c r="IT17" s="14"/>
      <c r="IU17" s="14">
        <v>0</v>
      </c>
      <c r="IV17" s="14">
        <v>128.30000000000001</v>
      </c>
      <c r="IW17" s="14">
        <v>132.83837</v>
      </c>
      <c r="IX17" s="14">
        <v>132.83837</v>
      </c>
      <c r="IY17" s="14">
        <v>-4.5383699999999996</v>
      </c>
      <c r="IZ17" s="14">
        <v>168.4</v>
      </c>
      <c r="JA17" s="14">
        <v>169.608</v>
      </c>
      <c r="JB17" s="14">
        <v>180.56147000000001</v>
      </c>
      <c r="JC17" s="14">
        <v>-12.16147</v>
      </c>
      <c r="JD17" s="14">
        <v>166.5</v>
      </c>
      <c r="JE17" s="14">
        <v>169.608</v>
      </c>
      <c r="JF17" s="14">
        <v>180.56147000000001</v>
      </c>
      <c r="JG17" s="14">
        <v>-14.06147</v>
      </c>
      <c r="JH17" s="14">
        <v>170.7</v>
      </c>
      <c r="JI17" s="14">
        <v>169.608</v>
      </c>
      <c r="JJ17" s="14">
        <v>180.56147000000001</v>
      </c>
      <c r="JK17" s="14">
        <v>-9.8614700000000006</v>
      </c>
      <c r="JL17" s="14">
        <v>253.8</v>
      </c>
      <c r="JM17" s="14">
        <v>255.17599999999999</v>
      </c>
      <c r="JN17" s="14">
        <v>271.65555000000001</v>
      </c>
      <c r="JO17" s="14">
        <v>-17.855550000000001</v>
      </c>
      <c r="JP17" s="14">
        <v>72.2</v>
      </c>
      <c r="JQ17" s="14">
        <v>73.590999999999994</v>
      </c>
      <c r="JR17" s="14">
        <v>73.590999999999994</v>
      </c>
      <c r="JS17" s="14">
        <v>-1.391</v>
      </c>
      <c r="JT17" s="14">
        <v>35.6</v>
      </c>
      <c r="JU17" s="14">
        <v>36.905999999999999</v>
      </c>
      <c r="JV17" s="14">
        <v>36.905999999999999</v>
      </c>
      <c r="JW17" s="14">
        <v>-1.306</v>
      </c>
      <c r="JX17" s="14"/>
      <c r="JY17" s="14"/>
      <c r="JZ17" s="14"/>
      <c r="KA17" s="14">
        <v>0</v>
      </c>
      <c r="KB17" s="14"/>
      <c r="KC17" s="14"/>
      <c r="KD17" s="14"/>
      <c r="KE17" s="14">
        <v>0</v>
      </c>
      <c r="KF17" s="14"/>
      <c r="KG17" s="14"/>
      <c r="KH17" s="14"/>
      <c r="KI17" s="14">
        <v>0</v>
      </c>
      <c r="KJ17" s="14">
        <v>0</v>
      </c>
      <c r="KK17" s="14"/>
      <c r="KL17" s="14"/>
      <c r="KM17" s="14">
        <v>0</v>
      </c>
      <c r="KN17" s="14"/>
      <c r="KO17" s="14"/>
      <c r="KP17" s="14"/>
      <c r="KQ17" s="14">
        <v>0</v>
      </c>
      <c r="KR17" s="14"/>
      <c r="KS17" s="14"/>
      <c r="KT17" s="14"/>
      <c r="KU17" s="14">
        <v>0</v>
      </c>
      <c r="KV17" s="14">
        <v>2</v>
      </c>
      <c r="KW17" s="14">
        <v>1.7806200000000001</v>
      </c>
      <c r="KX17" s="14">
        <v>1.7806200000000001</v>
      </c>
      <c r="KY17" s="14">
        <v>0.21937999999999999</v>
      </c>
      <c r="KZ17" s="14">
        <v>137.30000000000001</v>
      </c>
      <c r="LA17" s="14">
        <v>97.322360000000003</v>
      </c>
      <c r="LB17" s="14">
        <v>156.14216999999999</v>
      </c>
      <c r="LC17" s="14">
        <v>-18.842169999999999</v>
      </c>
      <c r="LD17" s="14">
        <v>132.4</v>
      </c>
      <c r="LE17" s="14">
        <v>133.16031000000001</v>
      </c>
      <c r="LF17" s="14">
        <v>108.12993</v>
      </c>
      <c r="LG17" s="14">
        <v>24.27007</v>
      </c>
      <c r="LH17" s="14">
        <v>65.8</v>
      </c>
      <c r="LI17" s="14">
        <v>67.199219999999997</v>
      </c>
      <c r="LJ17" s="14">
        <v>67.199219999999997</v>
      </c>
      <c r="LK17" s="14">
        <v>-1.3992199999999999</v>
      </c>
      <c r="LL17" s="14">
        <v>78.599999999999994</v>
      </c>
      <c r="LM17" s="14">
        <v>78.567999999999998</v>
      </c>
      <c r="LN17" s="14">
        <v>78.567999999999998</v>
      </c>
      <c r="LO17" s="14">
        <v>3.2000000000000001E-2</v>
      </c>
      <c r="LP17" s="14">
        <v>30.2</v>
      </c>
      <c r="LQ17" s="14">
        <v>29.980560000000001</v>
      </c>
      <c r="LR17" s="14">
        <v>29.980560000000001</v>
      </c>
      <c r="LS17" s="14">
        <v>0.21944</v>
      </c>
      <c r="LT17" s="14">
        <v>0</v>
      </c>
      <c r="LU17" s="14"/>
      <c r="LV17" s="14"/>
      <c r="LW17" s="14">
        <v>0</v>
      </c>
      <c r="LX17" s="14"/>
      <c r="LY17" s="14"/>
      <c r="LZ17" s="14"/>
      <c r="MA17" s="14">
        <v>0</v>
      </c>
      <c r="MB17" s="14"/>
      <c r="MC17" s="14"/>
      <c r="MD17" s="14"/>
      <c r="ME17" s="14">
        <v>0</v>
      </c>
      <c r="MF17" s="14">
        <v>141.5</v>
      </c>
      <c r="MG17" s="14">
        <v>151.08886000000001</v>
      </c>
      <c r="MH17" s="14">
        <v>151.08888999999999</v>
      </c>
      <c r="MI17" s="14">
        <v>-9.5888899999999992</v>
      </c>
      <c r="MJ17" s="14">
        <v>142.4</v>
      </c>
      <c r="MK17" s="14">
        <v>151.08886000000001</v>
      </c>
      <c r="ML17" s="14">
        <v>151.08888999999999</v>
      </c>
      <c r="MM17" s="14">
        <v>-8.6888900000000007</v>
      </c>
      <c r="MN17" s="14">
        <v>146.1</v>
      </c>
      <c r="MO17" s="14">
        <v>151.54257999999999</v>
      </c>
      <c r="MP17" s="14">
        <v>151.54261</v>
      </c>
      <c r="MQ17" s="14">
        <v>-5.4426100000000002</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5.8</v>
      </c>
      <c r="NU17" s="14">
        <v>6.5736800000000004</v>
      </c>
      <c r="NV17" s="14">
        <v>6.5736800000000004</v>
      </c>
      <c r="NW17" s="14">
        <v>-0.77368000000000003</v>
      </c>
      <c r="NX17" s="14">
        <v>1.8</v>
      </c>
      <c r="NY17" s="14">
        <v>6.8964100000000004</v>
      </c>
      <c r="NZ17" s="14">
        <v>6.8964100000000004</v>
      </c>
      <c r="OA17" s="14">
        <v>-5.0964099999999997</v>
      </c>
      <c r="OB17" s="14">
        <v>20</v>
      </c>
      <c r="OC17" s="14">
        <v>17.492709999999999</v>
      </c>
      <c r="OD17" s="14">
        <v>17.492709999999999</v>
      </c>
      <c r="OE17" s="14">
        <v>2.5072899999999998</v>
      </c>
      <c r="OF17" s="14">
        <v>0</v>
      </c>
      <c r="OG17" s="14"/>
      <c r="OH17" s="14"/>
      <c r="OI17" s="14">
        <v>0</v>
      </c>
      <c r="OJ17" s="14">
        <v>34</v>
      </c>
      <c r="OK17" s="14">
        <v>52.38</v>
      </c>
      <c r="OL17" s="14">
        <v>52.38</v>
      </c>
      <c r="OM17" s="14">
        <v>-18.38</v>
      </c>
      <c r="ON17" s="14">
        <v>0</v>
      </c>
      <c r="OO17" s="14"/>
      <c r="OP17" s="14"/>
      <c r="OQ17" s="14">
        <v>0</v>
      </c>
      <c r="OR17" s="14">
        <v>2.8</v>
      </c>
      <c r="OS17" s="14">
        <v>1.345</v>
      </c>
      <c r="OT17" s="14">
        <v>1.345</v>
      </c>
      <c r="OU17" s="14">
        <v>1.4550000000000001</v>
      </c>
      <c r="OV17" s="14">
        <v>0</v>
      </c>
      <c r="OW17" s="14"/>
      <c r="OX17" s="14"/>
      <c r="OY17" s="14">
        <v>0</v>
      </c>
      <c r="OZ17" s="14">
        <v>0</v>
      </c>
      <c r="PA17" s="14">
        <v>19.436350000000001</v>
      </c>
      <c r="PB17" s="14">
        <v>19.436350000000001</v>
      </c>
      <c r="PC17" s="14">
        <v>-19.436350000000001</v>
      </c>
      <c r="PD17" s="14">
        <v>10</v>
      </c>
      <c r="PE17" s="14">
        <v>9.9830000000000005</v>
      </c>
      <c r="PF17" s="14">
        <v>9.9830000000000005</v>
      </c>
      <c r="PG17" s="14">
        <v>1.7000000000000001E-2</v>
      </c>
      <c r="PH17" s="14">
        <v>5.5</v>
      </c>
      <c r="PI17" s="14">
        <v>5.67</v>
      </c>
      <c r="PJ17" s="14">
        <v>5.67</v>
      </c>
      <c r="PK17" s="14">
        <v>-0.17</v>
      </c>
      <c r="PL17" s="14">
        <v>0</v>
      </c>
      <c r="PM17" s="14"/>
      <c r="PN17" s="14"/>
      <c r="PO17" s="14">
        <v>0</v>
      </c>
      <c r="PP17" s="14">
        <v>1.2</v>
      </c>
      <c r="PQ17" s="14">
        <v>1</v>
      </c>
      <c r="PR17" s="14">
        <v>1</v>
      </c>
      <c r="PS17" s="14">
        <v>0.2</v>
      </c>
      <c r="PT17" s="14">
        <v>3.6</v>
      </c>
      <c r="PU17" s="14">
        <v>3.55</v>
      </c>
      <c r="PV17" s="14">
        <v>3.55</v>
      </c>
      <c r="PW17" s="14">
        <v>0.05</v>
      </c>
      <c r="PX17" s="14">
        <v>5.2</v>
      </c>
      <c r="PY17" s="14">
        <v>4.5999999999999996</v>
      </c>
      <c r="PZ17" s="14">
        <v>4.5999999999999996</v>
      </c>
      <c r="QA17" s="14">
        <v>0.6</v>
      </c>
      <c r="QB17" s="14">
        <v>0</v>
      </c>
      <c r="QC17" s="14">
        <v>20.274049999999999</v>
      </c>
      <c r="QD17" s="14">
        <v>20.274049999999999</v>
      </c>
      <c r="QE17" s="14">
        <v>-20.274049999999999</v>
      </c>
      <c r="QF17" s="14">
        <v>20</v>
      </c>
      <c r="QG17" s="14">
        <v>19.426629999999999</v>
      </c>
      <c r="QH17" s="14">
        <v>19.426629999999999</v>
      </c>
      <c r="QI17" s="14">
        <v>0.57337000000000005</v>
      </c>
      <c r="QJ17" s="14">
        <v>18.3</v>
      </c>
      <c r="QK17" s="14">
        <v>17.492709999999999</v>
      </c>
      <c r="QL17" s="14">
        <v>17.492709999999999</v>
      </c>
      <c r="QM17" s="14">
        <v>0.80728999999999995</v>
      </c>
      <c r="QN17" s="14">
        <v>3.4</v>
      </c>
      <c r="QO17" s="14">
        <v>3.5</v>
      </c>
      <c r="QP17" s="14">
        <v>3.5</v>
      </c>
      <c r="QQ17" s="14">
        <v>-0.1</v>
      </c>
      <c r="QR17" s="14">
        <v>18.600000000000001</v>
      </c>
      <c r="QS17" s="14">
        <v>17.881440000000001</v>
      </c>
      <c r="QT17" s="14">
        <v>17.881440000000001</v>
      </c>
      <c r="QU17" s="14">
        <v>0.71855999999999998</v>
      </c>
      <c r="QV17" s="14">
        <v>0</v>
      </c>
      <c r="QW17" s="14"/>
      <c r="QX17" s="14"/>
      <c r="QY17" s="14">
        <v>0</v>
      </c>
      <c r="QZ17" s="14">
        <v>0</v>
      </c>
      <c r="RA17" s="14"/>
      <c r="RB17" s="14"/>
      <c r="RC17" s="14">
        <v>0</v>
      </c>
      <c r="RD17" s="14">
        <v>6.9</v>
      </c>
      <c r="RE17" s="14">
        <v>13.382999999999999</v>
      </c>
      <c r="RF17" s="14">
        <v>13.382999999999999</v>
      </c>
      <c r="RG17" s="14">
        <v>-6.4829999999999997</v>
      </c>
      <c r="RH17" s="14">
        <v>18.2</v>
      </c>
      <c r="RI17" s="14">
        <v>32.442999999999998</v>
      </c>
      <c r="RJ17" s="14">
        <v>32.442999999999998</v>
      </c>
      <c r="RK17" s="14">
        <v>-14.243</v>
      </c>
      <c r="RL17" s="14">
        <v>0</v>
      </c>
      <c r="RM17" s="14"/>
      <c r="RN17" s="14"/>
      <c r="RO17" s="14">
        <v>0</v>
      </c>
      <c r="RP17" s="14">
        <v>2.9</v>
      </c>
      <c r="RQ17" s="14">
        <v>3.2490000000000001</v>
      </c>
      <c r="RR17" s="14">
        <v>3.2490000000000001</v>
      </c>
      <c r="RS17" s="14">
        <v>-0.34899999999999998</v>
      </c>
      <c r="RT17" s="14">
        <v>5.8</v>
      </c>
      <c r="RU17" s="14"/>
      <c r="RV17" s="14"/>
      <c r="RW17" s="14">
        <v>5.8</v>
      </c>
      <c r="RX17" s="14">
        <v>3.04</v>
      </c>
      <c r="RY17" s="14">
        <v>2</v>
      </c>
      <c r="RZ17" s="14">
        <v>2</v>
      </c>
      <c r="SA17" s="14">
        <v>1.04</v>
      </c>
      <c r="SB17" s="14">
        <v>0</v>
      </c>
      <c r="SC17" s="14">
        <v>0.4</v>
      </c>
      <c r="SD17" s="14">
        <v>0.4</v>
      </c>
      <c r="SE17" s="14">
        <v>-0.4</v>
      </c>
      <c r="SF17" s="14">
        <v>0</v>
      </c>
      <c r="SG17" s="14"/>
      <c r="SH17" s="14"/>
      <c r="SI17" s="14">
        <v>0</v>
      </c>
      <c r="SJ17" s="14">
        <v>19.859000000000002</v>
      </c>
      <c r="SK17" s="14">
        <v>17.881440000000001</v>
      </c>
      <c r="SL17" s="14">
        <v>17.881440000000001</v>
      </c>
      <c r="SM17" s="14">
        <v>1.97756</v>
      </c>
      <c r="SN17" s="14">
        <v>12.808999999999999</v>
      </c>
      <c r="SO17" s="14">
        <v>8.1999999999999993</v>
      </c>
      <c r="SP17" s="14">
        <v>8.1999999999999993</v>
      </c>
      <c r="SQ17" s="14">
        <v>4.609</v>
      </c>
      <c r="SR17" s="14">
        <v>19.87</v>
      </c>
      <c r="SS17" s="14">
        <v>19.436350000000001</v>
      </c>
      <c r="ST17" s="14">
        <v>19.436350000000001</v>
      </c>
      <c r="SU17" s="14">
        <v>0.43364999999999998</v>
      </c>
      <c r="SV17" s="14">
        <v>20.239999999999998</v>
      </c>
      <c r="SW17" s="14">
        <v>19.436350000000001</v>
      </c>
      <c r="SX17" s="14">
        <v>19.436350000000001</v>
      </c>
      <c r="SY17" s="14">
        <v>0.80364999999999998</v>
      </c>
      <c r="SZ17" s="14">
        <v>20</v>
      </c>
      <c r="TA17" s="14">
        <v>18.46453</v>
      </c>
      <c r="TB17" s="14">
        <v>18.46453</v>
      </c>
      <c r="TC17" s="14">
        <v>1.5354699999999999</v>
      </c>
      <c r="TD17" s="14">
        <v>0.8</v>
      </c>
      <c r="TE17" s="14">
        <v>6.83</v>
      </c>
      <c r="TF17" s="14">
        <v>6.83</v>
      </c>
      <c r="TG17" s="14">
        <v>-6.03</v>
      </c>
      <c r="TH17" s="14">
        <v>0</v>
      </c>
      <c r="TI17" s="14">
        <v>7.2610000000000001</v>
      </c>
      <c r="TJ17" s="14">
        <v>7.2610000000000001</v>
      </c>
      <c r="TK17" s="14">
        <v>-7.2610000000000001</v>
      </c>
      <c r="TL17" s="14">
        <v>0</v>
      </c>
      <c r="TM17" s="14"/>
      <c r="TN17" s="14"/>
      <c r="TO17" s="14">
        <v>0</v>
      </c>
      <c r="TP17" s="14">
        <v>17.8</v>
      </c>
      <c r="TQ17" s="14">
        <v>9.9019999999999992</v>
      </c>
      <c r="TR17" s="14">
        <v>9.9019999999999992</v>
      </c>
      <c r="TS17" s="14">
        <v>7.8979999999999997</v>
      </c>
      <c r="TT17" s="14">
        <v>33.6</v>
      </c>
      <c r="TU17" s="14">
        <v>19.100000000000001</v>
      </c>
      <c r="TV17" s="14">
        <v>19.103000000000002</v>
      </c>
      <c r="TW17" s="14">
        <v>14.497</v>
      </c>
      <c r="TX17" s="14">
        <v>1.2</v>
      </c>
      <c r="TY17" s="14">
        <v>0.26</v>
      </c>
      <c r="TZ17" s="14">
        <v>0.26</v>
      </c>
      <c r="UA17" s="14">
        <v>0.94</v>
      </c>
      <c r="UB17" s="14">
        <v>0.3</v>
      </c>
      <c r="UC17" s="14">
        <v>0.28899999999999998</v>
      </c>
      <c r="UD17" s="14">
        <v>0.28899999999999998</v>
      </c>
      <c r="UE17" s="14">
        <v>1.0999999999999999E-2</v>
      </c>
      <c r="UF17" s="14">
        <v>0</v>
      </c>
      <c r="UG17" s="14"/>
      <c r="UH17" s="14"/>
      <c r="UI17" s="14">
        <v>0</v>
      </c>
      <c r="UJ17" s="14">
        <v>20.9</v>
      </c>
      <c r="UK17" s="14">
        <v>17.492709999999999</v>
      </c>
      <c r="UL17" s="14">
        <v>17.492709999999999</v>
      </c>
      <c r="UM17" s="14">
        <v>3.4072900000000002</v>
      </c>
      <c r="UN17" s="14">
        <v>7.7</v>
      </c>
      <c r="UO17" s="14">
        <v>6</v>
      </c>
      <c r="UP17" s="14">
        <v>6</v>
      </c>
      <c r="UQ17" s="14">
        <v>1.7</v>
      </c>
      <c r="UR17" s="14">
        <v>8.9</v>
      </c>
      <c r="US17" s="14">
        <v>8.6999999999999993</v>
      </c>
      <c r="UT17" s="14">
        <v>8.6999999999999993</v>
      </c>
      <c r="UU17" s="14">
        <v>0.2</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20.100000000000001</v>
      </c>
      <c r="VE17" s="14">
        <v>19.436350000000001</v>
      </c>
      <c r="VF17" s="14">
        <v>19.436350000000001</v>
      </c>
      <c r="VG17" s="14">
        <v>0.66364999999999996</v>
      </c>
      <c r="VH17" s="14">
        <v>2.8</v>
      </c>
      <c r="VI17" s="14">
        <v>1.288</v>
      </c>
      <c r="VJ17" s="14">
        <v>1.288</v>
      </c>
      <c r="VK17" s="14">
        <v>1.512</v>
      </c>
      <c r="VL17" s="14">
        <v>0</v>
      </c>
      <c r="VM17" s="14"/>
      <c r="VN17" s="14"/>
      <c r="VO17" s="14">
        <v>0</v>
      </c>
      <c r="VP17" s="14">
        <v>0</v>
      </c>
      <c r="VQ17" s="14"/>
      <c r="VR17" s="14"/>
      <c r="VS17" s="14">
        <v>0</v>
      </c>
      <c r="VT17" s="14">
        <v>0</v>
      </c>
      <c r="VU17" s="14"/>
      <c r="VV17" s="14"/>
      <c r="VW17" s="14">
        <v>0</v>
      </c>
      <c r="VX17" s="14">
        <v>0.6</v>
      </c>
      <c r="VY17" s="14">
        <v>0.6</v>
      </c>
      <c r="VZ17" s="14">
        <v>0.6</v>
      </c>
      <c r="WA17" s="14">
        <v>0</v>
      </c>
      <c r="WB17" s="14">
        <v>24</v>
      </c>
      <c r="WC17" s="14">
        <v>11.95</v>
      </c>
      <c r="WD17" s="14">
        <v>11.95</v>
      </c>
      <c r="WE17" s="14">
        <v>12.05</v>
      </c>
      <c r="WF17" s="14">
        <v>17.100000000000001</v>
      </c>
      <c r="WG17" s="14">
        <v>6.8789999999999996</v>
      </c>
      <c r="WH17" s="14">
        <v>6.8789999999999996</v>
      </c>
      <c r="WI17" s="14">
        <v>10.221</v>
      </c>
      <c r="WJ17" s="14">
        <v>0</v>
      </c>
      <c r="WK17" s="14"/>
      <c r="WL17" s="14"/>
      <c r="WM17" s="14">
        <v>0</v>
      </c>
      <c r="WN17" s="14">
        <v>3.7</v>
      </c>
      <c r="WO17" s="14">
        <v>4.2</v>
      </c>
      <c r="WP17" s="14">
        <v>4.2</v>
      </c>
      <c r="WQ17" s="14">
        <v>-0.5</v>
      </c>
      <c r="WR17" s="14"/>
      <c r="WS17" s="14"/>
      <c r="WT17" s="14"/>
      <c r="WU17" s="14">
        <v>0</v>
      </c>
      <c r="WV17" s="14">
        <v>2.2000000000000002</v>
      </c>
      <c r="WW17" s="14">
        <v>2.4</v>
      </c>
      <c r="WX17" s="14">
        <v>2.4</v>
      </c>
      <c r="WY17" s="14">
        <v>-0.2</v>
      </c>
      <c r="WZ17" s="14">
        <v>1</v>
      </c>
      <c r="XA17" s="14">
        <v>1.4</v>
      </c>
      <c r="XB17" s="14">
        <v>1.4</v>
      </c>
      <c r="XC17" s="14">
        <v>-0.4</v>
      </c>
      <c r="XD17" s="14">
        <v>0</v>
      </c>
      <c r="XE17" s="14"/>
      <c r="XF17" s="14"/>
      <c r="XG17" s="14">
        <v>0</v>
      </c>
      <c r="XH17" s="14">
        <v>8.1999999999999993</v>
      </c>
      <c r="XI17" s="14">
        <v>8.1999999999999993</v>
      </c>
      <c r="XJ17" s="14">
        <v>8.1999999999999993</v>
      </c>
      <c r="XK17" s="14">
        <v>0</v>
      </c>
      <c r="XL17" s="14">
        <v>20</v>
      </c>
      <c r="XM17" s="14">
        <v>18.46453</v>
      </c>
      <c r="XN17" s="14">
        <v>18.46453</v>
      </c>
      <c r="XO17" s="14">
        <v>1.5354699999999999</v>
      </c>
      <c r="XP17" s="14">
        <v>10.6</v>
      </c>
      <c r="XQ17" s="14">
        <v>10.8</v>
      </c>
      <c r="XR17" s="14">
        <v>10.8</v>
      </c>
      <c r="XS17" s="14">
        <v>-0.2</v>
      </c>
      <c r="XT17" s="14">
        <v>26.6</v>
      </c>
      <c r="XU17" s="14">
        <v>27</v>
      </c>
      <c r="XV17" s="14">
        <v>27</v>
      </c>
      <c r="XW17" s="14">
        <v>-0.4</v>
      </c>
      <c r="XX17" s="14">
        <v>32.299999999999997</v>
      </c>
      <c r="XY17" s="14">
        <v>27</v>
      </c>
      <c r="XZ17" s="14">
        <v>27</v>
      </c>
      <c r="YA17" s="14">
        <v>5.3</v>
      </c>
      <c r="YB17" s="14">
        <v>13.4</v>
      </c>
      <c r="YC17" s="14">
        <v>14</v>
      </c>
      <c r="YD17" s="14">
        <v>14</v>
      </c>
      <c r="YE17" s="14">
        <v>-0.6</v>
      </c>
      <c r="YF17" s="14">
        <v>18.3</v>
      </c>
      <c r="YG17" s="14">
        <v>19</v>
      </c>
      <c r="YH17" s="14">
        <v>19</v>
      </c>
      <c r="YI17" s="14">
        <v>-0.7</v>
      </c>
      <c r="YJ17" s="14">
        <v>7.89</v>
      </c>
      <c r="YK17" s="14">
        <v>8.2100000000000009</v>
      </c>
      <c r="YL17" s="14">
        <v>8.2100000000000009</v>
      </c>
      <c r="YM17" s="14">
        <v>-0.32</v>
      </c>
      <c r="YN17" s="14">
        <v>11.11</v>
      </c>
      <c r="YO17" s="14">
        <v>11</v>
      </c>
      <c r="YP17" s="14">
        <v>11</v>
      </c>
      <c r="YQ17" s="14">
        <v>0.11</v>
      </c>
      <c r="YR17" s="14">
        <v>22.7</v>
      </c>
      <c r="YS17" s="14">
        <v>22</v>
      </c>
      <c r="YT17" s="14">
        <v>22</v>
      </c>
      <c r="YU17" s="14">
        <v>0.7</v>
      </c>
    </row>
    <row r="18" spans="1:671" ht="24" customHeight="1" x14ac:dyDescent="0.25">
      <c r="A18" s="1"/>
      <c r="B18" s="16" t="s">
        <v>50</v>
      </c>
      <c r="C18" s="16" t="s">
        <v>781</v>
      </c>
      <c r="D18" s="17">
        <v>202.5</v>
      </c>
      <c r="E18" s="17">
        <v>203.40136000000001</v>
      </c>
      <c r="F18" s="17">
        <v>203.40136000000001</v>
      </c>
      <c r="G18" s="17">
        <v>-0.90136000000000005</v>
      </c>
      <c r="H18" s="17">
        <v>626.5</v>
      </c>
      <c r="I18" s="17">
        <v>621.9896</v>
      </c>
      <c r="J18" s="17">
        <v>621.9896</v>
      </c>
      <c r="K18" s="17">
        <v>4.5103999999999997</v>
      </c>
      <c r="L18" s="17">
        <v>214</v>
      </c>
      <c r="M18" s="17">
        <v>202.54092</v>
      </c>
      <c r="N18" s="17">
        <v>202.54092</v>
      </c>
      <c r="O18" s="17">
        <v>11.45908</v>
      </c>
      <c r="P18" s="17"/>
      <c r="Q18" s="17"/>
      <c r="R18" s="17"/>
      <c r="S18" s="17">
        <v>0</v>
      </c>
      <c r="T18" s="17"/>
      <c r="U18" s="17"/>
      <c r="V18" s="17"/>
      <c r="W18" s="17">
        <v>0</v>
      </c>
      <c r="X18" s="17">
        <v>89.7</v>
      </c>
      <c r="Y18" s="17">
        <v>91.867829999999998</v>
      </c>
      <c r="Z18" s="17">
        <v>91.867829999999998</v>
      </c>
      <c r="AA18" s="17">
        <v>-2.1678299999999999</v>
      </c>
      <c r="AB18" s="17">
        <v>246.2</v>
      </c>
      <c r="AC18" s="17">
        <v>240</v>
      </c>
      <c r="AD18" s="17">
        <v>221.18689000000001</v>
      </c>
      <c r="AE18" s="17">
        <v>25.013110000000001</v>
      </c>
      <c r="AF18" s="17"/>
      <c r="AG18" s="17"/>
      <c r="AH18" s="17"/>
      <c r="AI18" s="17">
        <v>0</v>
      </c>
      <c r="AJ18" s="17"/>
      <c r="AK18" s="17"/>
      <c r="AL18" s="17"/>
      <c r="AM18" s="17">
        <v>0</v>
      </c>
      <c r="AN18" s="17">
        <v>0</v>
      </c>
      <c r="AO18" s="17"/>
      <c r="AP18" s="17"/>
      <c r="AQ18" s="17">
        <v>0</v>
      </c>
      <c r="AR18" s="17">
        <v>0</v>
      </c>
      <c r="AS18" s="17"/>
      <c r="AT18" s="17">
        <v>196.93881999999999</v>
      </c>
      <c r="AU18" s="17">
        <v>-196.93881999999999</v>
      </c>
      <c r="AV18" s="17">
        <v>201.9</v>
      </c>
      <c r="AW18" s="17">
        <v>199.47789</v>
      </c>
      <c r="AX18" s="17">
        <v>199.47789</v>
      </c>
      <c r="AY18" s="17">
        <v>2.42211</v>
      </c>
      <c r="AZ18" s="17"/>
      <c r="BA18" s="17"/>
      <c r="BB18" s="17"/>
      <c r="BC18" s="17">
        <v>0</v>
      </c>
      <c r="BD18" s="17">
        <v>0</v>
      </c>
      <c r="BE18" s="17"/>
      <c r="BF18" s="17"/>
      <c r="BG18" s="17">
        <v>0</v>
      </c>
      <c r="BH18" s="17"/>
      <c r="BI18" s="17"/>
      <c r="BJ18" s="17"/>
      <c r="BK18" s="17">
        <v>0</v>
      </c>
      <c r="BL18" s="17">
        <v>305.89999999999998</v>
      </c>
      <c r="BM18" s="17">
        <v>169.85363000000001</v>
      </c>
      <c r="BN18" s="17">
        <v>112.53082999999999</v>
      </c>
      <c r="BO18" s="17">
        <v>193.36917</v>
      </c>
      <c r="BP18" s="17">
        <v>9.8000000000000007</v>
      </c>
      <c r="BQ18" s="17">
        <v>9.6976200000000006</v>
      </c>
      <c r="BR18" s="17">
        <v>3.45607</v>
      </c>
      <c r="BS18" s="17">
        <v>6.3439300000000003</v>
      </c>
      <c r="BT18" s="17"/>
      <c r="BU18" s="17"/>
      <c r="BV18" s="17"/>
      <c r="BW18" s="17">
        <v>0</v>
      </c>
      <c r="BX18" s="17"/>
      <c r="BY18" s="17"/>
      <c r="BZ18" s="17"/>
      <c r="CA18" s="17">
        <v>0</v>
      </c>
      <c r="CB18" s="17"/>
      <c r="CC18" s="17"/>
      <c r="CD18" s="17"/>
      <c r="CE18" s="17">
        <v>0</v>
      </c>
      <c r="CF18" s="17"/>
      <c r="CG18" s="17"/>
      <c r="CH18" s="17"/>
      <c r="CI18" s="17">
        <v>0</v>
      </c>
      <c r="CJ18" s="17">
        <v>166.8</v>
      </c>
      <c r="CK18" s="17">
        <v>164.06706</v>
      </c>
      <c r="CL18" s="17">
        <v>164.06706</v>
      </c>
      <c r="CM18" s="17">
        <v>2.7329400000000001</v>
      </c>
      <c r="CN18" s="17">
        <v>6.9</v>
      </c>
      <c r="CO18" s="17">
        <v>5.1336000000000004</v>
      </c>
      <c r="CP18" s="17">
        <v>5.1336000000000004</v>
      </c>
      <c r="CQ18" s="17">
        <v>1.7664</v>
      </c>
      <c r="CR18" s="17">
        <v>5.4</v>
      </c>
      <c r="CS18" s="17">
        <v>2.8178999999999998</v>
      </c>
      <c r="CT18" s="17">
        <v>2.8178999999999998</v>
      </c>
      <c r="CU18" s="17">
        <v>2.5821000000000001</v>
      </c>
      <c r="CV18" s="17">
        <v>16.899999999999999</v>
      </c>
      <c r="CW18" s="17">
        <v>16.80808</v>
      </c>
      <c r="CX18" s="17">
        <v>16.80808</v>
      </c>
      <c r="CY18" s="17">
        <v>9.1920000000000002E-2</v>
      </c>
      <c r="CZ18" s="17">
        <v>7</v>
      </c>
      <c r="DA18" s="17">
        <v>6.8787000000000003</v>
      </c>
      <c r="DB18" s="17">
        <v>6.8787000000000003</v>
      </c>
      <c r="DC18" s="17">
        <v>0.12130000000000001</v>
      </c>
      <c r="DD18" s="17">
        <v>13.7</v>
      </c>
      <c r="DE18" s="17">
        <v>14.933920000000001</v>
      </c>
      <c r="DF18" s="17">
        <v>14.933920000000001</v>
      </c>
      <c r="DG18" s="17">
        <v>-1.2339199999999999</v>
      </c>
      <c r="DH18" s="17">
        <v>81</v>
      </c>
      <c r="DI18" s="17">
        <v>82.099220000000003</v>
      </c>
      <c r="DJ18" s="17">
        <v>81.788460000000001</v>
      </c>
      <c r="DK18" s="17">
        <v>-0.78846000000000005</v>
      </c>
      <c r="DL18" s="17"/>
      <c r="DM18" s="17"/>
      <c r="DN18" s="17"/>
      <c r="DO18" s="17">
        <v>0</v>
      </c>
      <c r="DP18" s="17"/>
      <c r="DQ18" s="17"/>
      <c r="DR18" s="17"/>
      <c r="DS18" s="17">
        <v>0</v>
      </c>
      <c r="DT18" s="17"/>
      <c r="DU18" s="17"/>
      <c r="DV18" s="17"/>
      <c r="DW18" s="17">
        <v>0</v>
      </c>
      <c r="DX18" s="17"/>
      <c r="DY18" s="17"/>
      <c r="DZ18" s="17"/>
      <c r="EA18" s="17">
        <v>0</v>
      </c>
      <c r="EB18" s="17">
        <v>110.7</v>
      </c>
      <c r="EC18" s="17">
        <v>112.46647</v>
      </c>
      <c r="ED18" s="17">
        <v>112.46647</v>
      </c>
      <c r="EE18" s="17">
        <v>-1.76647</v>
      </c>
      <c r="EF18" s="17">
        <v>221.9</v>
      </c>
      <c r="EG18" s="17">
        <v>220.69499999999999</v>
      </c>
      <c r="EH18" s="17">
        <v>71.74897</v>
      </c>
      <c r="EI18" s="17">
        <v>150.15102999999999</v>
      </c>
      <c r="EJ18" s="17"/>
      <c r="EK18" s="17"/>
      <c r="EL18" s="17"/>
      <c r="EM18" s="17">
        <v>0</v>
      </c>
      <c r="EN18" s="17"/>
      <c r="EO18" s="17"/>
      <c r="EP18" s="17"/>
      <c r="EQ18" s="17">
        <v>0</v>
      </c>
      <c r="ER18" s="17"/>
      <c r="ES18" s="17"/>
      <c r="ET18" s="17"/>
      <c r="EU18" s="17">
        <v>0</v>
      </c>
      <c r="EV18" s="17">
        <v>6.5</v>
      </c>
      <c r="EW18" s="17">
        <v>6.39</v>
      </c>
      <c r="EX18" s="17">
        <v>6.39</v>
      </c>
      <c r="EY18" s="17">
        <v>0.11</v>
      </c>
      <c r="EZ18" s="17">
        <v>461.2</v>
      </c>
      <c r="FA18" s="17">
        <v>457.09426999999999</v>
      </c>
      <c r="FB18" s="17">
        <v>346.18230999999997</v>
      </c>
      <c r="FC18" s="17">
        <v>115.01769</v>
      </c>
      <c r="FD18" s="17">
        <v>81</v>
      </c>
      <c r="FE18" s="17">
        <v>76.633930000000007</v>
      </c>
      <c r="FF18" s="17">
        <v>76.633930000000007</v>
      </c>
      <c r="FG18" s="17">
        <v>4.3660699999999997</v>
      </c>
      <c r="FH18" s="17"/>
      <c r="FI18" s="17"/>
      <c r="FJ18" s="17">
        <v>149.98721</v>
      </c>
      <c r="FK18" s="17">
        <v>-149.98721</v>
      </c>
      <c r="FL18" s="17">
        <v>42</v>
      </c>
      <c r="FM18" s="17"/>
      <c r="FN18" s="17">
        <v>41.89893</v>
      </c>
      <c r="FO18" s="17">
        <v>0.10106999999999999</v>
      </c>
      <c r="FP18" s="17">
        <v>18.399999999999999</v>
      </c>
      <c r="FQ18" s="17">
        <v>19.21088</v>
      </c>
      <c r="FR18" s="17">
        <v>19.21088</v>
      </c>
      <c r="FS18" s="17">
        <v>-0.81088000000000005</v>
      </c>
      <c r="FT18" s="17">
        <v>14.51891</v>
      </c>
      <c r="FU18" s="17">
        <v>18.46453</v>
      </c>
      <c r="FV18" s="17">
        <v>18.46453</v>
      </c>
      <c r="FW18" s="17">
        <v>-3.9456199999999999</v>
      </c>
      <c r="FX18" s="17">
        <v>89.9</v>
      </c>
      <c r="FY18" s="17">
        <v>87.773570000000007</v>
      </c>
      <c r="FZ18" s="17">
        <v>87.773570000000007</v>
      </c>
      <c r="GA18" s="17">
        <v>2.12643</v>
      </c>
      <c r="GB18" s="17">
        <v>163.4</v>
      </c>
      <c r="GC18" s="17">
        <v>156.30611999999999</v>
      </c>
      <c r="GD18" s="17">
        <v>185.82039</v>
      </c>
      <c r="GE18" s="17">
        <v>-22.420390000000001</v>
      </c>
      <c r="GF18" s="17">
        <v>163.9</v>
      </c>
      <c r="GG18" s="17">
        <v>156.30611999999999</v>
      </c>
      <c r="GH18" s="17">
        <v>185.82039</v>
      </c>
      <c r="GI18" s="17">
        <v>-21.920390000000001</v>
      </c>
      <c r="GJ18" s="17">
        <v>170.9</v>
      </c>
      <c r="GK18" s="17">
        <v>156.77551</v>
      </c>
      <c r="GL18" s="17">
        <v>186.37841</v>
      </c>
      <c r="GM18" s="17">
        <v>-15.47841</v>
      </c>
      <c r="GN18" s="17">
        <v>108.9</v>
      </c>
      <c r="GO18" s="17">
        <v>110.48202000000001</v>
      </c>
      <c r="GP18" s="17">
        <v>110.48202000000001</v>
      </c>
      <c r="GQ18" s="17">
        <v>-1.58202</v>
      </c>
      <c r="GR18" s="17">
        <v>0</v>
      </c>
      <c r="GS18" s="17"/>
      <c r="GT18" s="17">
        <v>18</v>
      </c>
      <c r="GU18" s="17">
        <v>-18</v>
      </c>
      <c r="GV18" s="17">
        <v>39.799999999999997</v>
      </c>
      <c r="GW18" s="17">
        <v>43.545189999999998</v>
      </c>
      <c r="GX18" s="17">
        <v>43.545189999999998</v>
      </c>
      <c r="GY18" s="17">
        <v>-3.74519</v>
      </c>
      <c r="GZ18" s="17">
        <v>2</v>
      </c>
      <c r="HA18" s="17">
        <v>2.05864</v>
      </c>
      <c r="HB18" s="17">
        <v>2.05864</v>
      </c>
      <c r="HC18" s="17">
        <v>-5.8639999999999998E-2</v>
      </c>
      <c r="HD18" s="17">
        <v>31.6</v>
      </c>
      <c r="HE18" s="17">
        <v>30.300550000000001</v>
      </c>
      <c r="HF18" s="17">
        <v>30.300550000000001</v>
      </c>
      <c r="HG18" s="17">
        <v>1.29945</v>
      </c>
      <c r="HH18" s="17">
        <v>159.30000000000001</v>
      </c>
      <c r="HI18" s="17">
        <v>174.55948000000001</v>
      </c>
      <c r="HJ18" s="17">
        <v>138.91448</v>
      </c>
      <c r="HK18" s="17">
        <v>20.38552</v>
      </c>
      <c r="HL18" s="17"/>
      <c r="HM18" s="17"/>
      <c r="HN18" s="17"/>
      <c r="HO18" s="17">
        <v>0</v>
      </c>
      <c r="HP18" s="17"/>
      <c r="HQ18" s="17"/>
      <c r="HR18" s="17"/>
      <c r="HS18" s="17">
        <v>0</v>
      </c>
      <c r="HT18" s="17">
        <v>0</v>
      </c>
      <c r="HU18" s="17"/>
      <c r="HV18" s="17"/>
      <c r="HW18" s="17">
        <v>0</v>
      </c>
      <c r="HX18" s="17"/>
      <c r="HY18" s="17"/>
      <c r="HZ18" s="17"/>
      <c r="IA18" s="17">
        <v>0</v>
      </c>
      <c r="IB18" s="17"/>
      <c r="IC18" s="17"/>
      <c r="ID18" s="17"/>
      <c r="IE18" s="17">
        <v>0</v>
      </c>
      <c r="IF18" s="17">
        <v>45.6</v>
      </c>
      <c r="IG18" s="17">
        <v>45.265309999999999</v>
      </c>
      <c r="IH18" s="17"/>
      <c r="II18" s="17">
        <v>45.6</v>
      </c>
      <c r="IJ18" s="17"/>
      <c r="IK18" s="17"/>
      <c r="IL18" s="17"/>
      <c r="IM18" s="17">
        <v>0</v>
      </c>
      <c r="IN18" s="17"/>
      <c r="IO18" s="17"/>
      <c r="IP18" s="17"/>
      <c r="IQ18" s="17">
        <v>0</v>
      </c>
      <c r="IR18" s="17"/>
      <c r="IS18" s="17"/>
      <c r="IT18" s="17"/>
      <c r="IU18" s="17">
        <v>0</v>
      </c>
      <c r="IV18" s="17">
        <v>127.7</v>
      </c>
      <c r="IW18" s="17">
        <v>132.83837</v>
      </c>
      <c r="IX18" s="17">
        <v>132.83837</v>
      </c>
      <c r="IY18" s="17">
        <v>-5.1383700000000001</v>
      </c>
      <c r="IZ18" s="17">
        <v>167.8</v>
      </c>
      <c r="JA18" s="17">
        <v>169.608</v>
      </c>
      <c r="JB18" s="17">
        <v>181.46723</v>
      </c>
      <c r="JC18" s="17">
        <v>-13.66723</v>
      </c>
      <c r="JD18" s="17">
        <v>166.6</v>
      </c>
      <c r="JE18" s="17">
        <v>169.608</v>
      </c>
      <c r="JF18" s="17">
        <v>181.46723</v>
      </c>
      <c r="JG18" s="17">
        <v>-14.867229999999999</v>
      </c>
      <c r="JH18" s="17">
        <v>170.9</v>
      </c>
      <c r="JI18" s="17">
        <v>169.608</v>
      </c>
      <c r="JJ18" s="17">
        <v>181.46723</v>
      </c>
      <c r="JK18" s="17">
        <v>-10.56723</v>
      </c>
      <c r="JL18" s="17">
        <v>253</v>
      </c>
      <c r="JM18" s="17">
        <v>255.17599999999999</v>
      </c>
      <c r="JN18" s="17">
        <v>273.01826999999997</v>
      </c>
      <c r="JO18" s="17">
        <v>-20.018270000000001</v>
      </c>
      <c r="JP18" s="17">
        <v>72.7</v>
      </c>
      <c r="JQ18" s="17">
        <v>73.590999999999994</v>
      </c>
      <c r="JR18" s="17">
        <v>73.590999999999994</v>
      </c>
      <c r="JS18" s="17">
        <v>-0.89100000000000001</v>
      </c>
      <c r="JT18" s="17">
        <v>35.700000000000003</v>
      </c>
      <c r="JU18" s="17">
        <v>36.905999999999999</v>
      </c>
      <c r="JV18" s="17">
        <v>36.905999999999999</v>
      </c>
      <c r="JW18" s="17">
        <v>-1.206</v>
      </c>
      <c r="JX18" s="17"/>
      <c r="JY18" s="17"/>
      <c r="JZ18" s="17"/>
      <c r="KA18" s="17">
        <v>0</v>
      </c>
      <c r="KB18" s="17"/>
      <c r="KC18" s="17"/>
      <c r="KD18" s="17"/>
      <c r="KE18" s="17">
        <v>0</v>
      </c>
      <c r="KF18" s="17"/>
      <c r="KG18" s="17"/>
      <c r="KH18" s="17"/>
      <c r="KI18" s="17">
        <v>0</v>
      </c>
      <c r="KJ18" s="17">
        <v>0</v>
      </c>
      <c r="KK18" s="17"/>
      <c r="KL18" s="17"/>
      <c r="KM18" s="17">
        <v>0</v>
      </c>
      <c r="KN18" s="17"/>
      <c r="KO18" s="17"/>
      <c r="KP18" s="17"/>
      <c r="KQ18" s="17">
        <v>0</v>
      </c>
      <c r="KR18" s="17"/>
      <c r="KS18" s="17"/>
      <c r="KT18" s="17"/>
      <c r="KU18" s="17">
        <v>0</v>
      </c>
      <c r="KV18" s="17">
        <v>2.1</v>
      </c>
      <c r="KW18" s="17">
        <v>1.7806200000000001</v>
      </c>
      <c r="KX18" s="17">
        <v>1.7806200000000001</v>
      </c>
      <c r="KY18" s="17">
        <v>0.31938</v>
      </c>
      <c r="KZ18" s="17">
        <v>150.30000000000001</v>
      </c>
      <c r="LA18" s="17">
        <v>97.322360000000003</v>
      </c>
      <c r="LB18" s="17">
        <v>156.14216999999999</v>
      </c>
      <c r="LC18" s="17">
        <v>-5.8421700000000003</v>
      </c>
      <c r="LD18" s="17">
        <v>131.30000000000001</v>
      </c>
      <c r="LE18" s="17">
        <v>133.16031000000001</v>
      </c>
      <c r="LF18" s="17">
        <v>105.15589</v>
      </c>
      <c r="LG18" s="17">
        <v>26.144110000000001</v>
      </c>
      <c r="LH18" s="17">
        <v>65.400000000000006</v>
      </c>
      <c r="LI18" s="17">
        <v>67.199219999999997</v>
      </c>
      <c r="LJ18" s="17">
        <v>67.199219999999997</v>
      </c>
      <c r="LK18" s="17">
        <v>-1.79922</v>
      </c>
      <c r="LL18" s="17">
        <v>78.7</v>
      </c>
      <c r="LM18" s="17">
        <v>78.567999999999998</v>
      </c>
      <c r="LN18" s="17">
        <v>78.567999999999998</v>
      </c>
      <c r="LO18" s="17">
        <v>0.13200000000000001</v>
      </c>
      <c r="LP18" s="17">
        <v>30</v>
      </c>
      <c r="LQ18" s="17">
        <v>29.980560000000001</v>
      </c>
      <c r="LR18" s="17">
        <v>29.980560000000001</v>
      </c>
      <c r="LS18" s="17">
        <v>1.9439999999999999E-2</v>
      </c>
      <c r="LT18" s="17">
        <v>0</v>
      </c>
      <c r="LU18" s="17"/>
      <c r="LV18" s="17"/>
      <c r="LW18" s="17">
        <v>0</v>
      </c>
      <c r="LX18" s="17"/>
      <c r="LY18" s="17"/>
      <c r="LZ18" s="17"/>
      <c r="MA18" s="17">
        <v>0</v>
      </c>
      <c r="MB18" s="17"/>
      <c r="MC18" s="17"/>
      <c r="MD18" s="17"/>
      <c r="ME18" s="17">
        <v>0</v>
      </c>
      <c r="MF18" s="17">
        <v>142</v>
      </c>
      <c r="MG18" s="17">
        <v>151.08886000000001</v>
      </c>
      <c r="MH18" s="17">
        <v>151.08887999999999</v>
      </c>
      <c r="MI18" s="17">
        <v>-9.0888799999999996</v>
      </c>
      <c r="MJ18" s="17">
        <v>143.80000000000001</v>
      </c>
      <c r="MK18" s="17">
        <v>151.08886000000001</v>
      </c>
      <c r="ML18" s="17">
        <v>151.08887999999999</v>
      </c>
      <c r="MM18" s="17">
        <v>-7.2888799999999998</v>
      </c>
      <c r="MN18" s="17">
        <v>147.6</v>
      </c>
      <c r="MO18" s="17">
        <v>151.54257999999999</v>
      </c>
      <c r="MP18" s="17">
        <v>151.54259999999999</v>
      </c>
      <c r="MQ18" s="17">
        <v>-3.9426000000000001</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5.8</v>
      </c>
      <c r="NU18" s="17">
        <v>6.5736800000000004</v>
      </c>
      <c r="NV18" s="17">
        <v>6.5736800000000004</v>
      </c>
      <c r="NW18" s="17">
        <v>-0.77368000000000003</v>
      </c>
      <c r="NX18" s="17">
        <v>1.8</v>
      </c>
      <c r="NY18" s="17">
        <v>6.8964100000000004</v>
      </c>
      <c r="NZ18" s="17">
        <v>6.8964100000000004</v>
      </c>
      <c r="OA18" s="17">
        <v>-5.0964099999999997</v>
      </c>
      <c r="OB18" s="17">
        <v>20</v>
      </c>
      <c r="OC18" s="17">
        <v>17.492709999999999</v>
      </c>
      <c r="OD18" s="17">
        <v>17.492709999999999</v>
      </c>
      <c r="OE18" s="17">
        <v>2.5072899999999998</v>
      </c>
      <c r="OF18" s="17">
        <v>0</v>
      </c>
      <c r="OG18" s="17"/>
      <c r="OH18" s="17"/>
      <c r="OI18" s="17">
        <v>0</v>
      </c>
      <c r="OJ18" s="17">
        <v>29.7</v>
      </c>
      <c r="OK18" s="17">
        <v>50.57</v>
      </c>
      <c r="OL18" s="17">
        <v>50.57</v>
      </c>
      <c r="OM18" s="17">
        <v>-20.87</v>
      </c>
      <c r="ON18" s="17">
        <v>0</v>
      </c>
      <c r="OO18" s="17"/>
      <c r="OP18" s="17"/>
      <c r="OQ18" s="17">
        <v>0</v>
      </c>
      <c r="OR18" s="17">
        <v>3.9</v>
      </c>
      <c r="OS18" s="17">
        <v>1.9279999999999999</v>
      </c>
      <c r="OT18" s="17">
        <v>1.9279999999999999</v>
      </c>
      <c r="OU18" s="17">
        <v>1.972</v>
      </c>
      <c r="OV18" s="17">
        <v>0</v>
      </c>
      <c r="OW18" s="17"/>
      <c r="OX18" s="17"/>
      <c r="OY18" s="17">
        <v>0</v>
      </c>
      <c r="OZ18" s="17">
        <v>0</v>
      </c>
      <c r="PA18" s="17">
        <v>19.436350000000001</v>
      </c>
      <c r="PB18" s="17">
        <v>19.436350000000001</v>
      </c>
      <c r="PC18" s="17">
        <v>-19.436350000000001</v>
      </c>
      <c r="PD18" s="17">
        <v>9.9</v>
      </c>
      <c r="PE18" s="17">
        <v>9.9830000000000005</v>
      </c>
      <c r="PF18" s="17">
        <v>9.9830000000000005</v>
      </c>
      <c r="PG18" s="17">
        <v>-8.3000000000000004E-2</v>
      </c>
      <c r="PH18" s="17">
        <v>5.4</v>
      </c>
      <c r="PI18" s="17">
        <v>5.67</v>
      </c>
      <c r="PJ18" s="17">
        <v>5.67</v>
      </c>
      <c r="PK18" s="17">
        <v>-0.27</v>
      </c>
      <c r="PL18" s="17">
        <v>0</v>
      </c>
      <c r="PM18" s="17"/>
      <c r="PN18" s="17"/>
      <c r="PO18" s="17">
        <v>0</v>
      </c>
      <c r="PP18" s="17">
        <v>1.2</v>
      </c>
      <c r="PQ18" s="17">
        <v>1</v>
      </c>
      <c r="PR18" s="17">
        <v>1</v>
      </c>
      <c r="PS18" s="17">
        <v>0.2</v>
      </c>
      <c r="PT18" s="17">
        <v>3.6</v>
      </c>
      <c r="PU18" s="17">
        <v>3.55</v>
      </c>
      <c r="PV18" s="17">
        <v>3.55</v>
      </c>
      <c r="PW18" s="17">
        <v>0.05</v>
      </c>
      <c r="PX18" s="17">
        <v>5.2</v>
      </c>
      <c r="PY18" s="17">
        <v>4.5999999999999996</v>
      </c>
      <c r="PZ18" s="17">
        <v>4.5999999999999996</v>
      </c>
      <c r="QA18" s="17">
        <v>0.6</v>
      </c>
      <c r="QB18" s="17">
        <v>0</v>
      </c>
      <c r="QC18" s="17">
        <v>20.274049999999999</v>
      </c>
      <c r="QD18" s="17">
        <v>20.274049999999999</v>
      </c>
      <c r="QE18" s="17">
        <v>-20.274049999999999</v>
      </c>
      <c r="QF18" s="17">
        <v>20</v>
      </c>
      <c r="QG18" s="17">
        <v>19.426629999999999</v>
      </c>
      <c r="QH18" s="17">
        <v>19.426629999999999</v>
      </c>
      <c r="QI18" s="17">
        <v>0.57337000000000005</v>
      </c>
      <c r="QJ18" s="17">
        <v>18.3</v>
      </c>
      <c r="QK18" s="17">
        <v>17.492709999999999</v>
      </c>
      <c r="QL18" s="17">
        <v>17.492709999999999</v>
      </c>
      <c r="QM18" s="17">
        <v>0.80728999999999995</v>
      </c>
      <c r="QN18" s="17">
        <v>3.4</v>
      </c>
      <c r="QO18" s="17">
        <v>3.5</v>
      </c>
      <c r="QP18" s="17">
        <v>3.5</v>
      </c>
      <c r="QQ18" s="17">
        <v>-0.1</v>
      </c>
      <c r="QR18" s="17">
        <v>14.7</v>
      </c>
      <c r="QS18" s="17">
        <v>17.881440000000001</v>
      </c>
      <c r="QT18" s="17">
        <v>17.881440000000001</v>
      </c>
      <c r="QU18" s="17">
        <v>-3.1814399999999998</v>
      </c>
      <c r="QV18" s="17">
        <v>0</v>
      </c>
      <c r="QW18" s="17"/>
      <c r="QX18" s="17"/>
      <c r="QY18" s="17">
        <v>0</v>
      </c>
      <c r="QZ18" s="17">
        <v>0</v>
      </c>
      <c r="RA18" s="17"/>
      <c r="RB18" s="17"/>
      <c r="RC18" s="17">
        <v>0</v>
      </c>
      <c r="RD18" s="17">
        <v>8.9</v>
      </c>
      <c r="RE18" s="17">
        <v>12.791</v>
      </c>
      <c r="RF18" s="17">
        <v>12.791</v>
      </c>
      <c r="RG18" s="17">
        <v>-3.891</v>
      </c>
      <c r="RH18" s="17">
        <v>19.100000000000001</v>
      </c>
      <c r="RI18" s="17">
        <v>30.866</v>
      </c>
      <c r="RJ18" s="17">
        <v>30.866</v>
      </c>
      <c r="RK18" s="17">
        <v>-11.766</v>
      </c>
      <c r="RL18" s="17">
        <v>0</v>
      </c>
      <c r="RM18" s="17"/>
      <c r="RN18" s="17"/>
      <c r="RO18" s="17">
        <v>0</v>
      </c>
      <c r="RP18" s="17">
        <v>2.9</v>
      </c>
      <c r="RQ18" s="17">
        <v>3.2490000000000001</v>
      </c>
      <c r="RR18" s="17">
        <v>3.2490000000000001</v>
      </c>
      <c r="RS18" s="17">
        <v>-0.34899999999999998</v>
      </c>
      <c r="RT18" s="17">
        <v>5.6</v>
      </c>
      <c r="RU18" s="17"/>
      <c r="RV18" s="17"/>
      <c r="RW18" s="17">
        <v>5.6</v>
      </c>
      <c r="RX18" s="17">
        <v>3.04</v>
      </c>
      <c r="RY18" s="17">
        <v>2</v>
      </c>
      <c r="RZ18" s="17">
        <v>2</v>
      </c>
      <c r="SA18" s="17">
        <v>1.04</v>
      </c>
      <c r="SB18" s="17">
        <v>0</v>
      </c>
      <c r="SC18" s="17">
        <v>0.4</v>
      </c>
      <c r="SD18" s="17">
        <v>0.4</v>
      </c>
      <c r="SE18" s="17">
        <v>-0.4</v>
      </c>
      <c r="SF18" s="17">
        <v>0</v>
      </c>
      <c r="SG18" s="17"/>
      <c r="SH18" s="17"/>
      <c r="SI18" s="17">
        <v>0</v>
      </c>
      <c r="SJ18" s="17">
        <v>19.863</v>
      </c>
      <c r="SK18" s="17">
        <v>17.881440000000001</v>
      </c>
      <c r="SL18" s="17">
        <v>17.881440000000001</v>
      </c>
      <c r="SM18" s="17">
        <v>1.98156</v>
      </c>
      <c r="SN18" s="17">
        <v>12.805</v>
      </c>
      <c r="SO18" s="17">
        <v>8.1999999999999993</v>
      </c>
      <c r="SP18" s="17">
        <v>8.1999999999999993</v>
      </c>
      <c r="SQ18" s="17">
        <v>4.6050000000000004</v>
      </c>
      <c r="SR18" s="17">
        <v>19.89</v>
      </c>
      <c r="SS18" s="17">
        <v>19.436350000000001</v>
      </c>
      <c r="ST18" s="17">
        <v>19.436350000000001</v>
      </c>
      <c r="SU18" s="17">
        <v>0.45365</v>
      </c>
      <c r="SV18" s="17">
        <v>20.25</v>
      </c>
      <c r="SW18" s="17">
        <v>19.436350000000001</v>
      </c>
      <c r="SX18" s="17">
        <v>19.436350000000001</v>
      </c>
      <c r="SY18" s="17">
        <v>0.81364999999999998</v>
      </c>
      <c r="SZ18" s="17">
        <v>20</v>
      </c>
      <c r="TA18" s="17">
        <v>18.46453</v>
      </c>
      <c r="TB18" s="17">
        <v>18.46453</v>
      </c>
      <c r="TC18" s="17">
        <v>1.5354699999999999</v>
      </c>
      <c r="TD18" s="17">
        <v>5.5</v>
      </c>
      <c r="TE18" s="17">
        <v>7.625</v>
      </c>
      <c r="TF18" s="17">
        <v>7.625</v>
      </c>
      <c r="TG18" s="17">
        <v>-2.125</v>
      </c>
      <c r="TH18" s="17">
        <v>0</v>
      </c>
      <c r="TI18" s="17">
        <v>6.3410000000000002</v>
      </c>
      <c r="TJ18" s="17">
        <v>6.3410000000000002</v>
      </c>
      <c r="TK18" s="17">
        <v>-6.3410000000000002</v>
      </c>
      <c r="TL18" s="17">
        <v>0</v>
      </c>
      <c r="TM18" s="17"/>
      <c r="TN18" s="17"/>
      <c r="TO18" s="17">
        <v>0</v>
      </c>
      <c r="TP18" s="17">
        <v>10.199999999999999</v>
      </c>
      <c r="TQ18" s="17">
        <v>8.9949999999999992</v>
      </c>
      <c r="TR18" s="17">
        <v>8.9949999999999992</v>
      </c>
      <c r="TS18" s="17">
        <v>1.2050000000000001</v>
      </c>
      <c r="TT18" s="17">
        <v>27.1</v>
      </c>
      <c r="TU18" s="17">
        <v>18.100000000000001</v>
      </c>
      <c r="TV18" s="17">
        <v>18.100999999999999</v>
      </c>
      <c r="TW18" s="17">
        <v>8.9990000000000006</v>
      </c>
      <c r="TX18" s="17">
        <v>0.2</v>
      </c>
      <c r="TY18" s="17">
        <v>0.20899999999999999</v>
      </c>
      <c r="TZ18" s="17">
        <v>0.20899999999999999</v>
      </c>
      <c r="UA18" s="17">
        <v>-8.9999999999999993E-3</v>
      </c>
      <c r="UB18" s="17">
        <v>0</v>
      </c>
      <c r="UC18" s="17">
        <v>0.223</v>
      </c>
      <c r="UD18" s="17">
        <v>0.223</v>
      </c>
      <c r="UE18" s="17">
        <v>-0.223</v>
      </c>
      <c r="UF18" s="17">
        <v>0</v>
      </c>
      <c r="UG18" s="17">
        <v>0.74</v>
      </c>
      <c r="UH18" s="17">
        <v>0.74</v>
      </c>
      <c r="UI18" s="17">
        <v>-0.74</v>
      </c>
      <c r="UJ18" s="17">
        <v>20.9</v>
      </c>
      <c r="UK18" s="17">
        <v>17.492709999999999</v>
      </c>
      <c r="UL18" s="17">
        <v>17.492709999999999</v>
      </c>
      <c r="UM18" s="17">
        <v>3.4072900000000002</v>
      </c>
      <c r="UN18" s="17">
        <v>7.8</v>
      </c>
      <c r="UO18" s="17">
        <v>6</v>
      </c>
      <c r="UP18" s="17">
        <v>6</v>
      </c>
      <c r="UQ18" s="17">
        <v>1.8</v>
      </c>
      <c r="UR18" s="17">
        <v>8.9</v>
      </c>
      <c r="US18" s="17">
        <v>8.6999999999999993</v>
      </c>
      <c r="UT18" s="17">
        <v>8.6999999999999993</v>
      </c>
      <c r="UU18" s="17">
        <v>0.2</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20.100000000000001</v>
      </c>
      <c r="VE18" s="17">
        <v>19.436350000000001</v>
      </c>
      <c r="VF18" s="17">
        <v>19.436350000000001</v>
      </c>
      <c r="VG18" s="17">
        <v>0.66364999999999996</v>
      </c>
      <c r="VH18" s="17">
        <v>3.7</v>
      </c>
      <c r="VI18" s="17">
        <v>1.526</v>
      </c>
      <c r="VJ18" s="17">
        <v>1.526</v>
      </c>
      <c r="VK18" s="17">
        <v>2.1739999999999999</v>
      </c>
      <c r="VL18" s="17">
        <v>0</v>
      </c>
      <c r="VM18" s="17"/>
      <c r="VN18" s="17"/>
      <c r="VO18" s="17">
        <v>0</v>
      </c>
      <c r="VP18" s="17">
        <v>0</v>
      </c>
      <c r="VQ18" s="17"/>
      <c r="VR18" s="17"/>
      <c r="VS18" s="17">
        <v>0</v>
      </c>
      <c r="VT18" s="17">
        <v>0</v>
      </c>
      <c r="VU18" s="17"/>
      <c r="VV18" s="17"/>
      <c r="VW18" s="17">
        <v>0</v>
      </c>
      <c r="VX18" s="17">
        <v>0.6</v>
      </c>
      <c r="VY18" s="17">
        <v>0.6</v>
      </c>
      <c r="VZ18" s="17">
        <v>0.6</v>
      </c>
      <c r="WA18" s="17">
        <v>0</v>
      </c>
      <c r="WB18" s="17">
        <v>13.4</v>
      </c>
      <c r="WC18" s="17">
        <v>11.529</v>
      </c>
      <c r="WD18" s="17">
        <v>11.529</v>
      </c>
      <c r="WE18" s="17">
        <v>1.871</v>
      </c>
      <c r="WF18" s="17">
        <v>10.5</v>
      </c>
      <c r="WG18" s="17">
        <v>5.69</v>
      </c>
      <c r="WH18" s="17">
        <v>5.69</v>
      </c>
      <c r="WI18" s="17">
        <v>4.8099999999999996</v>
      </c>
      <c r="WJ18" s="17">
        <v>0</v>
      </c>
      <c r="WK18" s="17"/>
      <c r="WL18" s="17"/>
      <c r="WM18" s="17">
        <v>0</v>
      </c>
      <c r="WN18" s="17">
        <v>3.7</v>
      </c>
      <c r="WO18" s="17">
        <v>4.2</v>
      </c>
      <c r="WP18" s="17">
        <v>4.2</v>
      </c>
      <c r="WQ18" s="17">
        <v>-0.5</v>
      </c>
      <c r="WR18" s="17"/>
      <c r="WS18" s="17"/>
      <c r="WT18" s="17"/>
      <c r="WU18" s="17">
        <v>0</v>
      </c>
      <c r="WV18" s="17">
        <v>2.2000000000000002</v>
      </c>
      <c r="WW18" s="17">
        <v>2.4</v>
      </c>
      <c r="WX18" s="17">
        <v>2.4</v>
      </c>
      <c r="WY18" s="17">
        <v>-0.2</v>
      </c>
      <c r="WZ18" s="17">
        <v>1</v>
      </c>
      <c r="XA18" s="17">
        <v>1.4</v>
      </c>
      <c r="XB18" s="17">
        <v>1.4</v>
      </c>
      <c r="XC18" s="17">
        <v>-0.4</v>
      </c>
      <c r="XD18" s="17">
        <v>0</v>
      </c>
      <c r="XE18" s="17"/>
      <c r="XF18" s="17"/>
      <c r="XG18" s="17">
        <v>0</v>
      </c>
      <c r="XH18" s="17">
        <v>8.1999999999999993</v>
      </c>
      <c r="XI18" s="17">
        <v>8.1999999999999993</v>
      </c>
      <c r="XJ18" s="17">
        <v>8.1999999999999993</v>
      </c>
      <c r="XK18" s="17">
        <v>0</v>
      </c>
      <c r="XL18" s="17">
        <v>20</v>
      </c>
      <c r="XM18" s="17">
        <v>18.46453</v>
      </c>
      <c r="XN18" s="17">
        <v>18.46453</v>
      </c>
      <c r="XO18" s="17">
        <v>1.5354699999999999</v>
      </c>
      <c r="XP18" s="17">
        <v>10</v>
      </c>
      <c r="XQ18" s="17">
        <v>10.8</v>
      </c>
      <c r="XR18" s="17">
        <v>10.8</v>
      </c>
      <c r="XS18" s="17">
        <v>-0.8</v>
      </c>
      <c r="XT18" s="17">
        <v>25.8</v>
      </c>
      <c r="XU18" s="17">
        <v>27</v>
      </c>
      <c r="XV18" s="17">
        <v>27</v>
      </c>
      <c r="XW18" s="17">
        <v>-1.2</v>
      </c>
      <c r="XX18" s="17">
        <v>32.1</v>
      </c>
      <c r="XY18" s="17">
        <v>27</v>
      </c>
      <c r="XZ18" s="17">
        <v>27</v>
      </c>
      <c r="YA18" s="17">
        <v>5.0999999999999996</v>
      </c>
      <c r="YB18" s="17">
        <v>13.5</v>
      </c>
      <c r="YC18" s="17">
        <v>14</v>
      </c>
      <c r="YD18" s="17">
        <v>14</v>
      </c>
      <c r="YE18" s="17">
        <v>-0.5</v>
      </c>
      <c r="YF18" s="17">
        <v>18.899999999999999</v>
      </c>
      <c r="YG18" s="17">
        <v>19</v>
      </c>
      <c r="YH18" s="17">
        <v>19</v>
      </c>
      <c r="YI18" s="17">
        <v>-0.1</v>
      </c>
      <c r="YJ18" s="17">
        <v>8.11</v>
      </c>
      <c r="YK18" s="17">
        <v>8.2100000000000009</v>
      </c>
      <c r="YL18" s="17">
        <v>8.2100000000000009</v>
      </c>
      <c r="YM18" s="17">
        <v>-0.1</v>
      </c>
      <c r="YN18" s="17">
        <v>11.07</v>
      </c>
      <c r="YO18" s="17">
        <v>11</v>
      </c>
      <c r="YP18" s="17">
        <v>11</v>
      </c>
      <c r="YQ18" s="17">
        <v>7.0000000000000007E-2</v>
      </c>
      <c r="YR18" s="17">
        <v>22.4</v>
      </c>
      <c r="YS18" s="17">
        <v>22</v>
      </c>
      <c r="YT18" s="17">
        <v>22</v>
      </c>
      <c r="YU18" s="17">
        <v>0.4</v>
      </c>
    </row>
    <row r="19" spans="1:671" ht="24" customHeight="1" x14ac:dyDescent="0.25">
      <c r="A19" s="1"/>
      <c r="B19" s="16" t="s">
        <v>50</v>
      </c>
      <c r="C19" s="16" t="s">
        <v>782</v>
      </c>
      <c r="D19" s="17">
        <v>202.4</v>
      </c>
      <c r="E19" s="17">
        <v>203.40136000000001</v>
      </c>
      <c r="F19" s="17">
        <v>203.40136000000001</v>
      </c>
      <c r="G19" s="17">
        <v>-1.00136</v>
      </c>
      <c r="H19" s="17">
        <v>628.1</v>
      </c>
      <c r="I19" s="17">
        <v>621.9896</v>
      </c>
      <c r="J19" s="17">
        <v>621.9896</v>
      </c>
      <c r="K19" s="17">
        <v>6.1104000000000003</v>
      </c>
      <c r="L19" s="17">
        <v>216.4</v>
      </c>
      <c r="M19" s="17">
        <v>202.54092</v>
      </c>
      <c r="N19" s="17">
        <v>202.54092</v>
      </c>
      <c r="O19" s="17">
        <v>13.859080000000001</v>
      </c>
      <c r="P19" s="17"/>
      <c r="Q19" s="17"/>
      <c r="R19" s="17"/>
      <c r="S19" s="17">
        <v>0</v>
      </c>
      <c r="T19" s="17"/>
      <c r="U19" s="17"/>
      <c r="V19" s="17"/>
      <c r="W19" s="17">
        <v>0</v>
      </c>
      <c r="X19" s="17">
        <v>90.2</v>
      </c>
      <c r="Y19" s="17">
        <v>91.867829999999998</v>
      </c>
      <c r="Z19" s="17">
        <v>91.867829999999998</v>
      </c>
      <c r="AA19" s="17">
        <v>-1.6678299999999999</v>
      </c>
      <c r="AB19" s="17">
        <v>245.4</v>
      </c>
      <c r="AC19" s="17">
        <v>240</v>
      </c>
      <c r="AD19" s="17">
        <v>221.38209000000001</v>
      </c>
      <c r="AE19" s="17">
        <v>24.017910000000001</v>
      </c>
      <c r="AF19" s="17"/>
      <c r="AG19" s="17"/>
      <c r="AH19" s="17"/>
      <c r="AI19" s="17">
        <v>0</v>
      </c>
      <c r="AJ19" s="17"/>
      <c r="AK19" s="17"/>
      <c r="AL19" s="17"/>
      <c r="AM19" s="17">
        <v>0</v>
      </c>
      <c r="AN19" s="17">
        <v>0</v>
      </c>
      <c r="AO19" s="17"/>
      <c r="AP19" s="17"/>
      <c r="AQ19" s="17">
        <v>0</v>
      </c>
      <c r="AR19" s="17">
        <v>0</v>
      </c>
      <c r="AS19" s="17"/>
      <c r="AT19" s="17">
        <v>196.93881999999999</v>
      </c>
      <c r="AU19" s="17">
        <v>-196.93881999999999</v>
      </c>
      <c r="AV19" s="17">
        <v>200.8</v>
      </c>
      <c r="AW19" s="17">
        <v>199.47789</v>
      </c>
      <c r="AX19" s="17">
        <v>199.47789</v>
      </c>
      <c r="AY19" s="17">
        <v>1.3221099999999999</v>
      </c>
      <c r="AZ19" s="17"/>
      <c r="BA19" s="17"/>
      <c r="BB19" s="17"/>
      <c r="BC19" s="17">
        <v>0</v>
      </c>
      <c r="BD19" s="17">
        <v>0</v>
      </c>
      <c r="BE19" s="17"/>
      <c r="BF19" s="17"/>
      <c r="BG19" s="17">
        <v>0</v>
      </c>
      <c r="BH19" s="17"/>
      <c r="BI19" s="17"/>
      <c r="BJ19" s="17"/>
      <c r="BK19" s="17">
        <v>0</v>
      </c>
      <c r="BL19" s="17">
        <v>284.7</v>
      </c>
      <c r="BM19" s="17">
        <v>190.91576000000001</v>
      </c>
      <c r="BN19" s="17">
        <v>109.33479</v>
      </c>
      <c r="BO19" s="17">
        <v>175.36520999999999</v>
      </c>
      <c r="BP19" s="17">
        <v>9.6999999999999993</v>
      </c>
      <c r="BQ19" s="17">
        <v>9.6976200000000006</v>
      </c>
      <c r="BR19" s="17">
        <v>3.45607</v>
      </c>
      <c r="BS19" s="17">
        <v>6.2439299999999998</v>
      </c>
      <c r="BT19" s="17"/>
      <c r="BU19" s="17"/>
      <c r="BV19" s="17"/>
      <c r="BW19" s="17">
        <v>0</v>
      </c>
      <c r="BX19" s="17"/>
      <c r="BY19" s="17"/>
      <c r="BZ19" s="17"/>
      <c r="CA19" s="17">
        <v>0</v>
      </c>
      <c r="CB19" s="17"/>
      <c r="CC19" s="17"/>
      <c r="CD19" s="17"/>
      <c r="CE19" s="17">
        <v>0</v>
      </c>
      <c r="CF19" s="17"/>
      <c r="CG19" s="17"/>
      <c r="CH19" s="17"/>
      <c r="CI19" s="17">
        <v>0</v>
      </c>
      <c r="CJ19" s="17">
        <v>166.3</v>
      </c>
      <c r="CK19" s="17">
        <v>164.06706</v>
      </c>
      <c r="CL19" s="17">
        <v>164.06706</v>
      </c>
      <c r="CM19" s="17">
        <v>2.2329400000000001</v>
      </c>
      <c r="CN19" s="17">
        <v>7.2</v>
      </c>
      <c r="CO19" s="17">
        <v>5.1336000000000004</v>
      </c>
      <c r="CP19" s="17">
        <v>5.1336000000000004</v>
      </c>
      <c r="CQ19" s="17">
        <v>2.0663999999999998</v>
      </c>
      <c r="CR19" s="17">
        <v>5.3</v>
      </c>
      <c r="CS19" s="17">
        <v>2.8178999999999998</v>
      </c>
      <c r="CT19" s="17">
        <v>2.8178999999999998</v>
      </c>
      <c r="CU19" s="17">
        <v>2.4821</v>
      </c>
      <c r="CV19" s="17">
        <v>16.899999999999999</v>
      </c>
      <c r="CW19" s="17">
        <v>16.80808</v>
      </c>
      <c r="CX19" s="17">
        <v>16.80808</v>
      </c>
      <c r="CY19" s="17">
        <v>9.1920000000000002E-2</v>
      </c>
      <c r="CZ19" s="17">
        <v>7.1</v>
      </c>
      <c r="DA19" s="17">
        <v>6.8787000000000003</v>
      </c>
      <c r="DB19" s="17">
        <v>6.8787000000000003</v>
      </c>
      <c r="DC19" s="17">
        <v>0.2213</v>
      </c>
      <c r="DD19" s="17">
        <v>13.7</v>
      </c>
      <c r="DE19" s="17">
        <v>14.933920000000001</v>
      </c>
      <c r="DF19" s="17">
        <v>14.933920000000001</v>
      </c>
      <c r="DG19" s="17">
        <v>-1.2339199999999999</v>
      </c>
      <c r="DH19" s="17">
        <v>80.7</v>
      </c>
      <c r="DI19" s="17">
        <v>81.477519999999998</v>
      </c>
      <c r="DJ19" s="17">
        <v>81.477590000000006</v>
      </c>
      <c r="DK19" s="17">
        <v>-0.77759</v>
      </c>
      <c r="DL19" s="17"/>
      <c r="DM19" s="17"/>
      <c r="DN19" s="17"/>
      <c r="DO19" s="17">
        <v>0</v>
      </c>
      <c r="DP19" s="17"/>
      <c r="DQ19" s="17"/>
      <c r="DR19" s="17"/>
      <c r="DS19" s="17">
        <v>0</v>
      </c>
      <c r="DT19" s="17"/>
      <c r="DU19" s="17"/>
      <c r="DV19" s="17"/>
      <c r="DW19" s="17">
        <v>0</v>
      </c>
      <c r="DX19" s="17"/>
      <c r="DY19" s="17"/>
      <c r="DZ19" s="17"/>
      <c r="EA19" s="17">
        <v>0</v>
      </c>
      <c r="EB19" s="17">
        <v>110.9</v>
      </c>
      <c r="EC19" s="17">
        <v>112.46647</v>
      </c>
      <c r="ED19" s="17">
        <v>112.46647</v>
      </c>
      <c r="EE19" s="17">
        <v>-1.56647</v>
      </c>
      <c r="EF19" s="17">
        <v>221.4</v>
      </c>
      <c r="EG19" s="17">
        <v>220.69499999999999</v>
      </c>
      <c r="EH19" s="17">
        <v>88.668270000000007</v>
      </c>
      <c r="EI19" s="17">
        <v>132.73173</v>
      </c>
      <c r="EJ19" s="17"/>
      <c r="EK19" s="17"/>
      <c r="EL19" s="17"/>
      <c r="EM19" s="17">
        <v>0</v>
      </c>
      <c r="EN19" s="17"/>
      <c r="EO19" s="17"/>
      <c r="EP19" s="17"/>
      <c r="EQ19" s="17">
        <v>0</v>
      </c>
      <c r="ER19" s="17"/>
      <c r="ES19" s="17"/>
      <c r="ET19" s="17"/>
      <c r="EU19" s="17">
        <v>0</v>
      </c>
      <c r="EV19" s="17">
        <v>6.5</v>
      </c>
      <c r="EW19" s="17">
        <v>6.39</v>
      </c>
      <c r="EX19" s="17">
        <v>6.39</v>
      </c>
      <c r="EY19" s="17">
        <v>0.11</v>
      </c>
      <c r="EZ19" s="17">
        <v>461.2</v>
      </c>
      <c r="FA19" s="17">
        <v>457.09426999999999</v>
      </c>
      <c r="FB19" s="17">
        <v>347.24108000000001</v>
      </c>
      <c r="FC19" s="17">
        <v>113.95892000000001</v>
      </c>
      <c r="FD19" s="17">
        <v>81</v>
      </c>
      <c r="FE19" s="17">
        <v>76.633930000000007</v>
      </c>
      <c r="FF19" s="17">
        <v>76.633930000000007</v>
      </c>
      <c r="FG19" s="17">
        <v>4.3660699999999997</v>
      </c>
      <c r="FH19" s="17"/>
      <c r="FI19" s="17"/>
      <c r="FJ19" s="17">
        <v>149.98721</v>
      </c>
      <c r="FK19" s="17">
        <v>-149.98721</v>
      </c>
      <c r="FL19" s="17">
        <v>41.9</v>
      </c>
      <c r="FM19" s="17"/>
      <c r="FN19" s="17">
        <v>41.89893</v>
      </c>
      <c r="FO19" s="17">
        <v>1.07E-3</v>
      </c>
      <c r="FP19" s="17">
        <v>18</v>
      </c>
      <c r="FQ19" s="17">
        <v>19.21088</v>
      </c>
      <c r="FR19" s="17">
        <v>19.21088</v>
      </c>
      <c r="FS19" s="17">
        <v>-1.21088</v>
      </c>
      <c r="FT19" s="17">
        <v>13.9109</v>
      </c>
      <c r="FU19" s="17">
        <v>18.46453</v>
      </c>
      <c r="FV19" s="17">
        <v>18.46453</v>
      </c>
      <c r="FW19" s="17">
        <v>-4.5536300000000001</v>
      </c>
      <c r="FX19" s="17">
        <v>88.5</v>
      </c>
      <c r="FY19" s="17">
        <v>87.773570000000007</v>
      </c>
      <c r="FZ19" s="17">
        <v>87.773570000000007</v>
      </c>
      <c r="GA19" s="17">
        <v>0.72643000000000002</v>
      </c>
      <c r="GB19" s="17">
        <v>161.5</v>
      </c>
      <c r="GC19" s="17">
        <v>156.30611999999999</v>
      </c>
      <c r="GD19" s="17">
        <v>185.82039</v>
      </c>
      <c r="GE19" s="17">
        <v>-24.32039</v>
      </c>
      <c r="GF19" s="17">
        <v>162.19999999999999</v>
      </c>
      <c r="GG19" s="17">
        <v>156.30611999999999</v>
      </c>
      <c r="GH19" s="17">
        <v>185.82039</v>
      </c>
      <c r="GI19" s="17">
        <v>-23.62039</v>
      </c>
      <c r="GJ19" s="17">
        <v>172.4</v>
      </c>
      <c r="GK19" s="17">
        <v>156.77551</v>
      </c>
      <c r="GL19" s="17">
        <v>186.37841</v>
      </c>
      <c r="GM19" s="17">
        <v>-13.97841</v>
      </c>
      <c r="GN19" s="17">
        <v>108.9</v>
      </c>
      <c r="GO19" s="17">
        <v>110.48202000000001</v>
      </c>
      <c r="GP19" s="17">
        <v>110.48202000000001</v>
      </c>
      <c r="GQ19" s="17">
        <v>-1.58202</v>
      </c>
      <c r="GR19" s="17">
        <v>0</v>
      </c>
      <c r="GS19" s="17"/>
      <c r="GT19" s="17">
        <v>18</v>
      </c>
      <c r="GU19" s="17">
        <v>-18</v>
      </c>
      <c r="GV19" s="17">
        <v>38.1</v>
      </c>
      <c r="GW19" s="17">
        <v>43.545189999999998</v>
      </c>
      <c r="GX19" s="17">
        <v>43.545189999999998</v>
      </c>
      <c r="GY19" s="17">
        <v>-5.4451900000000002</v>
      </c>
      <c r="GZ19" s="17">
        <v>2</v>
      </c>
      <c r="HA19" s="17">
        <v>2.05864</v>
      </c>
      <c r="HB19" s="17">
        <v>2.05864</v>
      </c>
      <c r="HC19" s="17">
        <v>-5.8639999999999998E-2</v>
      </c>
      <c r="HD19" s="17">
        <v>31.5</v>
      </c>
      <c r="HE19" s="17">
        <v>30.300550000000001</v>
      </c>
      <c r="HF19" s="17">
        <v>30.300550000000001</v>
      </c>
      <c r="HG19" s="17">
        <v>1.1994499999999999</v>
      </c>
      <c r="HH19" s="17">
        <v>169.2</v>
      </c>
      <c r="HI19" s="17">
        <v>174.55948000000001</v>
      </c>
      <c r="HJ19" s="17">
        <v>138.91448</v>
      </c>
      <c r="HK19" s="17">
        <v>30.285520000000002</v>
      </c>
      <c r="HL19" s="17"/>
      <c r="HM19" s="17"/>
      <c r="HN19" s="17"/>
      <c r="HO19" s="17">
        <v>0</v>
      </c>
      <c r="HP19" s="17"/>
      <c r="HQ19" s="17"/>
      <c r="HR19" s="17"/>
      <c r="HS19" s="17">
        <v>0</v>
      </c>
      <c r="HT19" s="17">
        <v>32.4</v>
      </c>
      <c r="HU19" s="17"/>
      <c r="HV19" s="17"/>
      <c r="HW19" s="17">
        <v>32.4</v>
      </c>
      <c r="HX19" s="17"/>
      <c r="HY19" s="17"/>
      <c r="HZ19" s="17"/>
      <c r="IA19" s="17">
        <v>0</v>
      </c>
      <c r="IB19" s="17"/>
      <c r="IC19" s="17"/>
      <c r="ID19" s="17"/>
      <c r="IE19" s="17">
        <v>0</v>
      </c>
      <c r="IF19" s="17">
        <v>45.6</v>
      </c>
      <c r="IG19" s="17">
        <v>45.265309999999999</v>
      </c>
      <c r="IH19" s="17"/>
      <c r="II19" s="17">
        <v>45.6</v>
      </c>
      <c r="IJ19" s="17"/>
      <c r="IK19" s="17"/>
      <c r="IL19" s="17"/>
      <c r="IM19" s="17">
        <v>0</v>
      </c>
      <c r="IN19" s="17"/>
      <c r="IO19" s="17"/>
      <c r="IP19" s="17"/>
      <c r="IQ19" s="17">
        <v>0</v>
      </c>
      <c r="IR19" s="17"/>
      <c r="IS19" s="17"/>
      <c r="IT19" s="17"/>
      <c r="IU19" s="17">
        <v>0</v>
      </c>
      <c r="IV19" s="17">
        <v>127.8</v>
      </c>
      <c r="IW19" s="17">
        <v>132.83837</v>
      </c>
      <c r="IX19" s="17">
        <v>132.83837</v>
      </c>
      <c r="IY19" s="17">
        <v>-5.0383699999999996</v>
      </c>
      <c r="IZ19" s="17">
        <v>169.5</v>
      </c>
      <c r="JA19" s="17">
        <v>169.608</v>
      </c>
      <c r="JB19" s="17">
        <v>182.12434999999999</v>
      </c>
      <c r="JC19" s="17">
        <v>-12.62435</v>
      </c>
      <c r="JD19" s="17">
        <v>167.1</v>
      </c>
      <c r="JE19" s="17">
        <v>169.608</v>
      </c>
      <c r="JF19" s="17">
        <v>182.12434999999999</v>
      </c>
      <c r="JG19" s="17">
        <v>-15.02435</v>
      </c>
      <c r="JH19" s="17">
        <v>170.3</v>
      </c>
      <c r="JI19" s="17">
        <v>169.608</v>
      </c>
      <c r="JJ19" s="17">
        <v>182.12434999999999</v>
      </c>
      <c r="JK19" s="17">
        <v>-11.824350000000001</v>
      </c>
      <c r="JL19" s="17">
        <v>254.7</v>
      </c>
      <c r="JM19" s="17">
        <v>255.17599999999999</v>
      </c>
      <c r="JN19" s="17">
        <v>274.00691</v>
      </c>
      <c r="JO19" s="17">
        <v>-19.306909999999998</v>
      </c>
      <c r="JP19" s="17">
        <v>72.900000000000006</v>
      </c>
      <c r="JQ19" s="17">
        <v>73.590999999999994</v>
      </c>
      <c r="JR19" s="17">
        <v>73.590999999999994</v>
      </c>
      <c r="JS19" s="17">
        <v>-0.69099999999999995</v>
      </c>
      <c r="JT19" s="17">
        <v>35.799999999999997</v>
      </c>
      <c r="JU19" s="17">
        <v>36.905999999999999</v>
      </c>
      <c r="JV19" s="17">
        <v>36.905999999999999</v>
      </c>
      <c r="JW19" s="17">
        <v>-1.1060000000000001</v>
      </c>
      <c r="JX19" s="17"/>
      <c r="JY19" s="17"/>
      <c r="JZ19" s="17"/>
      <c r="KA19" s="17">
        <v>0</v>
      </c>
      <c r="KB19" s="17"/>
      <c r="KC19" s="17"/>
      <c r="KD19" s="17"/>
      <c r="KE19" s="17">
        <v>0</v>
      </c>
      <c r="KF19" s="17"/>
      <c r="KG19" s="17"/>
      <c r="KH19" s="17"/>
      <c r="KI19" s="17">
        <v>0</v>
      </c>
      <c r="KJ19" s="17">
        <v>0</v>
      </c>
      <c r="KK19" s="17"/>
      <c r="KL19" s="17"/>
      <c r="KM19" s="17">
        <v>0</v>
      </c>
      <c r="KN19" s="17"/>
      <c r="KO19" s="17"/>
      <c r="KP19" s="17"/>
      <c r="KQ19" s="17">
        <v>0</v>
      </c>
      <c r="KR19" s="17"/>
      <c r="KS19" s="17"/>
      <c r="KT19" s="17"/>
      <c r="KU19" s="17">
        <v>0</v>
      </c>
      <c r="KV19" s="17">
        <v>2</v>
      </c>
      <c r="KW19" s="17">
        <v>1.7806200000000001</v>
      </c>
      <c r="KX19" s="17">
        <v>1.7806200000000001</v>
      </c>
      <c r="KY19" s="17">
        <v>0.21937999999999999</v>
      </c>
      <c r="KZ19" s="17">
        <v>137.1</v>
      </c>
      <c r="LA19" s="17">
        <v>97.322370000000006</v>
      </c>
      <c r="LB19" s="17">
        <v>156.14216999999999</v>
      </c>
      <c r="LC19" s="17">
        <v>-19.042169999999999</v>
      </c>
      <c r="LD19" s="17">
        <v>131.80000000000001</v>
      </c>
      <c r="LE19" s="17">
        <v>133.16031000000001</v>
      </c>
      <c r="LF19" s="17">
        <v>108.21181</v>
      </c>
      <c r="LG19" s="17">
        <v>23.588190000000001</v>
      </c>
      <c r="LH19" s="17">
        <v>65.599999999999994</v>
      </c>
      <c r="LI19" s="17">
        <v>67.199219999999997</v>
      </c>
      <c r="LJ19" s="17">
        <v>67.199219999999997</v>
      </c>
      <c r="LK19" s="17">
        <v>-1.5992200000000001</v>
      </c>
      <c r="LL19" s="17">
        <v>78.900000000000006</v>
      </c>
      <c r="LM19" s="17">
        <v>78.567999999999998</v>
      </c>
      <c r="LN19" s="17">
        <v>78.567999999999998</v>
      </c>
      <c r="LO19" s="17">
        <v>0.33200000000000002</v>
      </c>
      <c r="LP19" s="17">
        <v>30.2</v>
      </c>
      <c r="LQ19" s="17">
        <v>29.980560000000001</v>
      </c>
      <c r="LR19" s="17">
        <v>29.980560000000001</v>
      </c>
      <c r="LS19" s="17">
        <v>0.21944</v>
      </c>
      <c r="LT19" s="17">
        <v>0</v>
      </c>
      <c r="LU19" s="17"/>
      <c r="LV19" s="17"/>
      <c r="LW19" s="17">
        <v>0</v>
      </c>
      <c r="LX19" s="17"/>
      <c r="LY19" s="17"/>
      <c r="LZ19" s="17"/>
      <c r="MA19" s="17">
        <v>0</v>
      </c>
      <c r="MB19" s="17"/>
      <c r="MC19" s="17"/>
      <c r="MD19" s="17"/>
      <c r="ME19" s="17">
        <v>0</v>
      </c>
      <c r="MF19" s="17">
        <v>142.19999999999999</v>
      </c>
      <c r="MG19" s="17">
        <v>151.08886000000001</v>
      </c>
      <c r="MH19" s="17">
        <v>151.08888999999999</v>
      </c>
      <c r="MI19" s="17">
        <v>-8.88889</v>
      </c>
      <c r="MJ19" s="17">
        <v>143.19999999999999</v>
      </c>
      <c r="MK19" s="17">
        <v>151.08886000000001</v>
      </c>
      <c r="ML19" s="17">
        <v>151.08888999999999</v>
      </c>
      <c r="MM19" s="17">
        <v>-7.88889</v>
      </c>
      <c r="MN19" s="17">
        <v>147.4</v>
      </c>
      <c r="MO19" s="17">
        <v>151.54257999999999</v>
      </c>
      <c r="MP19" s="17">
        <v>151.54261</v>
      </c>
      <c r="MQ19" s="17">
        <v>-4.1426100000000003</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5.9</v>
      </c>
      <c r="NU19" s="17">
        <v>6.5736800000000004</v>
      </c>
      <c r="NV19" s="17">
        <v>6.5736800000000004</v>
      </c>
      <c r="NW19" s="17">
        <v>-0.67367999999999995</v>
      </c>
      <c r="NX19" s="17">
        <v>1.8</v>
      </c>
      <c r="NY19" s="17">
        <v>6.8964100000000004</v>
      </c>
      <c r="NZ19" s="17">
        <v>6.8964100000000004</v>
      </c>
      <c r="OA19" s="17">
        <v>-5.0964099999999997</v>
      </c>
      <c r="OB19" s="17">
        <v>20</v>
      </c>
      <c r="OC19" s="17">
        <v>17.492709999999999</v>
      </c>
      <c r="OD19" s="17">
        <v>17.492709999999999</v>
      </c>
      <c r="OE19" s="17">
        <v>2.5072899999999998</v>
      </c>
      <c r="OF19" s="17">
        <v>0</v>
      </c>
      <c r="OG19" s="17"/>
      <c r="OH19" s="17"/>
      <c r="OI19" s="17">
        <v>0</v>
      </c>
      <c r="OJ19" s="17">
        <v>33.9</v>
      </c>
      <c r="OK19" s="17">
        <v>48.75</v>
      </c>
      <c r="OL19" s="17">
        <v>48.75</v>
      </c>
      <c r="OM19" s="17">
        <v>-14.85</v>
      </c>
      <c r="ON19" s="17">
        <v>0</v>
      </c>
      <c r="OO19" s="17">
        <v>7.0000000000000001E-3</v>
      </c>
      <c r="OP19" s="17">
        <v>7.0000000000000001E-3</v>
      </c>
      <c r="OQ19" s="17">
        <v>-7.0000000000000001E-3</v>
      </c>
      <c r="OR19" s="17">
        <v>3.8</v>
      </c>
      <c r="OS19" s="17">
        <v>2.399</v>
      </c>
      <c r="OT19" s="17">
        <v>2.399</v>
      </c>
      <c r="OU19" s="17">
        <v>1.401</v>
      </c>
      <c r="OV19" s="17">
        <v>0</v>
      </c>
      <c r="OW19" s="17"/>
      <c r="OX19" s="17"/>
      <c r="OY19" s="17">
        <v>0</v>
      </c>
      <c r="OZ19" s="17">
        <v>0</v>
      </c>
      <c r="PA19" s="17">
        <v>19.436350000000001</v>
      </c>
      <c r="PB19" s="17">
        <v>19.436350000000001</v>
      </c>
      <c r="PC19" s="17">
        <v>-19.436350000000001</v>
      </c>
      <c r="PD19" s="17">
        <v>9.9</v>
      </c>
      <c r="PE19" s="17">
        <v>9.9830000000000005</v>
      </c>
      <c r="PF19" s="17">
        <v>9.9830000000000005</v>
      </c>
      <c r="PG19" s="17">
        <v>-8.3000000000000004E-2</v>
      </c>
      <c r="PH19" s="17">
        <v>5.4</v>
      </c>
      <c r="PI19" s="17">
        <v>5.67</v>
      </c>
      <c r="PJ19" s="17">
        <v>5.67</v>
      </c>
      <c r="PK19" s="17">
        <v>-0.27</v>
      </c>
      <c r="PL19" s="17">
        <v>0.5</v>
      </c>
      <c r="PM19" s="17">
        <v>3.6999999999999998E-2</v>
      </c>
      <c r="PN19" s="17">
        <v>3.6999999999999998E-2</v>
      </c>
      <c r="PO19" s="17">
        <v>0.46300000000000002</v>
      </c>
      <c r="PP19" s="17">
        <v>1.1000000000000001</v>
      </c>
      <c r="PQ19" s="17">
        <v>1</v>
      </c>
      <c r="PR19" s="17">
        <v>1</v>
      </c>
      <c r="PS19" s="17">
        <v>0.1</v>
      </c>
      <c r="PT19" s="17">
        <v>3.6</v>
      </c>
      <c r="PU19" s="17">
        <v>3.55</v>
      </c>
      <c r="PV19" s="17">
        <v>3.55</v>
      </c>
      <c r="PW19" s="17">
        <v>0.05</v>
      </c>
      <c r="PX19" s="17">
        <v>5.0999999999999996</v>
      </c>
      <c r="PY19" s="17">
        <v>4.5999999999999996</v>
      </c>
      <c r="PZ19" s="17">
        <v>4.5999999999999996</v>
      </c>
      <c r="QA19" s="17">
        <v>0.5</v>
      </c>
      <c r="QB19" s="17">
        <v>0</v>
      </c>
      <c r="QC19" s="17">
        <v>20.274049999999999</v>
      </c>
      <c r="QD19" s="17">
        <v>20.274049999999999</v>
      </c>
      <c r="QE19" s="17">
        <v>-20.274049999999999</v>
      </c>
      <c r="QF19" s="17">
        <v>20</v>
      </c>
      <c r="QG19" s="17">
        <v>19.426629999999999</v>
      </c>
      <c r="QH19" s="17">
        <v>19.426629999999999</v>
      </c>
      <c r="QI19" s="17">
        <v>0.57337000000000005</v>
      </c>
      <c r="QJ19" s="17">
        <v>18.3</v>
      </c>
      <c r="QK19" s="17">
        <v>17.492709999999999</v>
      </c>
      <c r="QL19" s="17">
        <v>17.492709999999999</v>
      </c>
      <c r="QM19" s="17">
        <v>0.80728999999999995</v>
      </c>
      <c r="QN19" s="17">
        <v>3.4</v>
      </c>
      <c r="QO19" s="17">
        <v>3.5</v>
      </c>
      <c r="QP19" s="17">
        <v>3.5</v>
      </c>
      <c r="QQ19" s="17">
        <v>-0.1</v>
      </c>
      <c r="QR19" s="17">
        <v>11.1</v>
      </c>
      <c r="QS19" s="17">
        <v>17.881440000000001</v>
      </c>
      <c r="QT19" s="17">
        <v>17.881440000000001</v>
      </c>
      <c r="QU19" s="17">
        <v>-6.7814399999999999</v>
      </c>
      <c r="QV19" s="17">
        <v>0.5</v>
      </c>
      <c r="QW19" s="17">
        <v>1E-3</v>
      </c>
      <c r="QX19" s="17">
        <v>1E-3</v>
      </c>
      <c r="QY19" s="17">
        <v>0.499</v>
      </c>
      <c r="QZ19" s="17">
        <v>0.5</v>
      </c>
      <c r="RA19" s="17">
        <v>5.0000000000000001E-3</v>
      </c>
      <c r="RB19" s="17">
        <v>5.0000000000000001E-3</v>
      </c>
      <c r="RC19" s="17">
        <v>0.495</v>
      </c>
      <c r="RD19" s="17">
        <v>9.4</v>
      </c>
      <c r="RE19" s="17">
        <v>12.36</v>
      </c>
      <c r="RF19" s="17">
        <v>12.36</v>
      </c>
      <c r="RG19" s="17">
        <v>-2.96</v>
      </c>
      <c r="RH19" s="17">
        <v>17.3</v>
      </c>
      <c r="RI19" s="17">
        <v>29.606999999999999</v>
      </c>
      <c r="RJ19" s="17">
        <v>29.606999999999999</v>
      </c>
      <c r="RK19" s="17">
        <v>-12.307</v>
      </c>
      <c r="RL19" s="17">
        <v>0</v>
      </c>
      <c r="RM19" s="17">
        <v>1.2E-2</v>
      </c>
      <c r="RN19" s="17">
        <v>1.2E-2</v>
      </c>
      <c r="RO19" s="17">
        <v>-1.2E-2</v>
      </c>
      <c r="RP19" s="17">
        <v>3.2</v>
      </c>
      <c r="RQ19" s="17">
        <v>3.2490000000000001</v>
      </c>
      <c r="RR19" s="17">
        <v>3.2490000000000001</v>
      </c>
      <c r="RS19" s="17">
        <v>-4.9000000000000002E-2</v>
      </c>
      <c r="RT19" s="17">
        <v>5.7</v>
      </c>
      <c r="RU19" s="17"/>
      <c r="RV19" s="17"/>
      <c r="RW19" s="17">
        <v>5.7</v>
      </c>
      <c r="RX19" s="17">
        <v>3.04</v>
      </c>
      <c r="RY19" s="17">
        <v>2</v>
      </c>
      <c r="RZ19" s="17">
        <v>2</v>
      </c>
      <c r="SA19" s="17">
        <v>1.04</v>
      </c>
      <c r="SB19" s="17">
        <v>0</v>
      </c>
      <c r="SC19" s="17">
        <v>0.4</v>
      </c>
      <c r="SD19" s="17">
        <v>0.4</v>
      </c>
      <c r="SE19" s="17">
        <v>-0.4</v>
      </c>
      <c r="SF19" s="17">
        <v>0</v>
      </c>
      <c r="SG19" s="17"/>
      <c r="SH19" s="17"/>
      <c r="SI19" s="17">
        <v>0</v>
      </c>
      <c r="SJ19" s="17">
        <v>19.863</v>
      </c>
      <c r="SK19" s="17">
        <v>17.881440000000001</v>
      </c>
      <c r="SL19" s="17">
        <v>17.881440000000001</v>
      </c>
      <c r="SM19" s="17">
        <v>1.98156</v>
      </c>
      <c r="SN19" s="17">
        <v>12.815</v>
      </c>
      <c r="SO19" s="17">
        <v>8.1999999999999993</v>
      </c>
      <c r="SP19" s="17">
        <v>8.1999999999999993</v>
      </c>
      <c r="SQ19" s="17">
        <v>4.6150000000000002</v>
      </c>
      <c r="SR19" s="17">
        <v>19.989999999999998</v>
      </c>
      <c r="SS19" s="17">
        <v>19.436350000000001</v>
      </c>
      <c r="ST19" s="17">
        <v>19.436350000000001</v>
      </c>
      <c r="SU19" s="17">
        <v>0.55364999999999998</v>
      </c>
      <c r="SV19" s="17">
        <v>20.27</v>
      </c>
      <c r="SW19" s="17">
        <v>19.436350000000001</v>
      </c>
      <c r="SX19" s="17">
        <v>19.436350000000001</v>
      </c>
      <c r="SY19" s="17">
        <v>0.83365</v>
      </c>
      <c r="SZ19" s="17">
        <v>20</v>
      </c>
      <c r="TA19" s="17">
        <v>18.46453</v>
      </c>
      <c r="TB19" s="17">
        <v>18.46453</v>
      </c>
      <c r="TC19" s="17">
        <v>1.5354699999999999</v>
      </c>
      <c r="TD19" s="17">
        <v>5.2</v>
      </c>
      <c r="TE19" s="17">
        <v>8.2249999999999996</v>
      </c>
      <c r="TF19" s="17">
        <v>8.2249999999999996</v>
      </c>
      <c r="TG19" s="17">
        <v>-3.0249999999999999</v>
      </c>
      <c r="TH19" s="17">
        <v>0</v>
      </c>
      <c r="TI19" s="17">
        <v>5.4660000000000002</v>
      </c>
      <c r="TJ19" s="17">
        <v>5.4660000000000002</v>
      </c>
      <c r="TK19" s="17">
        <v>-5.4660000000000002</v>
      </c>
      <c r="TL19" s="17">
        <v>0.1</v>
      </c>
      <c r="TM19" s="17">
        <v>2.1999999999999999E-2</v>
      </c>
      <c r="TN19" s="17">
        <v>2.1999999999999999E-2</v>
      </c>
      <c r="TO19" s="17">
        <v>7.8E-2</v>
      </c>
      <c r="TP19" s="17">
        <v>6.7</v>
      </c>
      <c r="TQ19" s="17">
        <v>7.9640000000000004</v>
      </c>
      <c r="TR19" s="17">
        <v>7.9640000000000004</v>
      </c>
      <c r="TS19" s="17">
        <v>-1.264</v>
      </c>
      <c r="TT19" s="17">
        <v>23.6</v>
      </c>
      <c r="TU19" s="17">
        <v>16.93</v>
      </c>
      <c r="TV19" s="17">
        <v>16.928999999999998</v>
      </c>
      <c r="TW19" s="17">
        <v>6.6710000000000003</v>
      </c>
      <c r="TX19" s="17">
        <v>0</v>
      </c>
      <c r="TY19" s="17">
        <v>0.16</v>
      </c>
      <c r="TZ19" s="17">
        <v>0.16</v>
      </c>
      <c r="UA19" s="17">
        <v>-0.16</v>
      </c>
      <c r="UB19" s="17">
        <v>0</v>
      </c>
      <c r="UC19" s="17">
        <v>0.16400000000000001</v>
      </c>
      <c r="UD19" s="17">
        <v>0.16400000000000001</v>
      </c>
      <c r="UE19" s="17">
        <v>-0.16400000000000001</v>
      </c>
      <c r="UF19" s="17">
        <v>0</v>
      </c>
      <c r="UG19" s="17">
        <v>6.12</v>
      </c>
      <c r="UH19" s="17">
        <v>6.12</v>
      </c>
      <c r="UI19" s="17">
        <v>-6.12</v>
      </c>
      <c r="UJ19" s="17">
        <v>20.9</v>
      </c>
      <c r="UK19" s="17">
        <v>17.492709999999999</v>
      </c>
      <c r="UL19" s="17">
        <v>17.492709999999999</v>
      </c>
      <c r="UM19" s="17">
        <v>3.4072900000000002</v>
      </c>
      <c r="UN19" s="17">
        <v>7.8</v>
      </c>
      <c r="UO19" s="17">
        <v>6</v>
      </c>
      <c r="UP19" s="17">
        <v>6</v>
      </c>
      <c r="UQ19" s="17">
        <v>1.8</v>
      </c>
      <c r="UR19" s="17">
        <v>8.9</v>
      </c>
      <c r="US19" s="17">
        <v>8.6999999999999993</v>
      </c>
      <c r="UT19" s="17">
        <v>8.6999999999999993</v>
      </c>
      <c r="UU19" s="17">
        <v>0.2</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20.100000000000001</v>
      </c>
      <c r="VE19" s="17">
        <v>19.436350000000001</v>
      </c>
      <c r="VF19" s="17">
        <v>19.436350000000001</v>
      </c>
      <c r="VG19" s="17">
        <v>0.66364999999999996</v>
      </c>
      <c r="VH19" s="17">
        <v>3</v>
      </c>
      <c r="VI19" s="17">
        <v>1.74</v>
      </c>
      <c r="VJ19" s="17">
        <v>1.74</v>
      </c>
      <c r="VK19" s="17">
        <v>1.26</v>
      </c>
      <c r="VL19" s="17">
        <v>0.3</v>
      </c>
      <c r="VM19" s="17">
        <v>6.0999999999999999E-2</v>
      </c>
      <c r="VN19" s="17">
        <v>6.0999999999999999E-2</v>
      </c>
      <c r="VO19" s="17">
        <v>0.23899999999999999</v>
      </c>
      <c r="VP19" s="17">
        <v>0</v>
      </c>
      <c r="VQ19" s="17"/>
      <c r="VR19" s="17"/>
      <c r="VS19" s="17">
        <v>0</v>
      </c>
      <c r="VT19" s="17">
        <v>1.6</v>
      </c>
      <c r="VU19" s="17">
        <v>5.8999999999999997E-2</v>
      </c>
      <c r="VV19" s="17">
        <v>5.8999999999999997E-2</v>
      </c>
      <c r="VW19" s="17">
        <v>1.5409999999999999</v>
      </c>
      <c r="VX19" s="17">
        <v>0.6</v>
      </c>
      <c r="VY19" s="17">
        <v>0.6</v>
      </c>
      <c r="VZ19" s="17">
        <v>0.6</v>
      </c>
      <c r="WA19" s="17">
        <v>0</v>
      </c>
      <c r="WB19" s="17">
        <v>16.7</v>
      </c>
      <c r="WC19" s="17">
        <v>11.367000000000001</v>
      </c>
      <c r="WD19" s="17">
        <v>11.367000000000001</v>
      </c>
      <c r="WE19" s="17">
        <v>5.3330000000000002</v>
      </c>
      <c r="WF19" s="17">
        <v>18.2</v>
      </c>
      <c r="WG19" s="17">
        <v>5.133</v>
      </c>
      <c r="WH19" s="17">
        <v>5.133</v>
      </c>
      <c r="WI19" s="17">
        <v>13.067</v>
      </c>
      <c r="WJ19" s="17">
        <v>1.3</v>
      </c>
      <c r="WK19" s="17">
        <v>5.8999999999999997E-2</v>
      </c>
      <c r="WL19" s="17">
        <v>5.8999999999999997E-2</v>
      </c>
      <c r="WM19" s="17">
        <v>1.2410000000000001</v>
      </c>
      <c r="WN19" s="17">
        <v>3.7</v>
      </c>
      <c r="WO19" s="17">
        <v>4.2</v>
      </c>
      <c r="WP19" s="17">
        <v>4.2</v>
      </c>
      <c r="WQ19" s="17">
        <v>-0.5</v>
      </c>
      <c r="WR19" s="17"/>
      <c r="WS19" s="17"/>
      <c r="WT19" s="17"/>
      <c r="WU19" s="17">
        <v>0</v>
      </c>
      <c r="WV19" s="17">
        <v>2.2000000000000002</v>
      </c>
      <c r="WW19" s="17">
        <v>2.4</v>
      </c>
      <c r="WX19" s="17">
        <v>2.4</v>
      </c>
      <c r="WY19" s="17">
        <v>-0.2</v>
      </c>
      <c r="WZ19" s="17">
        <v>1</v>
      </c>
      <c r="XA19" s="17">
        <v>1.4</v>
      </c>
      <c r="XB19" s="17">
        <v>1.4</v>
      </c>
      <c r="XC19" s="17">
        <v>-0.4</v>
      </c>
      <c r="XD19" s="17">
        <v>0</v>
      </c>
      <c r="XE19" s="17"/>
      <c r="XF19" s="17"/>
      <c r="XG19" s="17">
        <v>0</v>
      </c>
      <c r="XH19" s="17">
        <v>8.1</v>
      </c>
      <c r="XI19" s="17">
        <v>8.1999999999999993</v>
      </c>
      <c r="XJ19" s="17">
        <v>8.1999999999999993</v>
      </c>
      <c r="XK19" s="17">
        <v>-0.1</v>
      </c>
      <c r="XL19" s="17">
        <v>20</v>
      </c>
      <c r="XM19" s="17">
        <v>18.46453</v>
      </c>
      <c r="XN19" s="17">
        <v>18.46453</v>
      </c>
      <c r="XO19" s="17">
        <v>1.5354699999999999</v>
      </c>
      <c r="XP19" s="17">
        <v>9.8000000000000007</v>
      </c>
      <c r="XQ19" s="17">
        <v>10.8</v>
      </c>
      <c r="XR19" s="17">
        <v>10.8</v>
      </c>
      <c r="XS19" s="17">
        <v>-1</v>
      </c>
      <c r="XT19" s="17">
        <v>26.6</v>
      </c>
      <c r="XU19" s="17">
        <v>27</v>
      </c>
      <c r="XV19" s="17">
        <v>27</v>
      </c>
      <c r="XW19" s="17">
        <v>-0.4</v>
      </c>
      <c r="XX19" s="17">
        <v>31.8</v>
      </c>
      <c r="XY19" s="17">
        <v>27</v>
      </c>
      <c r="XZ19" s="17">
        <v>27</v>
      </c>
      <c r="YA19" s="17">
        <v>4.8</v>
      </c>
      <c r="YB19" s="17">
        <v>14</v>
      </c>
      <c r="YC19" s="17">
        <v>14</v>
      </c>
      <c r="YD19" s="17">
        <v>14</v>
      </c>
      <c r="YE19" s="17">
        <v>0</v>
      </c>
      <c r="YF19" s="17">
        <v>18.8</v>
      </c>
      <c r="YG19" s="17">
        <v>19</v>
      </c>
      <c r="YH19" s="17">
        <v>19</v>
      </c>
      <c r="YI19" s="17">
        <v>-0.2</v>
      </c>
      <c r="YJ19" s="17">
        <v>8.02</v>
      </c>
      <c r="YK19" s="17">
        <v>8.2100000000000009</v>
      </c>
      <c r="YL19" s="17">
        <v>8.2100000000000009</v>
      </c>
      <c r="YM19" s="17">
        <v>-0.19</v>
      </c>
      <c r="YN19" s="17">
        <v>11.07</v>
      </c>
      <c r="YO19" s="17">
        <v>11</v>
      </c>
      <c r="YP19" s="17">
        <v>11</v>
      </c>
      <c r="YQ19" s="17">
        <v>7.0000000000000007E-2</v>
      </c>
      <c r="YR19" s="17">
        <v>22.1</v>
      </c>
      <c r="YS19" s="17">
        <v>22</v>
      </c>
      <c r="YT19" s="17">
        <v>22</v>
      </c>
      <c r="YU19" s="17">
        <v>0.1</v>
      </c>
    </row>
    <row r="20" spans="1:671" ht="24" customHeight="1" x14ac:dyDescent="0.25">
      <c r="A20" s="1"/>
      <c r="B20" s="16" t="s">
        <v>50</v>
      </c>
      <c r="C20" s="16" t="s">
        <v>783</v>
      </c>
      <c r="D20" s="17">
        <v>198.1</v>
      </c>
      <c r="E20" s="17">
        <v>203.40136000000001</v>
      </c>
      <c r="F20" s="17">
        <v>203.40136000000001</v>
      </c>
      <c r="G20" s="17">
        <v>-5.3013599999999999</v>
      </c>
      <c r="H20" s="17">
        <v>622.5</v>
      </c>
      <c r="I20" s="17">
        <v>621.9896</v>
      </c>
      <c r="J20" s="17">
        <v>621.9896</v>
      </c>
      <c r="K20" s="17">
        <v>0.51039999999999996</v>
      </c>
      <c r="L20" s="17">
        <v>214</v>
      </c>
      <c r="M20" s="17">
        <v>202.54092</v>
      </c>
      <c r="N20" s="17">
        <v>202.54092</v>
      </c>
      <c r="O20" s="17">
        <v>11.45908</v>
      </c>
      <c r="P20" s="17"/>
      <c r="Q20" s="17"/>
      <c r="R20" s="17"/>
      <c r="S20" s="17">
        <v>0</v>
      </c>
      <c r="T20" s="17"/>
      <c r="U20" s="17"/>
      <c r="V20" s="17"/>
      <c r="W20" s="17">
        <v>0</v>
      </c>
      <c r="X20" s="17">
        <v>87.5</v>
      </c>
      <c r="Y20" s="17">
        <v>91.867829999999998</v>
      </c>
      <c r="Z20" s="17">
        <v>91.867829999999998</v>
      </c>
      <c r="AA20" s="17">
        <v>-4.3678299999999997</v>
      </c>
      <c r="AB20" s="17">
        <v>243.4</v>
      </c>
      <c r="AC20" s="17">
        <v>240</v>
      </c>
      <c r="AD20" s="17">
        <v>221.38191</v>
      </c>
      <c r="AE20" s="17">
        <v>22.018090000000001</v>
      </c>
      <c r="AF20" s="17"/>
      <c r="AG20" s="17"/>
      <c r="AH20" s="17"/>
      <c r="AI20" s="17">
        <v>0</v>
      </c>
      <c r="AJ20" s="17"/>
      <c r="AK20" s="17"/>
      <c r="AL20" s="17"/>
      <c r="AM20" s="17">
        <v>0</v>
      </c>
      <c r="AN20" s="17">
        <v>0</v>
      </c>
      <c r="AO20" s="17"/>
      <c r="AP20" s="17"/>
      <c r="AQ20" s="17">
        <v>0</v>
      </c>
      <c r="AR20" s="17">
        <v>0</v>
      </c>
      <c r="AS20" s="17"/>
      <c r="AT20" s="17">
        <v>196.93881999999999</v>
      </c>
      <c r="AU20" s="17">
        <v>-196.93881999999999</v>
      </c>
      <c r="AV20" s="17">
        <v>202.5</v>
      </c>
      <c r="AW20" s="17">
        <v>199.47789</v>
      </c>
      <c r="AX20" s="17">
        <v>199.47789</v>
      </c>
      <c r="AY20" s="17">
        <v>3.0221100000000001</v>
      </c>
      <c r="AZ20" s="17"/>
      <c r="BA20" s="17"/>
      <c r="BB20" s="17"/>
      <c r="BC20" s="17">
        <v>0</v>
      </c>
      <c r="BD20" s="17">
        <v>0</v>
      </c>
      <c r="BE20" s="17"/>
      <c r="BF20" s="17"/>
      <c r="BG20" s="17">
        <v>0</v>
      </c>
      <c r="BH20" s="17"/>
      <c r="BI20" s="17"/>
      <c r="BJ20" s="17"/>
      <c r="BK20" s="17">
        <v>0</v>
      </c>
      <c r="BL20" s="17">
        <v>433.5</v>
      </c>
      <c r="BM20" s="17">
        <v>181.81686999999999</v>
      </c>
      <c r="BN20" s="17">
        <v>95.234030000000004</v>
      </c>
      <c r="BO20" s="17">
        <v>338.26596999999998</v>
      </c>
      <c r="BP20" s="17">
        <v>9.6999999999999993</v>
      </c>
      <c r="BQ20" s="17">
        <v>9.6976200000000006</v>
      </c>
      <c r="BR20" s="17">
        <v>3.45607</v>
      </c>
      <c r="BS20" s="17">
        <v>6.2439299999999998</v>
      </c>
      <c r="BT20" s="17"/>
      <c r="BU20" s="17"/>
      <c r="BV20" s="17"/>
      <c r="BW20" s="17">
        <v>0</v>
      </c>
      <c r="BX20" s="17"/>
      <c r="BY20" s="17"/>
      <c r="BZ20" s="17"/>
      <c r="CA20" s="17">
        <v>0</v>
      </c>
      <c r="CB20" s="17"/>
      <c r="CC20" s="17"/>
      <c r="CD20" s="17"/>
      <c r="CE20" s="17">
        <v>0</v>
      </c>
      <c r="CF20" s="17"/>
      <c r="CG20" s="17"/>
      <c r="CH20" s="17"/>
      <c r="CI20" s="17">
        <v>0</v>
      </c>
      <c r="CJ20" s="17">
        <v>165.2</v>
      </c>
      <c r="CK20" s="17">
        <v>164.06706</v>
      </c>
      <c r="CL20" s="17">
        <v>164.06706</v>
      </c>
      <c r="CM20" s="17">
        <v>1.1329400000000001</v>
      </c>
      <c r="CN20" s="17">
        <v>6.5</v>
      </c>
      <c r="CO20" s="17">
        <v>5.1336000000000004</v>
      </c>
      <c r="CP20" s="17">
        <v>5.1336000000000004</v>
      </c>
      <c r="CQ20" s="17">
        <v>1.3664000000000001</v>
      </c>
      <c r="CR20" s="17">
        <v>5.2</v>
      </c>
      <c r="CS20" s="17">
        <v>2.8178999999999998</v>
      </c>
      <c r="CT20" s="17">
        <v>2.8178999999999998</v>
      </c>
      <c r="CU20" s="17">
        <v>2.3820999999999999</v>
      </c>
      <c r="CV20" s="17">
        <v>16.899999999999999</v>
      </c>
      <c r="CW20" s="17">
        <v>16.80808</v>
      </c>
      <c r="CX20" s="17">
        <v>16.80808</v>
      </c>
      <c r="CY20" s="17">
        <v>9.1920000000000002E-2</v>
      </c>
      <c r="CZ20" s="17">
        <v>7.1</v>
      </c>
      <c r="DA20" s="17">
        <v>6.8787000000000003</v>
      </c>
      <c r="DB20" s="17">
        <v>6.8787000000000003</v>
      </c>
      <c r="DC20" s="17">
        <v>0.2213</v>
      </c>
      <c r="DD20" s="17">
        <v>13.7</v>
      </c>
      <c r="DE20" s="17">
        <v>14.933920000000001</v>
      </c>
      <c r="DF20" s="17">
        <v>14.933920000000001</v>
      </c>
      <c r="DG20" s="17">
        <v>-1.2339199999999999</v>
      </c>
      <c r="DH20" s="17">
        <v>59.5</v>
      </c>
      <c r="DI20" s="17">
        <v>82.099209999999999</v>
      </c>
      <c r="DJ20" s="17">
        <v>82.099149999999995</v>
      </c>
      <c r="DK20" s="17">
        <v>-22.599150000000002</v>
      </c>
      <c r="DL20" s="17"/>
      <c r="DM20" s="17"/>
      <c r="DN20" s="17"/>
      <c r="DO20" s="17">
        <v>0</v>
      </c>
      <c r="DP20" s="17"/>
      <c r="DQ20" s="17"/>
      <c r="DR20" s="17"/>
      <c r="DS20" s="17">
        <v>0</v>
      </c>
      <c r="DT20" s="17"/>
      <c r="DU20" s="17"/>
      <c r="DV20" s="17"/>
      <c r="DW20" s="17">
        <v>0</v>
      </c>
      <c r="DX20" s="17"/>
      <c r="DY20" s="17"/>
      <c r="DZ20" s="17"/>
      <c r="EA20" s="17">
        <v>0</v>
      </c>
      <c r="EB20" s="17">
        <v>109.5</v>
      </c>
      <c r="EC20" s="17">
        <v>112.46647</v>
      </c>
      <c r="ED20" s="17">
        <v>112.46647</v>
      </c>
      <c r="EE20" s="17">
        <v>-2.9664700000000002</v>
      </c>
      <c r="EF20" s="17">
        <v>220.9</v>
      </c>
      <c r="EG20" s="17">
        <v>220.69499999999999</v>
      </c>
      <c r="EH20" s="17">
        <v>94.072289999999995</v>
      </c>
      <c r="EI20" s="17">
        <v>126.82771</v>
      </c>
      <c r="EJ20" s="17"/>
      <c r="EK20" s="17"/>
      <c r="EL20" s="17"/>
      <c r="EM20" s="17">
        <v>0</v>
      </c>
      <c r="EN20" s="17"/>
      <c r="EO20" s="17"/>
      <c r="EP20" s="17"/>
      <c r="EQ20" s="17">
        <v>0</v>
      </c>
      <c r="ER20" s="17"/>
      <c r="ES20" s="17"/>
      <c r="ET20" s="17"/>
      <c r="EU20" s="17">
        <v>0</v>
      </c>
      <c r="EV20" s="17">
        <v>6.5</v>
      </c>
      <c r="EW20" s="17">
        <v>6.39</v>
      </c>
      <c r="EX20" s="17">
        <v>6.39</v>
      </c>
      <c r="EY20" s="17">
        <v>0.11</v>
      </c>
      <c r="EZ20" s="17">
        <v>457.3</v>
      </c>
      <c r="FA20" s="17">
        <v>457.09426999999999</v>
      </c>
      <c r="FB20" s="17">
        <v>346.86300999999997</v>
      </c>
      <c r="FC20" s="17">
        <v>110.43698999999999</v>
      </c>
      <c r="FD20" s="17">
        <v>81</v>
      </c>
      <c r="FE20" s="17">
        <v>76.633930000000007</v>
      </c>
      <c r="FF20" s="17">
        <v>76.633930000000007</v>
      </c>
      <c r="FG20" s="17">
        <v>4.3660699999999997</v>
      </c>
      <c r="FH20" s="17"/>
      <c r="FI20" s="17"/>
      <c r="FJ20" s="17">
        <v>149.98721</v>
      </c>
      <c r="FK20" s="17">
        <v>-149.98721</v>
      </c>
      <c r="FL20" s="17">
        <v>41.3</v>
      </c>
      <c r="FM20" s="17"/>
      <c r="FN20" s="17">
        <v>41.89893</v>
      </c>
      <c r="FO20" s="17">
        <v>-0.59892999999999996</v>
      </c>
      <c r="FP20" s="17">
        <v>18.399999999999999</v>
      </c>
      <c r="FQ20" s="17">
        <v>19.21088</v>
      </c>
      <c r="FR20" s="17">
        <v>19.21088</v>
      </c>
      <c r="FS20" s="17">
        <v>-0.81088000000000005</v>
      </c>
      <c r="FT20" s="17">
        <v>13.871549999999999</v>
      </c>
      <c r="FU20" s="17">
        <v>18.46453</v>
      </c>
      <c r="FV20" s="17">
        <v>18.46453</v>
      </c>
      <c r="FW20" s="17">
        <v>-4.5929799999999998</v>
      </c>
      <c r="FX20" s="17">
        <v>91.5</v>
      </c>
      <c r="FY20" s="17">
        <v>87.773570000000007</v>
      </c>
      <c r="FZ20" s="17">
        <v>87.773570000000007</v>
      </c>
      <c r="GA20" s="17">
        <v>3.7264300000000001</v>
      </c>
      <c r="GB20" s="17">
        <v>148.4</v>
      </c>
      <c r="GC20" s="17">
        <v>156.30611999999999</v>
      </c>
      <c r="GD20" s="17">
        <v>185.82039</v>
      </c>
      <c r="GE20" s="17">
        <v>-37.420389999999998</v>
      </c>
      <c r="GF20" s="17">
        <v>148.69999999999999</v>
      </c>
      <c r="GG20" s="17">
        <v>156.30611999999999</v>
      </c>
      <c r="GH20" s="17">
        <v>185.82039</v>
      </c>
      <c r="GI20" s="17">
        <v>-37.12039</v>
      </c>
      <c r="GJ20" s="17">
        <v>167.1</v>
      </c>
      <c r="GK20" s="17">
        <v>156.77551</v>
      </c>
      <c r="GL20" s="17">
        <v>186.37841</v>
      </c>
      <c r="GM20" s="17">
        <v>-19.278410000000001</v>
      </c>
      <c r="GN20" s="17">
        <v>107.5</v>
      </c>
      <c r="GO20" s="17">
        <v>110.48202000000001</v>
      </c>
      <c r="GP20" s="17">
        <v>110.48202000000001</v>
      </c>
      <c r="GQ20" s="17">
        <v>-2.9820199999999999</v>
      </c>
      <c r="GR20" s="17">
        <v>0</v>
      </c>
      <c r="GS20" s="17"/>
      <c r="GT20" s="17">
        <v>18</v>
      </c>
      <c r="GU20" s="17">
        <v>-18</v>
      </c>
      <c r="GV20" s="17">
        <v>37.1</v>
      </c>
      <c r="GW20" s="17">
        <v>43.545189999999998</v>
      </c>
      <c r="GX20" s="17">
        <v>43.545189999999998</v>
      </c>
      <c r="GY20" s="17">
        <v>-6.4451900000000002</v>
      </c>
      <c r="GZ20" s="17">
        <v>2</v>
      </c>
      <c r="HA20" s="17">
        <v>2.05864</v>
      </c>
      <c r="HB20" s="17">
        <v>2.05864</v>
      </c>
      <c r="HC20" s="17">
        <v>-5.8639999999999998E-2</v>
      </c>
      <c r="HD20" s="17">
        <v>31.2</v>
      </c>
      <c r="HE20" s="17">
        <v>30.300550000000001</v>
      </c>
      <c r="HF20" s="17">
        <v>30.300550000000001</v>
      </c>
      <c r="HG20" s="17">
        <v>0.89944999999999997</v>
      </c>
      <c r="HH20" s="17">
        <v>169.8</v>
      </c>
      <c r="HI20" s="17">
        <v>174.55948000000001</v>
      </c>
      <c r="HJ20" s="17">
        <v>138.91448</v>
      </c>
      <c r="HK20" s="17">
        <v>30.88552</v>
      </c>
      <c r="HL20" s="17"/>
      <c r="HM20" s="17"/>
      <c r="HN20" s="17"/>
      <c r="HO20" s="17">
        <v>0</v>
      </c>
      <c r="HP20" s="17"/>
      <c r="HQ20" s="17"/>
      <c r="HR20" s="17"/>
      <c r="HS20" s="17">
        <v>0</v>
      </c>
      <c r="HT20" s="17">
        <v>29.4</v>
      </c>
      <c r="HU20" s="17"/>
      <c r="HV20" s="17"/>
      <c r="HW20" s="17">
        <v>29.4</v>
      </c>
      <c r="HX20" s="17"/>
      <c r="HY20" s="17"/>
      <c r="HZ20" s="17"/>
      <c r="IA20" s="17">
        <v>0</v>
      </c>
      <c r="IB20" s="17"/>
      <c r="IC20" s="17"/>
      <c r="ID20" s="17"/>
      <c r="IE20" s="17">
        <v>0</v>
      </c>
      <c r="IF20" s="17">
        <v>45.5</v>
      </c>
      <c r="IG20" s="17">
        <v>45.265309999999999</v>
      </c>
      <c r="IH20" s="17"/>
      <c r="II20" s="17">
        <v>45.5</v>
      </c>
      <c r="IJ20" s="17"/>
      <c r="IK20" s="17"/>
      <c r="IL20" s="17"/>
      <c r="IM20" s="17">
        <v>0</v>
      </c>
      <c r="IN20" s="17"/>
      <c r="IO20" s="17"/>
      <c r="IP20" s="17"/>
      <c r="IQ20" s="17">
        <v>0</v>
      </c>
      <c r="IR20" s="17"/>
      <c r="IS20" s="17"/>
      <c r="IT20" s="17"/>
      <c r="IU20" s="17">
        <v>0</v>
      </c>
      <c r="IV20" s="17">
        <v>83.3</v>
      </c>
      <c r="IW20" s="17">
        <v>132.83837</v>
      </c>
      <c r="IX20" s="17">
        <v>132.83837</v>
      </c>
      <c r="IY20" s="17">
        <v>-49.53837</v>
      </c>
      <c r="IZ20" s="17">
        <v>147.80000000000001</v>
      </c>
      <c r="JA20" s="17">
        <v>169.608</v>
      </c>
      <c r="JB20" s="17">
        <v>182.57722999999999</v>
      </c>
      <c r="JC20" s="17">
        <v>-34.777230000000003</v>
      </c>
      <c r="JD20" s="17">
        <v>147.6</v>
      </c>
      <c r="JE20" s="17">
        <v>169.608</v>
      </c>
      <c r="JF20" s="17">
        <v>182.57722999999999</v>
      </c>
      <c r="JG20" s="17">
        <v>-34.977229999999999</v>
      </c>
      <c r="JH20" s="17">
        <v>146.69999999999999</v>
      </c>
      <c r="JI20" s="17">
        <v>169.608</v>
      </c>
      <c r="JJ20" s="17">
        <v>182.57722999999999</v>
      </c>
      <c r="JK20" s="17">
        <v>-35.877229999999997</v>
      </c>
      <c r="JL20" s="17">
        <v>240.1</v>
      </c>
      <c r="JM20" s="17">
        <v>255.17599999999999</v>
      </c>
      <c r="JN20" s="17">
        <v>274.68826999999999</v>
      </c>
      <c r="JO20" s="17">
        <v>-34.588270000000001</v>
      </c>
      <c r="JP20" s="17">
        <v>72.900000000000006</v>
      </c>
      <c r="JQ20" s="17">
        <v>73.590999999999994</v>
      </c>
      <c r="JR20" s="17">
        <v>73.590999999999994</v>
      </c>
      <c r="JS20" s="17">
        <v>-0.69099999999999995</v>
      </c>
      <c r="JT20" s="17">
        <v>35.700000000000003</v>
      </c>
      <c r="JU20" s="17">
        <v>36.905999999999999</v>
      </c>
      <c r="JV20" s="17">
        <v>36.905999999999999</v>
      </c>
      <c r="JW20" s="17">
        <v>-1.206</v>
      </c>
      <c r="JX20" s="17"/>
      <c r="JY20" s="17"/>
      <c r="JZ20" s="17"/>
      <c r="KA20" s="17">
        <v>0</v>
      </c>
      <c r="KB20" s="17"/>
      <c r="KC20" s="17"/>
      <c r="KD20" s="17"/>
      <c r="KE20" s="17">
        <v>0</v>
      </c>
      <c r="KF20" s="17"/>
      <c r="KG20" s="17"/>
      <c r="KH20" s="17"/>
      <c r="KI20" s="17">
        <v>0</v>
      </c>
      <c r="KJ20" s="17">
        <v>0</v>
      </c>
      <c r="KK20" s="17"/>
      <c r="KL20" s="17"/>
      <c r="KM20" s="17">
        <v>0</v>
      </c>
      <c r="KN20" s="17"/>
      <c r="KO20" s="17"/>
      <c r="KP20" s="17"/>
      <c r="KQ20" s="17">
        <v>0</v>
      </c>
      <c r="KR20" s="17"/>
      <c r="KS20" s="17"/>
      <c r="KT20" s="17"/>
      <c r="KU20" s="17">
        <v>0</v>
      </c>
      <c r="KV20" s="17">
        <v>2</v>
      </c>
      <c r="KW20" s="17">
        <v>1.7806200000000001</v>
      </c>
      <c r="KX20" s="17">
        <v>1.7806200000000001</v>
      </c>
      <c r="KY20" s="17">
        <v>0.21937999999999999</v>
      </c>
      <c r="KZ20" s="17">
        <v>70.7</v>
      </c>
      <c r="LA20" s="17">
        <v>97.322370000000006</v>
      </c>
      <c r="LB20" s="17">
        <v>156.14216999999999</v>
      </c>
      <c r="LC20" s="17">
        <v>-85.442170000000004</v>
      </c>
      <c r="LD20" s="17">
        <v>115.5</v>
      </c>
      <c r="LE20" s="17">
        <v>133.16031000000001</v>
      </c>
      <c r="LF20" s="17">
        <v>106.2167</v>
      </c>
      <c r="LG20" s="17">
        <v>9.2833000000000006</v>
      </c>
      <c r="LH20" s="17">
        <v>64.099999999999994</v>
      </c>
      <c r="LI20" s="17">
        <v>67.199219999999997</v>
      </c>
      <c r="LJ20" s="17">
        <v>67.199219999999997</v>
      </c>
      <c r="LK20" s="17">
        <v>-3.0992199999999999</v>
      </c>
      <c r="LL20" s="17">
        <v>77.7</v>
      </c>
      <c r="LM20" s="17">
        <v>78.567999999999998</v>
      </c>
      <c r="LN20" s="17">
        <v>78.567999999999998</v>
      </c>
      <c r="LO20" s="17">
        <v>-0.86799999999999999</v>
      </c>
      <c r="LP20" s="17">
        <v>29.5</v>
      </c>
      <c r="LQ20" s="17">
        <v>29.980560000000001</v>
      </c>
      <c r="LR20" s="17">
        <v>29.980560000000001</v>
      </c>
      <c r="LS20" s="17">
        <v>-0.48055999999999999</v>
      </c>
      <c r="LT20" s="17">
        <v>0</v>
      </c>
      <c r="LU20" s="17"/>
      <c r="LV20" s="17"/>
      <c r="LW20" s="17">
        <v>0</v>
      </c>
      <c r="LX20" s="17"/>
      <c r="LY20" s="17"/>
      <c r="LZ20" s="17"/>
      <c r="MA20" s="17">
        <v>0</v>
      </c>
      <c r="MB20" s="17"/>
      <c r="MC20" s="17"/>
      <c r="MD20" s="17"/>
      <c r="ME20" s="17">
        <v>0</v>
      </c>
      <c r="MF20" s="17">
        <v>142</v>
      </c>
      <c r="MG20" s="17">
        <v>151.08886000000001</v>
      </c>
      <c r="MH20" s="17">
        <v>151.08887999999999</v>
      </c>
      <c r="MI20" s="17">
        <v>-9.0888799999999996</v>
      </c>
      <c r="MJ20" s="17">
        <v>143</v>
      </c>
      <c r="MK20" s="17">
        <v>151.08886000000001</v>
      </c>
      <c r="ML20" s="17">
        <v>151.08887999999999</v>
      </c>
      <c r="MM20" s="17">
        <v>-8.0888799999999996</v>
      </c>
      <c r="MN20" s="17">
        <v>147.1</v>
      </c>
      <c r="MO20" s="17">
        <v>151.54257999999999</v>
      </c>
      <c r="MP20" s="17">
        <v>151.54259999999999</v>
      </c>
      <c r="MQ20" s="17">
        <v>-4.4425999999999997</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5.6</v>
      </c>
      <c r="NU20" s="17">
        <v>6.5736800000000004</v>
      </c>
      <c r="NV20" s="17">
        <v>6.5736800000000004</v>
      </c>
      <c r="NW20" s="17">
        <v>-0.97367999999999999</v>
      </c>
      <c r="NX20" s="17">
        <v>1.8</v>
      </c>
      <c r="NY20" s="17">
        <v>6.8964100000000004</v>
      </c>
      <c r="NZ20" s="17">
        <v>6.8964100000000004</v>
      </c>
      <c r="OA20" s="17">
        <v>-5.0964099999999997</v>
      </c>
      <c r="OB20" s="17">
        <v>19.8</v>
      </c>
      <c r="OC20" s="17">
        <v>17.492709999999999</v>
      </c>
      <c r="OD20" s="17">
        <v>17.492709999999999</v>
      </c>
      <c r="OE20" s="17">
        <v>2.3072900000000001</v>
      </c>
      <c r="OF20" s="17">
        <v>0</v>
      </c>
      <c r="OG20" s="17"/>
      <c r="OH20" s="17"/>
      <c r="OI20" s="17">
        <v>0</v>
      </c>
      <c r="OJ20" s="17">
        <v>26.4</v>
      </c>
      <c r="OK20" s="17">
        <v>47.47</v>
      </c>
      <c r="OL20" s="17">
        <v>47.47</v>
      </c>
      <c r="OM20" s="17">
        <v>-21.07</v>
      </c>
      <c r="ON20" s="17">
        <v>6</v>
      </c>
      <c r="OO20" s="17">
        <v>1.325</v>
      </c>
      <c r="OP20" s="17">
        <v>1.325</v>
      </c>
      <c r="OQ20" s="17">
        <v>4.6749999999999998</v>
      </c>
      <c r="OR20" s="17">
        <v>4.5999999999999996</v>
      </c>
      <c r="OS20" s="17">
        <v>2.536</v>
      </c>
      <c r="OT20" s="17">
        <v>2.536</v>
      </c>
      <c r="OU20" s="17">
        <v>2.0640000000000001</v>
      </c>
      <c r="OV20" s="17">
        <v>0</v>
      </c>
      <c r="OW20" s="17"/>
      <c r="OX20" s="17"/>
      <c r="OY20" s="17">
        <v>0</v>
      </c>
      <c r="OZ20" s="17">
        <v>0</v>
      </c>
      <c r="PA20" s="17">
        <v>19.436350000000001</v>
      </c>
      <c r="PB20" s="17">
        <v>19.436350000000001</v>
      </c>
      <c r="PC20" s="17">
        <v>-19.436350000000001</v>
      </c>
      <c r="PD20" s="17">
        <v>9.9</v>
      </c>
      <c r="PE20" s="17">
        <v>9.9830000000000005</v>
      </c>
      <c r="PF20" s="17">
        <v>9.9830000000000005</v>
      </c>
      <c r="PG20" s="17">
        <v>-8.3000000000000004E-2</v>
      </c>
      <c r="PH20" s="17">
        <v>5.4</v>
      </c>
      <c r="PI20" s="17">
        <v>5.67</v>
      </c>
      <c r="PJ20" s="17">
        <v>5.67</v>
      </c>
      <c r="PK20" s="17">
        <v>-0.27</v>
      </c>
      <c r="PL20" s="17">
        <v>19.100000000000001</v>
      </c>
      <c r="PM20" s="17">
        <v>4.4009999999999998</v>
      </c>
      <c r="PN20" s="17">
        <v>4.4009999999999998</v>
      </c>
      <c r="PO20" s="17">
        <v>14.699</v>
      </c>
      <c r="PP20" s="17">
        <v>1.1000000000000001</v>
      </c>
      <c r="PQ20" s="17">
        <v>1</v>
      </c>
      <c r="PR20" s="17">
        <v>1</v>
      </c>
      <c r="PS20" s="17">
        <v>0.1</v>
      </c>
      <c r="PT20" s="17">
        <v>3.6</v>
      </c>
      <c r="PU20" s="17">
        <v>3.55</v>
      </c>
      <c r="PV20" s="17">
        <v>3.55</v>
      </c>
      <c r="PW20" s="17">
        <v>0.05</v>
      </c>
      <c r="PX20" s="17">
        <v>5.0999999999999996</v>
      </c>
      <c r="PY20" s="17">
        <v>4.5999999999999996</v>
      </c>
      <c r="PZ20" s="17">
        <v>4.5999999999999996</v>
      </c>
      <c r="QA20" s="17">
        <v>0.5</v>
      </c>
      <c r="QB20" s="17">
        <v>0</v>
      </c>
      <c r="QC20" s="17">
        <v>20.274049999999999</v>
      </c>
      <c r="QD20" s="17">
        <v>20.274049999999999</v>
      </c>
      <c r="QE20" s="17">
        <v>-20.274049999999999</v>
      </c>
      <c r="QF20" s="17">
        <v>20</v>
      </c>
      <c r="QG20" s="17">
        <v>19.426629999999999</v>
      </c>
      <c r="QH20" s="17">
        <v>19.426629999999999</v>
      </c>
      <c r="QI20" s="17">
        <v>0.57337000000000005</v>
      </c>
      <c r="QJ20" s="17">
        <v>18.3</v>
      </c>
      <c r="QK20" s="17">
        <v>17.492709999999999</v>
      </c>
      <c r="QL20" s="17">
        <v>17.492709999999999</v>
      </c>
      <c r="QM20" s="17">
        <v>0.80728999999999995</v>
      </c>
      <c r="QN20" s="17">
        <v>3.4</v>
      </c>
      <c r="QO20" s="17">
        <v>3.5</v>
      </c>
      <c r="QP20" s="17">
        <v>3.5</v>
      </c>
      <c r="QQ20" s="17">
        <v>-0.1</v>
      </c>
      <c r="QR20" s="17">
        <v>11.3</v>
      </c>
      <c r="QS20" s="17">
        <v>17.881440000000001</v>
      </c>
      <c r="QT20" s="17">
        <v>17.881440000000001</v>
      </c>
      <c r="QU20" s="17">
        <v>-6.5814399999999997</v>
      </c>
      <c r="QV20" s="17">
        <v>0.9</v>
      </c>
      <c r="QW20" s="17">
        <v>0.159</v>
      </c>
      <c r="QX20" s="17">
        <v>0.159</v>
      </c>
      <c r="QY20" s="17">
        <v>0.74099999999999999</v>
      </c>
      <c r="QZ20" s="17">
        <v>1.3</v>
      </c>
      <c r="RA20" s="17">
        <v>0.30499999999999999</v>
      </c>
      <c r="RB20" s="17">
        <v>0.30499999999999999</v>
      </c>
      <c r="RC20" s="17">
        <v>0.995</v>
      </c>
      <c r="RD20" s="17">
        <v>13.3</v>
      </c>
      <c r="RE20" s="17">
        <v>12.089</v>
      </c>
      <c r="RF20" s="17">
        <v>12.089</v>
      </c>
      <c r="RG20" s="17">
        <v>1.2110000000000001</v>
      </c>
      <c r="RH20" s="17">
        <v>15.8</v>
      </c>
      <c r="RI20" s="17">
        <v>28.666</v>
      </c>
      <c r="RJ20" s="17">
        <v>28.666</v>
      </c>
      <c r="RK20" s="17">
        <v>-12.866</v>
      </c>
      <c r="RL20" s="17">
        <v>0.2</v>
      </c>
      <c r="RM20" s="17">
        <v>0.26500000000000001</v>
      </c>
      <c r="RN20" s="17">
        <v>0.26500000000000001</v>
      </c>
      <c r="RO20" s="17">
        <v>-6.5000000000000002E-2</v>
      </c>
      <c r="RP20" s="17">
        <v>3.2</v>
      </c>
      <c r="RQ20" s="17">
        <v>3.2490000000000001</v>
      </c>
      <c r="RR20" s="17">
        <v>3.2490000000000001</v>
      </c>
      <c r="RS20" s="17">
        <v>-4.9000000000000002E-2</v>
      </c>
      <c r="RT20" s="17">
        <v>10.7</v>
      </c>
      <c r="RU20" s="17"/>
      <c r="RV20" s="17"/>
      <c r="RW20" s="17">
        <v>10.7</v>
      </c>
      <c r="RX20" s="17">
        <v>3</v>
      </c>
      <c r="RY20" s="17">
        <v>2</v>
      </c>
      <c r="RZ20" s="17">
        <v>2</v>
      </c>
      <c r="SA20" s="17">
        <v>1</v>
      </c>
      <c r="SB20" s="17">
        <v>0</v>
      </c>
      <c r="SC20" s="17">
        <v>0.4</v>
      </c>
      <c r="SD20" s="17">
        <v>0.4</v>
      </c>
      <c r="SE20" s="17">
        <v>-0.4</v>
      </c>
      <c r="SF20" s="17">
        <v>0</v>
      </c>
      <c r="SG20" s="17">
        <v>1E-3</v>
      </c>
      <c r="SH20" s="17">
        <v>1E-3</v>
      </c>
      <c r="SI20" s="17">
        <v>-1E-3</v>
      </c>
      <c r="SJ20" s="17">
        <v>19.878</v>
      </c>
      <c r="SK20" s="17">
        <v>17.881440000000001</v>
      </c>
      <c r="SL20" s="17">
        <v>17.881440000000001</v>
      </c>
      <c r="SM20" s="17">
        <v>1.9965599999999999</v>
      </c>
      <c r="SN20" s="17">
        <v>12.801</v>
      </c>
      <c r="SO20" s="17">
        <v>8.1999999999999993</v>
      </c>
      <c r="SP20" s="17">
        <v>8.1999999999999993</v>
      </c>
      <c r="SQ20" s="17">
        <v>4.601</v>
      </c>
      <c r="SR20" s="17">
        <v>20.12</v>
      </c>
      <c r="SS20" s="17">
        <v>19.436350000000001</v>
      </c>
      <c r="ST20" s="17">
        <v>19.436350000000001</v>
      </c>
      <c r="SU20" s="17">
        <v>0.68364999999999998</v>
      </c>
      <c r="SV20" s="17">
        <v>20.239999999999998</v>
      </c>
      <c r="SW20" s="17">
        <v>19.436350000000001</v>
      </c>
      <c r="SX20" s="17">
        <v>19.436350000000001</v>
      </c>
      <c r="SY20" s="17">
        <v>0.80364999999999998</v>
      </c>
      <c r="SZ20" s="17">
        <v>19.899999999999999</v>
      </c>
      <c r="TA20" s="17">
        <v>18.46453</v>
      </c>
      <c r="TB20" s="17">
        <v>18.46453</v>
      </c>
      <c r="TC20" s="17">
        <v>1.43547</v>
      </c>
      <c r="TD20" s="17">
        <v>4.9000000000000004</v>
      </c>
      <c r="TE20" s="17">
        <v>8.2430000000000003</v>
      </c>
      <c r="TF20" s="17">
        <v>8.2430000000000003</v>
      </c>
      <c r="TG20" s="17">
        <v>-3.343</v>
      </c>
      <c r="TH20" s="17">
        <v>0</v>
      </c>
      <c r="TI20" s="17">
        <v>4.7249999999999996</v>
      </c>
      <c r="TJ20" s="17">
        <v>4.7249999999999996</v>
      </c>
      <c r="TK20" s="17">
        <v>-4.7249999999999996</v>
      </c>
      <c r="TL20" s="17">
        <v>1.4</v>
      </c>
      <c r="TM20" s="17">
        <v>0.53700000000000003</v>
      </c>
      <c r="TN20" s="17">
        <v>0.53700000000000003</v>
      </c>
      <c r="TO20" s="17">
        <v>0.86299999999999999</v>
      </c>
      <c r="TP20" s="17">
        <v>5.7</v>
      </c>
      <c r="TQ20" s="17">
        <v>6.5579999999999998</v>
      </c>
      <c r="TR20" s="17">
        <v>6.5579999999999998</v>
      </c>
      <c r="TS20" s="17">
        <v>-0.85799999999999998</v>
      </c>
      <c r="TT20" s="17">
        <v>22.3</v>
      </c>
      <c r="TU20" s="17">
        <v>15.24</v>
      </c>
      <c r="TV20" s="17">
        <v>15.243</v>
      </c>
      <c r="TW20" s="17">
        <v>7.0570000000000004</v>
      </c>
      <c r="TX20" s="17">
        <v>0</v>
      </c>
      <c r="TY20" s="17">
        <v>0.121</v>
      </c>
      <c r="TZ20" s="17">
        <v>0.121</v>
      </c>
      <c r="UA20" s="17">
        <v>-0.121</v>
      </c>
      <c r="UB20" s="17">
        <v>0</v>
      </c>
      <c r="UC20" s="17">
        <v>0.123</v>
      </c>
      <c r="UD20" s="17">
        <v>0.123</v>
      </c>
      <c r="UE20" s="17">
        <v>-0.123</v>
      </c>
      <c r="UF20" s="17">
        <v>0.5</v>
      </c>
      <c r="UG20" s="17">
        <v>11.51</v>
      </c>
      <c r="UH20" s="17">
        <v>11.51</v>
      </c>
      <c r="UI20" s="17">
        <v>-11.01</v>
      </c>
      <c r="UJ20" s="17">
        <v>20.9</v>
      </c>
      <c r="UK20" s="17">
        <v>17.492709999999999</v>
      </c>
      <c r="UL20" s="17">
        <v>17.492709999999999</v>
      </c>
      <c r="UM20" s="17">
        <v>3.4072900000000002</v>
      </c>
      <c r="UN20" s="17">
        <v>7.8</v>
      </c>
      <c r="UO20" s="17">
        <v>6</v>
      </c>
      <c r="UP20" s="17">
        <v>6</v>
      </c>
      <c r="UQ20" s="17">
        <v>1.8</v>
      </c>
      <c r="UR20" s="17">
        <v>8.9</v>
      </c>
      <c r="US20" s="17">
        <v>8.6999999999999993</v>
      </c>
      <c r="UT20" s="17">
        <v>8.6999999999999993</v>
      </c>
      <c r="UU20" s="17">
        <v>0.2</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20.100000000000001</v>
      </c>
      <c r="VE20" s="17">
        <v>19.436350000000001</v>
      </c>
      <c r="VF20" s="17">
        <v>19.436350000000001</v>
      </c>
      <c r="VG20" s="17">
        <v>0.66364999999999996</v>
      </c>
      <c r="VH20" s="17">
        <v>3.1</v>
      </c>
      <c r="VI20" s="17">
        <v>1.883</v>
      </c>
      <c r="VJ20" s="17">
        <v>1.883</v>
      </c>
      <c r="VK20" s="17">
        <v>1.2170000000000001</v>
      </c>
      <c r="VL20" s="17">
        <v>15.7</v>
      </c>
      <c r="VM20" s="17">
        <v>8.8420000000000005</v>
      </c>
      <c r="VN20" s="17">
        <v>8.8420000000000005</v>
      </c>
      <c r="VO20" s="17">
        <v>6.8579999999999997</v>
      </c>
      <c r="VP20" s="17">
        <v>0</v>
      </c>
      <c r="VQ20" s="17">
        <v>0.26300000000000001</v>
      </c>
      <c r="VR20" s="17">
        <v>0.26300000000000001</v>
      </c>
      <c r="VS20" s="17">
        <v>-0.26300000000000001</v>
      </c>
      <c r="VT20" s="17">
        <v>13.8</v>
      </c>
      <c r="VU20" s="17">
        <v>1.827</v>
      </c>
      <c r="VV20" s="17">
        <v>1.827</v>
      </c>
      <c r="VW20" s="17">
        <v>11.973000000000001</v>
      </c>
      <c r="VX20" s="17">
        <v>0.6</v>
      </c>
      <c r="VY20" s="17">
        <v>0.6</v>
      </c>
      <c r="VZ20" s="17">
        <v>0.6</v>
      </c>
      <c r="WA20" s="17">
        <v>0</v>
      </c>
      <c r="WB20" s="17">
        <v>20.5</v>
      </c>
      <c r="WC20" s="17">
        <v>11.98</v>
      </c>
      <c r="WD20" s="17">
        <v>11.98</v>
      </c>
      <c r="WE20" s="17">
        <v>8.52</v>
      </c>
      <c r="WF20" s="17">
        <v>27.8</v>
      </c>
      <c r="WG20" s="17">
        <v>6.4690000000000003</v>
      </c>
      <c r="WH20" s="17">
        <v>6.4690000000000003</v>
      </c>
      <c r="WI20" s="17">
        <v>21.331</v>
      </c>
      <c r="WJ20" s="17">
        <v>10.9</v>
      </c>
      <c r="WK20" s="17">
        <v>2.2160000000000002</v>
      </c>
      <c r="WL20" s="17">
        <v>2.2160000000000002</v>
      </c>
      <c r="WM20" s="17">
        <v>8.6839999999999993</v>
      </c>
      <c r="WN20" s="17">
        <v>3.7</v>
      </c>
      <c r="WO20" s="17">
        <v>4.2</v>
      </c>
      <c r="WP20" s="17">
        <v>4.2</v>
      </c>
      <c r="WQ20" s="17">
        <v>-0.5</v>
      </c>
      <c r="WR20" s="17"/>
      <c r="WS20" s="17"/>
      <c r="WT20" s="17"/>
      <c r="WU20" s="17">
        <v>0</v>
      </c>
      <c r="WV20" s="17">
        <v>2.2000000000000002</v>
      </c>
      <c r="WW20" s="17">
        <v>2.4</v>
      </c>
      <c r="WX20" s="17">
        <v>2.4</v>
      </c>
      <c r="WY20" s="17">
        <v>-0.2</v>
      </c>
      <c r="WZ20" s="17">
        <v>1</v>
      </c>
      <c r="XA20" s="17">
        <v>1.4</v>
      </c>
      <c r="XB20" s="17">
        <v>1.4</v>
      </c>
      <c r="XC20" s="17">
        <v>-0.4</v>
      </c>
      <c r="XD20" s="17">
        <v>0.6</v>
      </c>
      <c r="XE20" s="17"/>
      <c r="XF20" s="17"/>
      <c r="XG20" s="17">
        <v>0.6</v>
      </c>
      <c r="XH20" s="17">
        <v>8.1999999999999993</v>
      </c>
      <c r="XI20" s="17">
        <v>8.1999999999999993</v>
      </c>
      <c r="XJ20" s="17">
        <v>8.1999999999999993</v>
      </c>
      <c r="XK20" s="17">
        <v>0</v>
      </c>
      <c r="XL20" s="17">
        <v>20</v>
      </c>
      <c r="XM20" s="17">
        <v>18.46453</v>
      </c>
      <c r="XN20" s="17">
        <v>18.46453</v>
      </c>
      <c r="XO20" s="17">
        <v>1.5354699999999999</v>
      </c>
      <c r="XP20" s="17">
        <v>9.9</v>
      </c>
      <c r="XQ20" s="17">
        <v>10.8</v>
      </c>
      <c r="XR20" s="17">
        <v>10.8</v>
      </c>
      <c r="XS20" s="17">
        <v>-0.9</v>
      </c>
      <c r="XT20" s="17">
        <v>27.1</v>
      </c>
      <c r="XU20" s="17">
        <v>27</v>
      </c>
      <c r="XV20" s="17">
        <v>27</v>
      </c>
      <c r="XW20" s="17">
        <v>0.1</v>
      </c>
      <c r="XX20" s="17">
        <v>32.299999999999997</v>
      </c>
      <c r="XY20" s="17">
        <v>27</v>
      </c>
      <c r="XZ20" s="17">
        <v>27</v>
      </c>
      <c r="YA20" s="17">
        <v>5.3</v>
      </c>
      <c r="YB20" s="17">
        <v>14</v>
      </c>
      <c r="YC20" s="17">
        <v>14</v>
      </c>
      <c r="YD20" s="17">
        <v>14</v>
      </c>
      <c r="YE20" s="17">
        <v>0</v>
      </c>
      <c r="YF20" s="17">
        <v>19.399999999999999</v>
      </c>
      <c r="YG20" s="17">
        <v>19</v>
      </c>
      <c r="YH20" s="17">
        <v>19</v>
      </c>
      <c r="YI20" s="17">
        <v>0.4</v>
      </c>
      <c r="YJ20" s="17">
        <v>8.07</v>
      </c>
      <c r="YK20" s="17">
        <v>8.2100000000000009</v>
      </c>
      <c r="YL20" s="17">
        <v>8.2100000000000009</v>
      </c>
      <c r="YM20" s="17">
        <v>-0.14000000000000001</v>
      </c>
      <c r="YN20" s="17">
        <v>11.09</v>
      </c>
      <c r="YO20" s="17">
        <v>11</v>
      </c>
      <c r="YP20" s="17">
        <v>11</v>
      </c>
      <c r="YQ20" s="17">
        <v>0.09</v>
      </c>
      <c r="YR20" s="17">
        <v>17.399999999999999</v>
      </c>
      <c r="YS20" s="17">
        <v>22</v>
      </c>
      <c r="YT20" s="17">
        <v>22</v>
      </c>
      <c r="YU20" s="17">
        <v>-4.5999999999999996</v>
      </c>
    </row>
    <row r="21" spans="1:671" ht="24" customHeight="1" x14ac:dyDescent="0.25">
      <c r="A21" s="1"/>
      <c r="B21" s="16" t="s">
        <v>50</v>
      </c>
      <c r="C21" s="16" t="s">
        <v>784</v>
      </c>
      <c r="D21" s="17">
        <v>202.5</v>
      </c>
      <c r="E21" s="17">
        <v>203.40136000000001</v>
      </c>
      <c r="F21" s="17">
        <v>203.40136000000001</v>
      </c>
      <c r="G21" s="17">
        <v>-0.90136000000000005</v>
      </c>
      <c r="H21" s="17">
        <v>625.9</v>
      </c>
      <c r="I21" s="17">
        <v>621.9896</v>
      </c>
      <c r="J21" s="17">
        <v>621.9896</v>
      </c>
      <c r="K21" s="17">
        <v>3.9104000000000001</v>
      </c>
      <c r="L21" s="17">
        <v>214.7</v>
      </c>
      <c r="M21" s="17">
        <v>202.54092</v>
      </c>
      <c r="N21" s="17">
        <v>202.54092</v>
      </c>
      <c r="O21" s="17">
        <v>12.159079999999999</v>
      </c>
      <c r="P21" s="17"/>
      <c r="Q21" s="17"/>
      <c r="R21" s="17"/>
      <c r="S21" s="17">
        <v>0</v>
      </c>
      <c r="T21" s="17"/>
      <c r="U21" s="17"/>
      <c r="V21" s="17"/>
      <c r="W21" s="17">
        <v>0</v>
      </c>
      <c r="X21" s="17">
        <v>90.4</v>
      </c>
      <c r="Y21" s="17">
        <v>91.867829999999998</v>
      </c>
      <c r="Z21" s="17">
        <v>91.867829999999998</v>
      </c>
      <c r="AA21" s="17">
        <v>-1.46783</v>
      </c>
      <c r="AB21" s="17">
        <v>245.5</v>
      </c>
      <c r="AC21" s="17">
        <v>240</v>
      </c>
      <c r="AD21" s="17">
        <v>221.57711</v>
      </c>
      <c r="AE21" s="17">
        <v>23.922889999999999</v>
      </c>
      <c r="AF21" s="17"/>
      <c r="AG21" s="17"/>
      <c r="AH21" s="17"/>
      <c r="AI21" s="17">
        <v>0</v>
      </c>
      <c r="AJ21" s="17"/>
      <c r="AK21" s="17"/>
      <c r="AL21" s="17"/>
      <c r="AM21" s="17">
        <v>0</v>
      </c>
      <c r="AN21" s="17">
        <v>0</v>
      </c>
      <c r="AO21" s="17"/>
      <c r="AP21" s="17"/>
      <c r="AQ21" s="17">
        <v>0</v>
      </c>
      <c r="AR21" s="17">
        <v>0</v>
      </c>
      <c r="AS21" s="17"/>
      <c r="AT21" s="17">
        <v>196.93881999999999</v>
      </c>
      <c r="AU21" s="17">
        <v>-196.93881999999999</v>
      </c>
      <c r="AV21" s="17">
        <v>200.5</v>
      </c>
      <c r="AW21" s="17">
        <v>199.47789</v>
      </c>
      <c r="AX21" s="17">
        <v>199.47789</v>
      </c>
      <c r="AY21" s="17">
        <v>1.0221100000000001</v>
      </c>
      <c r="AZ21" s="17"/>
      <c r="BA21" s="17"/>
      <c r="BB21" s="17"/>
      <c r="BC21" s="17">
        <v>0</v>
      </c>
      <c r="BD21" s="17">
        <v>0</v>
      </c>
      <c r="BE21" s="17"/>
      <c r="BF21" s="17">
        <v>205.21601999999999</v>
      </c>
      <c r="BG21" s="17">
        <v>-205.21601999999999</v>
      </c>
      <c r="BH21" s="17"/>
      <c r="BI21" s="17"/>
      <c r="BJ21" s="17"/>
      <c r="BK21" s="17">
        <v>0</v>
      </c>
      <c r="BL21" s="17">
        <v>301.7</v>
      </c>
      <c r="BM21" s="17">
        <v>359.67684000000003</v>
      </c>
      <c r="BN21" s="17">
        <v>97.632409999999993</v>
      </c>
      <c r="BO21" s="17">
        <v>204.06759</v>
      </c>
      <c r="BP21" s="17">
        <v>9.8000000000000007</v>
      </c>
      <c r="BQ21" s="17">
        <v>9.6976200000000006</v>
      </c>
      <c r="BR21" s="17">
        <v>3.45607</v>
      </c>
      <c r="BS21" s="17">
        <v>6.3439300000000003</v>
      </c>
      <c r="BT21" s="17"/>
      <c r="BU21" s="17"/>
      <c r="BV21" s="17"/>
      <c r="BW21" s="17">
        <v>0</v>
      </c>
      <c r="BX21" s="17"/>
      <c r="BY21" s="17"/>
      <c r="BZ21" s="17"/>
      <c r="CA21" s="17">
        <v>0</v>
      </c>
      <c r="CB21" s="17"/>
      <c r="CC21" s="17"/>
      <c r="CD21" s="17"/>
      <c r="CE21" s="17">
        <v>0</v>
      </c>
      <c r="CF21" s="17"/>
      <c r="CG21" s="17"/>
      <c r="CH21" s="17"/>
      <c r="CI21" s="17">
        <v>0</v>
      </c>
      <c r="CJ21" s="17">
        <v>166.7</v>
      </c>
      <c r="CK21" s="17">
        <v>164.06706</v>
      </c>
      <c r="CL21" s="17">
        <v>164.06706</v>
      </c>
      <c r="CM21" s="17">
        <v>2.6329400000000001</v>
      </c>
      <c r="CN21" s="17">
        <v>6.9</v>
      </c>
      <c r="CO21" s="17">
        <v>5.1336000000000004</v>
      </c>
      <c r="CP21" s="17">
        <v>5.1336000000000004</v>
      </c>
      <c r="CQ21" s="17">
        <v>1.7664</v>
      </c>
      <c r="CR21" s="17">
        <v>5.2</v>
      </c>
      <c r="CS21" s="17">
        <v>2.8178999999999998</v>
      </c>
      <c r="CT21" s="17">
        <v>2.8178999999999998</v>
      </c>
      <c r="CU21" s="17">
        <v>2.3820999999999999</v>
      </c>
      <c r="CV21" s="17">
        <v>16.899999999999999</v>
      </c>
      <c r="CW21" s="17">
        <v>16.80808</v>
      </c>
      <c r="CX21" s="17">
        <v>16.80808</v>
      </c>
      <c r="CY21" s="17">
        <v>9.1920000000000002E-2</v>
      </c>
      <c r="CZ21" s="17">
        <v>7.1</v>
      </c>
      <c r="DA21" s="17">
        <v>6.8787000000000003</v>
      </c>
      <c r="DB21" s="17">
        <v>6.8787000000000003</v>
      </c>
      <c r="DC21" s="17">
        <v>0.2213</v>
      </c>
      <c r="DD21" s="17">
        <v>13</v>
      </c>
      <c r="DE21" s="17">
        <v>14.933920000000001</v>
      </c>
      <c r="DF21" s="17">
        <v>14.933920000000001</v>
      </c>
      <c r="DG21" s="17">
        <v>-1.9339200000000001</v>
      </c>
      <c r="DH21" s="17">
        <v>80.5</v>
      </c>
      <c r="DI21" s="17">
        <v>82.099239999999995</v>
      </c>
      <c r="DJ21" s="17">
        <v>81.78837</v>
      </c>
      <c r="DK21" s="17">
        <v>-1.28837</v>
      </c>
      <c r="DL21" s="17"/>
      <c r="DM21" s="17"/>
      <c r="DN21" s="17"/>
      <c r="DO21" s="17">
        <v>0</v>
      </c>
      <c r="DP21" s="17"/>
      <c r="DQ21" s="17"/>
      <c r="DR21" s="17"/>
      <c r="DS21" s="17">
        <v>0</v>
      </c>
      <c r="DT21" s="17"/>
      <c r="DU21" s="17"/>
      <c r="DV21" s="17"/>
      <c r="DW21" s="17">
        <v>0</v>
      </c>
      <c r="DX21" s="17"/>
      <c r="DY21" s="17"/>
      <c r="DZ21" s="17"/>
      <c r="EA21" s="17">
        <v>0</v>
      </c>
      <c r="EB21" s="17">
        <v>110.7</v>
      </c>
      <c r="EC21" s="17">
        <v>112.46647</v>
      </c>
      <c r="ED21" s="17">
        <v>112.46647</v>
      </c>
      <c r="EE21" s="17">
        <v>-1.76647</v>
      </c>
      <c r="EF21" s="17">
        <v>220.7</v>
      </c>
      <c r="EG21" s="17">
        <v>220.69499999999999</v>
      </c>
      <c r="EH21" s="17">
        <v>50.176789999999997</v>
      </c>
      <c r="EI21" s="17">
        <v>170.52321000000001</v>
      </c>
      <c r="EJ21" s="17"/>
      <c r="EK21" s="17"/>
      <c r="EL21" s="17"/>
      <c r="EM21" s="17">
        <v>0</v>
      </c>
      <c r="EN21" s="17"/>
      <c r="EO21" s="17"/>
      <c r="EP21" s="17"/>
      <c r="EQ21" s="17">
        <v>0</v>
      </c>
      <c r="ER21" s="17"/>
      <c r="ES21" s="17"/>
      <c r="ET21" s="17"/>
      <c r="EU21" s="17">
        <v>0</v>
      </c>
      <c r="EV21" s="17">
        <v>6.5</v>
      </c>
      <c r="EW21" s="17">
        <v>6.39</v>
      </c>
      <c r="EX21" s="17">
        <v>6.39</v>
      </c>
      <c r="EY21" s="17">
        <v>0.11</v>
      </c>
      <c r="EZ21" s="17">
        <v>455.1</v>
      </c>
      <c r="FA21" s="17">
        <v>457.09426999999999</v>
      </c>
      <c r="FB21" s="17">
        <v>374.69716</v>
      </c>
      <c r="FC21" s="17">
        <v>80.402839999999998</v>
      </c>
      <c r="FD21" s="17">
        <v>66.7</v>
      </c>
      <c r="FE21" s="17">
        <v>76.633930000000007</v>
      </c>
      <c r="FF21" s="17">
        <v>76.633930000000007</v>
      </c>
      <c r="FG21" s="17">
        <v>-9.9339300000000001</v>
      </c>
      <c r="FH21" s="17"/>
      <c r="FI21" s="17"/>
      <c r="FJ21" s="17">
        <v>149.98721</v>
      </c>
      <c r="FK21" s="17">
        <v>-149.98721</v>
      </c>
      <c r="FL21" s="17">
        <v>41.7</v>
      </c>
      <c r="FM21" s="17"/>
      <c r="FN21" s="17">
        <v>41.89893</v>
      </c>
      <c r="FO21" s="17">
        <v>-0.19893</v>
      </c>
      <c r="FP21" s="17">
        <v>18.2</v>
      </c>
      <c r="FQ21" s="17">
        <v>19.21088</v>
      </c>
      <c r="FR21" s="17">
        <v>19.21088</v>
      </c>
      <c r="FS21" s="17">
        <v>-1.01088</v>
      </c>
      <c r="FT21" s="17">
        <v>12.92492</v>
      </c>
      <c r="FU21" s="17">
        <v>18.46453</v>
      </c>
      <c r="FV21" s="17">
        <v>18.46453</v>
      </c>
      <c r="FW21" s="17">
        <v>-5.5396099999999997</v>
      </c>
      <c r="FX21" s="17">
        <v>89.2</v>
      </c>
      <c r="FY21" s="17">
        <v>87.773570000000007</v>
      </c>
      <c r="FZ21" s="17">
        <v>87.773570000000007</v>
      </c>
      <c r="GA21" s="17">
        <v>1.4264300000000001</v>
      </c>
      <c r="GB21" s="17">
        <v>131.1</v>
      </c>
      <c r="GC21" s="17">
        <v>143.8656</v>
      </c>
      <c r="GD21" s="17">
        <v>185.82039</v>
      </c>
      <c r="GE21" s="17">
        <v>-54.720390000000002</v>
      </c>
      <c r="GF21" s="17">
        <v>131.5</v>
      </c>
      <c r="GG21" s="17">
        <v>143.8656</v>
      </c>
      <c r="GH21" s="17">
        <v>185.82039</v>
      </c>
      <c r="GI21" s="17">
        <v>-54.320390000000003</v>
      </c>
      <c r="GJ21" s="17">
        <v>157.1</v>
      </c>
      <c r="GK21" s="17">
        <v>144.29763</v>
      </c>
      <c r="GL21" s="17">
        <v>186.37841</v>
      </c>
      <c r="GM21" s="17">
        <v>-29.278410000000001</v>
      </c>
      <c r="GN21" s="17">
        <v>108.6</v>
      </c>
      <c r="GO21" s="17">
        <v>110.48202000000001</v>
      </c>
      <c r="GP21" s="17">
        <v>110.48202000000001</v>
      </c>
      <c r="GQ21" s="17">
        <v>-1.88202</v>
      </c>
      <c r="GR21" s="17">
        <v>0</v>
      </c>
      <c r="GS21" s="17"/>
      <c r="GT21" s="17"/>
      <c r="GU21" s="17">
        <v>0</v>
      </c>
      <c r="GV21" s="17">
        <v>37.6</v>
      </c>
      <c r="GW21" s="17">
        <v>37.172330000000002</v>
      </c>
      <c r="GX21" s="17">
        <v>43.545189999999998</v>
      </c>
      <c r="GY21" s="17">
        <v>-5.9451900000000002</v>
      </c>
      <c r="GZ21" s="17">
        <v>2</v>
      </c>
      <c r="HA21" s="17">
        <v>2.05864</v>
      </c>
      <c r="HB21" s="17">
        <v>2.05864</v>
      </c>
      <c r="HC21" s="17">
        <v>-5.8639999999999998E-2</v>
      </c>
      <c r="HD21" s="17">
        <v>31.5</v>
      </c>
      <c r="HE21" s="17">
        <v>30.300550000000001</v>
      </c>
      <c r="HF21" s="17">
        <v>30.300550000000001</v>
      </c>
      <c r="HG21" s="17">
        <v>1.1994499999999999</v>
      </c>
      <c r="HH21" s="17">
        <v>171.6</v>
      </c>
      <c r="HI21" s="17">
        <v>174.55948000000001</v>
      </c>
      <c r="HJ21" s="17">
        <v>72.886300000000006</v>
      </c>
      <c r="HK21" s="17">
        <v>98.713700000000003</v>
      </c>
      <c r="HL21" s="17"/>
      <c r="HM21" s="17"/>
      <c r="HN21" s="17"/>
      <c r="HO21" s="17">
        <v>0</v>
      </c>
      <c r="HP21" s="17"/>
      <c r="HQ21" s="17"/>
      <c r="HR21" s="17"/>
      <c r="HS21" s="17">
        <v>0</v>
      </c>
      <c r="HT21" s="17">
        <v>40.700000000000003</v>
      </c>
      <c r="HU21" s="17">
        <v>16.45776</v>
      </c>
      <c r="HV21" s="17"/>
      <c r="HW21" s="17">
        <v>40.700000000000003</v>
      </c>
      <c r="HX21" s="17"/>
      <c r="HY21" s="17"/>
      <c r="HZ21" s="17"/>
      <c r="IA21" s="17">
        <v>0</v>
      </c>
      <c r="IB21" s="17"/>
      <c r="IC21" s="17"/>
      <c r="ID21" s="17"/>
      <c r="IE21" s="17">
        <v>0</v>
      </c>
      <c r="IF21" s="17">
        <v>45.7</v>
      </c>
      <c r="IG21" s="17">
        <v>45.265309999999999</v>
      </c>
      <c r="IH21" s="17">
        <v>45.265309999999999</v>
      </c>
      <c r="II21" s="17">
        <v>0.43469000000000002</v>
      </c>
      <c r="IJ21" s="17"/>
      <c r="IK21" s="17"/>
      <c r="IL21" s="17"/>
      <c r="IM21" s="17">
        <v>0</v>
      </c>
      <c r="IN21" s="17"/>
      <c r="IO21" s="17"/>
      <c r="IP21" s="17"/>
      <c r="IQ21" s="17">
        <v>0</v>
      </c>
      <c r="IR21" s="17"/>
      <c r="IS21" s="17"/>
      <c r="IT21" s="17"/>
      <c r="IU21" s="17">
        <v>0</v>
      </c>
      <c r="IV21" s="17">
        <v>84.2</v>
      </c>
      <c r="IW21" s="17">
        <v>89.001710000000003</v>
      </c>
      <c r="IX21" s="17">
        <v>89.001710000000003</v>
      </c>
      <c r="IY21" s="17">
        <v>-4.8017099999999999</v>
      </c>
      <c r="IZ21" s="17">
        <v>147.1</v>
      </c>
      <c r="JA21" s="17">
        <v>169.608</v>
      </c>
      <c r="JB21" s="17">
        <v>169.608</v>
      </c>
      <c r="JC21" s="17">
        <v>-22.507999999999999</v>
      </c>
      <c r="JD21" s="17">
        <v>147.1</v>
      </c>
      <c r="JE21" s="17">
        <v>169.608</v>
      </c>
      <c r="JF21" s="17">
        <v>169.608</v>
      </c>
      <c r="JG21" s="17">
        <v>-22.507999999999999</v>
      </c>
      <c r="JH21" s="17">
        <v>147.6</v>
      </c>
      <c r="JI21" s="17">
        <v>169.608</v>
      </c>
      <c r="JJ21" s="17">
        <v>169.608</v>
      </c>
      <c r="JK21" s="17">
        <v>-22.007999999999999</v>
      </c>
      <c r="JL21" s="17">
        <v>243</v>
      </c>
      <c r="JM21" s="17">
        <v>255.17599999999999</v>
      </c>
      <c r="JN21" s="17">
        <v>255.17599999999999</v>
      </c>
      <c r="JO21" s="17">
        <v>-12.176</v>
      </c>
      <c r="JP21" s="17">
        <v>72.3</v>
      </c>
      <c r="JQ21" s="17">
        <v>73.590999999999994</v>
      </c>
      <c r="JR21" s="17">
        <v>73.590999999999994</v>
      </c>
      <c r="JS21" s="17">
        <v>-1.2909999999999999</v>
      </c>
      <c r="JT21" s="17">
        <v>35.6</v>
      </c>
      <c r="JU21" s="17">
        <v>36.905999999999999</v>
      </c>
      <c r="JV21" s="17">
        <v>36.905999999999999</v>
      </c>
      <c r="JW21" s="17">
        <v>-1.306</v>
      </c>
      <c r="JX21" s="17"/>
      <c r="JY21" s="17"/>
      <c r="JZ21" s="17"/>
      <c r="KA21" s="17">
        <v>0</v>
      </c>
      <c r="KB21" s="17"/>
      <c r="KC21" s="17"/>
      <c r="KD21" s="17"/>
      <c r="KE21" s="17">
        <v>0</v>
      </c>
      <c r="KF21" s="17"/>
      <c r="KG21" s="17"/>
      <c r="KH21" s="17"/>
      <c r="KI21" s="17">
        <v>0</v>
      </c>
      <c r="KJ21" s="17">
        <v>0</v>
      </c>
      <c r="KK21" s="17"/>
      <c r="KL21" s="17"/>
      <c r="KM21" s="17">
        <v>0</v>
      </c>
      <c r="KN21" s="17"/>
      <c r="KO21" s="17"/>
      <c r="KP21" s="17"/>
      <c r="KQ21" s="17">
        <v>0</v>
      </c>
      <c r="KR21" s="17"/>
      <c r="KS21" s="17"/>
      <c r="KT21" s="17"/>
      <c r="KU21" s="17">
        <v>0</v>
      </c>
      <c r="KV21" s="17">
        <v>2</v>
      </c>
      <c r="KW21" s="17">
        <v>1.7806200000000001</v>
      </c>
      <c r="KX21" s="17">
        <v>1.7806200000000001</v>
      </c>
      <c r="KY21" s="17">
        <v>0.21937999999999999</v>
      </c>
      <c r="KZ21" s="17">
        <v>118.1</v>
      </c>
      <c r="LA21" s="17">
        <v>159.62925999999999</v>
      </c>
      <c r="LB21" s="17">
        <v>141.8408</v>
      </c>
      <c r="LC21" s="17">
        <v>-23.7408</v>
      </c>
      <c r="LD21" s="17">
        <v>122.2</v>
      </c>
      <c r="LE21" s="17">
        <v>133.16031000000001</v>
      </c>
      <c r="LF21" s="17">
        <v>109.39704999999999</v>
      </c>
      <c r="LG21" s="17">
        <v>12.802949999999999</v>
      </c>
      <c r="LH21" s="17">
        <v>65.5</v>
      </c>
      <c r="LI21" s="17">
        <v>67.199219999999997</v>
      </c>
      <c r="LJ21" s="17">
        <v>67.199219999999997</v>
      </c>
      <c r="LK21" s="17">
        <v>-1.69922</v>
      </c>
      <c r="LL21" s="17">
        <v>78.900000000000006</v>
      </c>
      <c r="LM21" s="17">
        <v>78.567999999999998</v>
      </c>
      <c r="LN21" s="17">
        <v>78.567999999999998</v>
      </c>
      <c r="LO21" s="17">
        <v>0.33200000000000002</v>
      </c>
      <c r="LP21" s="17">
        <v>27.1</v>
      </c>
      <c r="LQ21" s="17">
        <v>29.980560000000001</v>
      </c>
      <c r="LR21" s="17">
        <v>29.980560000000001</v>
      </c>
      <c r="LS21" s="17">
        <v>-2.88056</v>
      </c>
      <c r="LT21" s="17">
        <v>0</v>
      </c>
      <c r="LU21" s="17"/>
      <c r="LV21" s="17"/>
      <c r="LW21" s="17">
        <v>0</v>
      </c>
      <c r="LX21" s="17"/>
      <c r="LY21" s="17"/>
      <c r="LZ21" s="17"/>
      <c r="MA21" s="17">
        <v>0</v>
      </c>
      <c r="MB21" s="17"/>
      <c r="MC21" s="17"/>
      <c r="MD21" s="17"/>
      <c r="ME21" s="17">
        <v>0</v>
      </c>
      <c r="MF21" s="17">
        <v>142</v>
      </c>
      <c r="MG21" s="17">
        <v>151.08887999999999</v>
      </c>
      <c r="MH21" s="17">
        <v>151.0889</v>
      </c>
      <c r="MI21" s="17">
        <v>-9.0889000000000006</v>
      </c>
      <c r="MJ21" s="17">
        <v>143.1</v>
      </c>
      <c r="MK21" s="17">
        <v>151.08887999999999</v>
      </c>
      <c r="ML21" s="17">
        <v>151.0889</v>
      </c>
      <c r="MM21" s="17">
        <v>-7.9889000000000001</v>
      </c>
      <c r="MN21" s="17">
        <v>147.30000000000001</v>
      </c>
      <c r="MO21" s="17">
        <v>151.54259999999999</v>
      </c>
      <c r="MP21" s="17">
        <v>151.54262</v>
      </c>
      <c r="MQ21" s="17">
        <v>-4.2426199999999996</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5.6</v>
      </c>
      <c r="NU21" s="17">
        <v>6.5736800000000004</v>
      </c>
      <c r="NV21" s="17">
        <v>6.5736800000000004</v>
      </c>
      <c r="NW21" s="17">
        <v>-0.97367999999999999</v>
      </c>
      <c r="NX21" s="17">
        <v>1.8</v>
      </c>
      <c r="NY21" s="17">
        <v>6.8964100000000004</v>
      </c>
      <c r="NZ21" s="17">
        <v>6.8964100000000004</v>
      </c>
      <c r="OA21" s="17">
        <v>-5.0964099999999997</v>
      </c>
      <c r="OB21" s="17">
        <v>20</v>
      </c>
      <c r="OC21" s="17">
        <v>17.492709999999999</v>
      </c>
      <c r="OD21" s="17">
        <v>17.492709999999999</v>
      </c>
      <c r="OE21" s="17">
        <v>2.5072899999999998</v>
      </c>
      <c r="OF21" s="17">
        <v>0</v>
      </c>
      <c r="OG21" s="17">
        <v>2.4E-2</v>
      </c>
      <c r="OH21" s="17">
        <v>2.4E-2</v>
      </c>
      <c r="OI21" s="17">
        <v>-2.4E-2</v>
      </c>
      <c r="OJ21" s="17">
        <v>32.9</v>
      </c>
      <c r="OK21" s="17">
        <v>46.19</v>
      </c>
      <c r="OL21" s="17">
        <v>46.19</v>
      </c>
      <c r="OM21" s="17">
        <v>-13.29</v>
      </c>
      <c r="ON21" s="17">
        <v>29.8</v>
      </c>
      <c r="OO21" s="17">
        <v>4.9260000000000002</v>
      </c>
      <c r="OP21" s="17">
        <v>4.9260000000000002</v>
      </c>
      <c r="OQ21" s="17">
        <v>24.873999999999999</v>
      </c>
      <c r="OR21" s="17">
        <v>3.7</v>
      </c>
      <c r="OS21" s="17">
        <v>2.6619999999999999</v>
      </c>
      <c r="OT21" s="17">
        <v>2.6619999999999999</v>
      </c>
      <c r="OU21" s="17">
        <v>1.038</v>
      </c>
      <c r="OV21" s="17">
        <v>0</v>
      </c>
      <c r="OW21" s="17"/>
      <c r="OX21" s="17"/>
      <c r="OY21" s="17">
        <v>0</v>
      </c>
      <c r="OZ21" s="17">
        <v>0</v>
      </c>
      <c r="PA21" s="17"/>
      <c r="PB21" s="17">
        <v>19.436350000000001</v>
      </c>
      <c r="PC21" s="17">
        <v>-19.436350000000001</v>
      </c>
      <c r="PD21" s="17">
        <v>9.9</v>
      </c>
      <c r="PE21" s="17">
        <v>9.9830000000000005</v>
      </c>
      <c r="PF21" s="17">
        <v>9.9830000000000005</v>
      </c>
      <c r="PG21" s="17">
        <v>-8.3000000000000004E-2</v>
      </c>
      <c r="PH21" s="17">
        <v>5.4</v>
      </c>
      <c r="PI21" s="17">
        <v>5.67</v>
      </c>
      <c r="PJ21" s="17">
        <v>5.67</v>
      </c>
      <c r="PK21" s="17">
        <v>-0.27</v>
      </c>
      <c r="PL21" s="17">
        <v>61.2</v>
      </c>
      <c r="PM21" s="17">
        <v>15.726000000000001</v>
      </c>
      <c r="PN21" s="17">
        <v>15.726000000000001</v>
      </c>
      <c r="PO21" s="17">
        <v>45.473999999999997</v>
      </c>
      <c r="PP21" s="17">
        <v>1.1000000000000001</v>
      </c>
      <c r="PQ21" s="17">
        <v>1</v>
      </c>
      <c r="PR21" s="17">
        <v>1</v>
      </c>
      <c r="PS21" s="17">
        <v>0.1</v>
      </c>
      <c r="PT21" s="17">
        <v>3.5</v>
      </c>
      <c r="PU21" s="17">
        <v>3.55</v>
      </c>
      <c r="PV21" s="17">
        <v>3.55</v>
      </c>
      <c r="PW21" s="17">
        <v>-0.05</v>
      </c>
      <c r="PX21" s="17">
        <v>5.2</v>
      </c>
      <c r="PY21" s="17">
        <v>4.5999999999999996</v>
      </c>
      <c r="PZ21" s="17">
        <v>4.5999999999999996</v>
      </c>
      <c r="QA21" s="17">
        <v>0.6</v>
      </c>
      <c r="QB21" s="17">
        <v>0</v>
      </c>
      <c r="QC21" s="17"/>
      <c r="QD21" s="17">
        <v>20.274049999999999</v>
      </c>
      <c r="QE21" s="17">
        <v>-20.274049999999999</v>
      </c>
      <c r="QF21" s="17">
        <v>19.7</v>
      </c>
      <c r="QG21" s="17">
        <v>19.426629999999999</v>
      </c>
      <c r="QH21" s="17">
        <v>19.426629999999999</v>
      </c>
      <c r="QI21" s="17">
        <v>0.27337</v>
      </c>
      <c r="QJ21" s="17">
        <v>18.3</v>
      </c>
      <c r="QK21" s="17">
        <v>17.492709999999999</v>
      </c>
      <c r="QL21" s="17">
        <v>17.492709999999999</v>
      </c>
      <c r="QM21" s="17">
        <v>0.80728999999999995</v>
      </c>
      <c r="QN21" s="17">
        <v>3.4</v>
      </c>
      <c r="QO21" s="17">
        <v>3.5</v>
      </c>
      <c r="QP21" s="17">
        <v>3.5</v>
      </c>
      <c r="QQ21" s="17">
        <v>-0.1</v>
      </c>
      <c r="QR21" s="17">
        <v>11.3</v>
      </c>
      <c r="QS21" s="17">
        <v>17.881440000000001</v>
      </c>
      <c r="QT21" s="17">
        <v>17.881440000000001</v>
      </c>
      <c r="QU21" s="17">
        <v>-6.5814399999999997</v>
      </c>
      <c r="QV21" s="17">
        <v>3.3</v>
      </c>
      <c r="QW21" s="17">
        <v>0.75900000000000001</v>
      </c>
      <c r="QX21" s="17">
        <v>0.75900000000000001</v>
      </c>
      <c r="QY21" s="17">
        <v>2.5409999999999999</v>
      </c>
      <c r="QZ21" s="17">
        <v>4.5999999999999996</v>
      </c>
      <c r="RA21" s="17">
        <v>1.286</v>
      </c>
      <c r="RB21" s="17">
        <v>1.286</v>
      </c>
      <c r="RC21" s="17">
        <v>3.3140000000000001</v>
      </c>
      <c r="RD21" s="17">
        <v>9.1</v>
      </c>
      <c r="RE21" s="17">
        <v>11.882999999999999</v>
      </c>
      <c r="RF21" s="17">
        <v>11.882999999999999</v>
      </c>
      <c r="RG21" s="17">
        <v>-2.7829999999999999</v>
      </c>
      <c r="RH21" s="17">
        <v>14.2</v>
      </c>
      <c r="RI21" s="17">
        <v>27.817</v>
      </c>
      <c r="RJ21" s="17">
        <v>27.817</v>
      </c>
      <c r="RK21" s="17">
        <v>-13.617000000000001</v>
      </c>
      <c r="RL21" s="17">
        <v>1</v>
      </c>
      <c r="RM21" s="17">
        <v>1.079</v>
      </c>
      <c r="RN21" s="17">
        <v>1.079</v>
      </c>
      <c r="RO21" s="17">
        <v>-7.9000000000000001E-2</v>
      </c>
      <c r="RP21" s="17">
        <v>3.1</v>
      </c>
      <c r="RQ21" s="17">
        <v>3.2490000000000001</v>
      </c>
      <c r="RR21" s="17">
        <v>3.2490000000000001</v>
      </c>
      <c r="RS21" s="17">
        <v>-0.14899999999999999</v>
      </c>
      <c r="RT21" s="17">
        <v>13</v>
      </c>
      <c r="RU21" s="17">
        <v>3.8105099999999998</v>
      </c>
      <c r="RV21" s="17"/>
      <c r="RW21" s="17">
        <v>13</v>
      </c>
      <c r="RX21" s="17">
        <v>2.96</v>
      </c>
      <c r="RY21" s="17">
        <v>2</v>
      </c>
      <c r="RZ21" s="17">
        <v>2</v>
      </c>
      <c r="SA21" s="17">
        <v>0.96</v>
      </c>
      <c r="SB21" s="17">
        <v>0</v>
      </c>
      <c r="SC21" s="17">
        <v>0.4</v>
      </c>
      <c r="SD21" s="17">
        <v>0.4</v>
      </c>
      <c r="SE21" s="17">
        <v>-0.4</v>
      </c>
      <c r="SF21" s="17">
        <v>0</v>
      </c>
      <c r="SG21" s="17">
        <v>0.01</v>
      </c>
      <c r="SH21" s="17">
        <v>0.01</v>
      </c>
      <c r="SI21" s="17">
        <v>-0.01</v>
      </c>
      <c r="SJ21" s="17">
        <v>19.792000000000002</v>
      </c>
      <c r="SK21" s="17">
        <v>17.881440000000001</v>
      </c>
      <c r="SL21" s="17">
        <v>17.881440000000001</v>
      </c>
      <c r="SM21" s="17">
        <v>1.91056</v>
      </c>
      <c r="SN21" s="17">
        <v>12.872999999999999</v>
      </c>
      <c r="SO21" s="17">
        <v>8.1999999999999993</v>
      </c>
      <c r="SP21" s="17">
        <v>8.1999999999999993</v>
      </c>
      <c r="SQ21" s="17">
        <v>4.673</v>
      </c>
      <c r="SR21" s="17">
        <v>20.100000000000001</v>
      </c>
      <c r="SS21" s="17">
        <v>19.436350000000001</v>
      </c>
      <c r="ST21" s="17">
        <v>19.436350000000001</v>
      </c>
      <c r="SU21" s="17">
        <v>0.66364999999999996</v>
      </c>
      <c r="SV21" s="17">
        <v>20.2</v>
      </c>
      <c r="SW21" s="17">
        <v>19.436350000000001</v>
      </c>
      <c r="SX21" s="17">
        <v>19.436350000000001</v>
      </c>
      <c r="SY21" s="17">
        <v>0.76365000000000005</v>
      </c>
      <c r="SZ21" s="17">
        <v>20</v>
      </c>
      <c r="TA21" s="17">
        <v>18.46453</v>
      </c>
      <c r="TB21" s="17">
        <v>18.46453</v>
      </c>
      <c r="TC21" s="17">
        <v>1.5354699999999999</v>
      </c>
      <c r="TD21" s="17">
        <v>4.7</v>
      </c>
      <c r="TE21" s="17">
        <v>8.0830000000000002</v>
      </c>
      <c r="TF21" s="17">
        <v>8.0830000000000002</v>
      </c>
      <c r="TG21" s="17">
        <v>-3.383</v>
      </c>
      <c r="TH21" s="17">
        <v>0</v>
      </c>
      <c r="TI21" s="17">
        <v>4.0529999999999999</v>
      </c>
      <c r="TJ21" s="17">
        <v>4.0529999999999999</v>
      </c>
      <c r="TK21" s="17">
        <v>-4.0529999999999999</v>
      </c>
      <c r="TL21" s="17">
        <v>3.2</v>
      </c>
      <c r="TM21" s="17">
        <v>2.121</v>
      </c>
      <c r="TN21" s="17">
        <v>2.121</v>
      </c>
      <c r="TO21" s="17">
        <v>1.079</v>
      </c>
      <c r="TP21" s="17">
        <v>7.7</v>
      </c>
      <c r="TQ21" s="17">
        <v>5.4169999999999998</v>
      </c>
      <c r="TR21" s="17">
        <v>5.4169999999999998</v>
      </c>
      <c r="TS21" s="17">
        <v>2.2829999999999999</v>
      </c>
      <c r="TT21" s="17">
        <v>30.8</v>
      </c>
      <c r="TU21" s="17">
        <v>13.71</v>
      </c>
      <c r="TV21" s="17">
        <v>13.712</v>
      </c>
      <c r="TW21" s="17">
        <v>17.088000000000001</v>
      </c>
      <c r="TX21" s="17">
        <v>0</v>
      </c>
      <c r="TY21" s="17">
        <v>9.5000000000000001E-2</v>
      </c>
      <c r="TZ21" s="17">
        <v>9.5000000000000001E-2</v>
      </c>
      <c r="UA21" s="17">
        <v>-9.5000000000000001E-2</v>
      </c>
      <c r="UB21" s="17">
        <v>0</v>
      </c>
      <c r="UC21" s="17">
        <v>0.10299999999999999</v>
      </c>
      <c r="UD21" s="17">
        <v>0.10299999999999999</v>
      </c>
      <c r="UE21" s="17">
        <v>-0.10299999999999999</v>
      </c>
      <c r="UF21" s="17">
        <v>2.5</v>
      </c>
      <c r="UG21" s="17">
        <v>18.260000000000002</v>
      </c>
      <c r="UH21" s="17">
        <v>18.260000000000002</v>
      </c>
      <c r="UI21" s="17">
        <v>-15.76</v>
      </c>
      <c r="UJ21" s="17">
        <v>20.9</v>
      </c>
      <c r="UK21" s="17">
        <v>17.492709999999999</v>
      </c>
      <c r="UL21" s="17">
        <v>17.492709999999999</v>
      </c>
      <c r="UM21" s="17">
        <v>3.4072900000000002</v>
      </c>
      <c r="UN21" s="17">
        <v>7.8</v>
      </c>
      <c r="UO21" s="17">
        <v>6</v>
      </c>
      <c r="UP21" s="17">
        <v>6</v>
      </c>
      <c r="UQ21" s="17">
        <v>1.8</v>
      </c>
      <c r="UR21" s="17">
        <v>9</v>
      </c>
      <c r="US21" s="17">
        <v>8.6999999999999993</v>
      </c>
      <c r="UT21" s="17">
        <v>8.6999999999999993</v>
      </c>
      <c r="UU21" s="17">
        <v>0.3</v>
      </c>
      <c r="UV21" s="17">
        <v>20.399999999999999</v>
      </c>
      <c r="UW21" s="17">
        <v>19.436350000000001</v>
      </c>
      <c r="UX21" s="17">
        <v>19.436350000000001</v>
      </c>
      <c r="UY21" s="17">
        <v>0.96365000000000001</v>
      </c>
      <c r="UZ21" s="17">
        <v>20.399999999999999</v>
      </c>
      <c r="VA21" s="17">
        <v>19.436350000000001</v>
      </c>
      <c r="VB21" s="17">
        <v>19.436350000000001</v>
      </c>
      <c r="VC21" s="17">
        <v>0.96365000000000001</v>
      </c>
      <c r="VD21" s="17">
        <v>20.100000000000001</v>
      </c>
      <c r="VE21" s="17">
        <v>19.436350000000001</v>
      </c>
      <c r="VF21" s="17">
        <v>19.436350000000001</v>
      </c>
      <c r="VG21" s="17">
        <v>0.66364999999999996</v>
      </c>
      <c r="VH21" s="17">
        <v>2.8</v>
      </c>
      <c r="VI21" s="17">
        <v>2.0419999999999998</v>
      </c>
      <c r="VJ21" s="17">
        <v>2.0419999999999998</v>
      </c>
      <c r="VK21" s="17">
        <v>0.75800000000000001</v>
      </c>
      <c r="VL21" s="17">
        <v>93.5</v>
      </c>
      <c r="VM21" s="17">
        <v>43.765000000000001</v>
      </c>
      <c r="VN21" s="17">
        <v>43.765000000000001</v>
      </c>
      <c r="VO21" s="17">
        <v>49.734999999999999</v>
      </c>
      <c r="VP21" s="17">
        <v>0.8</v>
      </c>
      <c r="VQ21" s="17">
        <v>1.073</v>
      </c>
      <c r="VR21" s="17">
        <v>1.073</v>
      </c>
      <c r="VS21" s="17">
        <v>-0.27300000000000002</v>
      </c>
      <c r="VT21" s="17">
        <v>55.9</v>
      </c>
      <c r="VU21" s="17">
        <v>6.3609999999999998</v>
      </c>
      <c r="VV21" s="17">
        <v>6.3609999999999998</v>
      </c>
      <c r="VW21" s="17">
        <v>49.539000000000001</v>
      </c>
      <c r="VX21" s="17">
        <v>0.6</v>
      </c>
      <c r="VY21" s="17">
        <v>0.6</v>
      </c>
      <c r="VZ21" s="17">
        <v>0.6</v>
      </c>
      <c r="WA21" s="17">
        <v>0</v>
      </c>
      <c r="WB21" s="17">
        <v>16</v>
      </c>
      <c r="WC21" s="17">
        <v>12.247999999999999</v>
      </c>
      <c r="WD21" s="17">
        <v>12.247999999999999</v>
      </c>
      <c r="WE21" s="17">
        <v>3.7519999999999998</v>
      </c>
      <c r="WF21" s="17">
        <v>9.4</v>
      </c>
      <c r="WG21" s="17">
        <v>7.7590000000000003</v>
      </c>
      <c r="WH21" s="17">
        <v>7.7590000000000003</v>
      </c>
      <c r="WI21" s="17">
        <v>1.641</v>
      </c>
      <c r="WJ21" s="17">
        <v>43.3</v>
      </c>
      <c r="WK21" s="17">
        <v>6.9420000000000002</v>
      </c>
      <c r="WL21" s="17">
        <v>6.9420000000000002</v>
      </c>
      <c r="WM21" s="17">
        <v>36.357999999999997</v>
      </c>
      <c r="WN21" s="17">
        <v>3.7</v>
      </c>
      <c r="WO21" s="17">
        <v>4.2</v>
      </c>
      <c r="WP21" s="17">
        <v>4.2</v>
      </c>
      <c r="WQ21" s="17">
        <v>-0.5</v>
      </c>
      <c r="WR21" s="17"/>
      <c r="WS21" s="17"/>
      <c r="WT21" s="17"/>
      <c r="WU21" s="17">
        <v>0</v>
      </c>
      <c r="WV21" s="17">
        <v>2.2000000000000002</v>
      </c>
      <c r="WW21" s="17">
        <v>2.4</v>
      </c>
      <c r="WX21" s="17">
        <v>2.4</v>
      </c>
      <c r="WY21" s="17">
        <v>-0.2</v>
      </c>
      <c r="WZ21" s="17">
        <v>1</v>
      </c>
      <c r="XA21" s="17">
        <v>1.4</v>
      </c>
      <c r="XB21" s="17">
        <v>1.4</v>
      </c>
      <c r="XC21" s="17">
        <v>-0.4</v>
      </c>
      <c r="XD21" s="17">
        <v>2.4</v>
      </c>
      <c r="XE21" s="17"/>
      <c r="XF21" s="17"/>
      <c r="XG21" s="17">
        <v>2.4</v>
      </c>
      <c r="XH21" s="17">
        <v>8.1999999999999993</v>
      </c>
      <c r="XI21" s="17">
        <v>8.1999999999999993</v>
      </c>
      <c r="XJ21" s="17">
        <v>8.1999999999999993</v>
      </c>
      <c r="XK21" s="17">
        <v>0</v>
      </c>
      <c r="XL21" s="17">
        <v>20</v>
      </c>
      <c r="XM21" s="17">
        <v>18.46453</v>
      </c>
      <c r="XN21" s="17">
        <v>18.46453</v>
      </c>
      <c r="XO21" s="17">
        <v>1.5354699999999999</v>
      </c>
      <c r="XP21" s="17">
        <v>10</v>
      </c>
      <c r="XQ21" s="17">
        <v>10.8</v>
      </c>
      <c r="XR21" s="17">
        <v>10.8</v>
      </c>
      <c r="XS21" s="17">
        <v>-0.8</v>
      </c>
      <c r="XT21" s="17">
        <v>27.4</v>
      </c>
      <c r="XU21" s="17">
        <v>27</v>
      </c>
      <c r="XV21" s="17">
        <v>27</v>
      </c>
      <c r="XW21" s="17">
        <v>0.4</v>
      </c>
      <c r="XX21" s="17">
        <v>32.299999999999997</v>
      </c>
      <c r="XY21" s="17">
        <v>27</v>
      </c>
      <c r="XZ21" s="17">
        <v>27</v>
      </c>
      <c r="YA21" s="17">
        <v>5.3</v>
      </c>
      <c r="YB21" s="17">
        <v>14.3</v>
      </c>
      <c r="YC21" s="17">
        <v>14</v>
      </c>
      <c r="YD21" s="17">
        <v>14</v>
      </c>
      <c r="YE21" s="17">
        <v>0.3</v>
      </c>
      <c r="YF21" s="17">
        <v>19.399999999999999</v>
      </c>
      <c r="YG21" s="17">
        <v>19</v>
      </c>
      <c r="YH21" s="17">
        <v>19</v>
      </c>
      <c r="YI21" s="17">
        <v>0.4</v>
      </c>
      <c r="YJ21" s="17">
        <v>7.73</v>
      </c>
      <c r="YK21" s="17">
        <v>8.2100000000000009</v>
      </c>
      <c r="YL21" s="17">
        <v>8.2100000000000009</v>
      </c>
      <c r="YM21" s="17">
        <v>-0.48</v>
      </c>
      <c r="YN21" s="17">
        <v>11.03</v>
      </c>
      <c r="YO21" s="17">
        <v>11</v>
      </c>
      <c r="YP21" s="17">
        <v>11</v>
      </c>
      <c r="YQ21" s="17">
        <v>0.03</v>
      </c>
      <c r="YR21" s="17">
        <v>21.8</v>
      </c>
      <c r="YS21" s="17">
        <v>22</v>
      </c>
      <c r="YT21" s="17">
        <v>22</v>
      </c>
      <c r="YU21" s="17">
        <v>-0.2</v>
      </c>
    </row>
    <row r="22" spans="1:671" ht="24" customHeight="1" x14ac:dyDescent="0.25">
      <c r="A22" s="1"/>
      <c r="B22" s="16" t="s">
        <v>50</v>
      </c>
      <c r="C22" s="16" t="s">
        <v>785</v>
      </c>
      <c r="D22" s="17">
        <v>203.5</v>
      </c>
      <c r="E22" s="17">
        <v>203.40136000000001</v>
      </c>
      <c r="F22" s="17">
        <v>203.40136000000001</v>
      </c>
      <c r="G22" s="17">
        <v>9.8640000000000005E-2</v>
      </c>
      <c r="H22" s="17">
        <v>634.29999999999995</v>
      </c>
      <c r="I22" s="17">
        <v>621.9896</v>
      </c>
      <c r="J22" s="17">
        <v>621.9896</v>
      </c>
      <c r="K22" s="17">
        <v>12.3104</v>
      </c>
      <c r="L22" s="17">
        <v>216.7</v>
      </c>
      <c r="M22" s="17">
        <v>202.54092</v>
      </c>
      <c r="N22" s="17">
        <v>202.54092</v>
      </c>
      <c r="O22" s="17">
        <v>14.159079999999999</v>
      </c>
      <c r="P22" s="17"/>
      <c r="Q22" s="17"/>
      <c r="R22" s="17"/>
      <c r="S22" s="17">
        <v>0</v>
      </c>
      <c r="T22" s="17"/>
      <c r="U22" s="17"/>
      <c r="V22" s="17"/>
      <c r="W22" s="17">
        <v>0</v>
      </c>
      <c r="X22" s="17">
        <v>90.1</v>
      </c>
      <c r="Y22" s="17">
        <v>91.867829999999998</v>
      </c>
      <c r="Z22" s="17">
        <v>91.867829999999998</v>
      </c>
      <c r="AA22" s="17">
        <v>-1.76783</v>
      </c>
      <c r="AB22" s="17">
        <v>246.6</v>
      </c>
      <c r="AC22" s="17">
        <v>240</v>
      </c>
      <c r="AD22" s="17">
        <v>221.18689000000001</v>
      </c>
      <c r="AE22" s="17">
        <v>25.41311</v>
      </c>
      <c r="AF22" s="17"/>
      <c r="AG22" s="17"/>
      <c r="AH22" s="17"/>
      <c r="AI22" s="17">
        <v>0</v>
      </c>
      <c r="AJ22" s="17"/>
      <c r="AK22" s="17"/>
      <c r="AL22" s="17"/>
      <c r="AM22" s="17">
        <v>0</v>
      </c>
      <c r="AN22" s="17">
        <v>0</v>
      </c>
      <c r="AO22" s="17"/>
      <c r="AP22" s="17"/>
      <c r="AQ22" s="17">
        <v>0</v>
      </c>
      <c r="AR22" s="17">
        <v>0</v>
      </c>
      <c r="AS22" s="17"/>
      <c r="AT22" s="17">
        <v>196.93881999999999</v>
      </c>
      <c r="AU22" s="17">
        <v>-196.93881999999999</v>
      </c>
      <c r="AV22" s="17">
        <v>201.7</v>
      </c>
      <c r="AW22" s="17">
        <v>199.47789</v>
      </c>
      <c r="AX22" s="17">
        <v>199.47789</v>
      </c>
      <c r="AY22" s="17">
        <v>2.2221099999999998</v>
      </c>
      <c r="AZ22" s="17"/>
      <c r="BA22" s="17"/>
      <c r="BB22" s="17"/>
      <c r="BC22" s="17">
        <v>0</v>
      </c>
      <c r="BD22" s="17">
        <v>0</v>
      </c>
      <c r="BE22" s="17"/>
      <c r="BF22" s="17">
        <v>205.21601999999999</v>
      </c>
      <c r="BG22" s="17">
        <v>-205.21601999999999</v>
      </c>
      <c r="BH22" s="17"/>
      <c r="BI22" s="17"/>
      <c r="BJ22" s="17"/>
      <c r="BK22" s="17">
        <v>0</v>
      </c>
      <c r="BL22" s="17">
        <v>153</v>
      </c>
      <c r="BM22" s="17">
        <v>279.01922999999999</v>
      </c>
      <c r="BN22" s="17">
        <v>73.120530000000002</v>
      </c>
      <c r="BO22" s="17">
        <v>79.879469999999998</v>
      </c>
      <c r="BP22" s="17">
        <v>9.8000000000000007</v>
      </c>
      <c r="BQ22" s="17">
        <v>9.6976200000000006</v>
      </c>
      <c r="BR22" s="17">
        <v>3.45607</v>
      </c>
      <c r="BS22" s="17">
        <v>6.3439300000000003</v>
      </c>
      <c r="BT22" s="17"/>
      <c r="BU22" s="17"/>
      <c r="BV22" s="17"/>
      <c r="BW22" s="17">
        <v>0</v>
      </c>
      <c r="BX22" s="17"/>
      <c r="BY22" s="17"/>
      <c r="BZ22" s="17"/>
      <c r="CA22" s="17">
        <v>0</v>
      </c>
      <c r="CB22" s="17"/>
      <c r="CC22" s="17"/>
      <c r="CD22" s="17"/>
      <c r="CE22" s="17">
        <v>0</v>
      </c>
      <c r="CF22" s="17"/>
      <c r="CG22" s="17"/>
      <c r="CH22" s="17"/>
      <c r="CI22" s="17">
        <v>0</v>
      </c>
      <c r="CJ22" s="17">
        <v>164.7</v>
      </c>
      <c r="CK22" s="17">
        <v>164.06706</v>
      </c>
      <c r="CL22" s="17">
        <v>164.06706</v>
      </c>
      <c r="CM22" s="17">
        <v>0.63293999999999995</v>
      </c>
      <c r="CN22" s="17">
        <v>7.7</v>
      </c>
      <c r="CO22" s="17">
        <v>5.1336000000000004</v>
      </c>
      <c r="CP22" s="17">
        <v>5.1336000000000004</v>
      </c>
      <c r="CQ22" s="17">
        <v>2.5663999999999998</v>
      </c>
      <c r="CR22" s="17">
        <v>5</v>
      </c>
      <c r="CS22" s="17">
        <v>2.8178999999999998</v>
      </c>
      <c r="CT22" s="17">
        <v>2.8178999999999998</v>
      </c>
      <c r="CU22" s="17">
        <v>2.1821000000000002</v>
      </c>
      <c r="CV22" s="17">
        <v>16.899999999999999</v>
      </c>
      <c r="CW22" s="17">
        <v>16.80808</v>
      </c>
      <c r="CX22" s="17">
        <v>16.80808</v>
      </c>
      <c r="CY22" s="17">
        <v>9.1920000000000002E-2</v>
      </c>
      <c r="CZ22" s="17">
        <v>7</v>
      </c>
      <c r="DA22" s="17">
        <v>6.8787000000000003</v>
      </c>
      <c r="DB22" s="17">
        <v>6.8787000000000003</v>
      </c>
      <c r="DC22" s="17">
        <v>0.12130000000000001</v>
      </c>
      <c r="DD22" s="17">
        <v>13.3</v>
      </c>
      <c r="DE22" s="17">
        <v>14.933920000000001</v>
      </c>
      <c r="DF22" s="17">
        <v>14.933920000000001</v>
      </c>
      <c r="DG22" s="17">
        <v>-1.63392</v>
      </c>
      <c r="DH22" s="17">
        <v>81.8</v>
      </c>
      <c r="DI22" s="17">
        <v>81.78837</v>
      </c>
      <c r="DJ22" s="17">
        <v>81.78837</v>
      </c>
      <c r="DK22" s="17">
        <v>1.163E-2</v>
      </c>
      <c r="DL22" s="17"/>
      <c r="DM22" s="17"/>
      <c r="DN22" s="17"/>
      <c r="DO22" s="17">
        <v>0</v>
      </c>
      <c r="DP22" s="17"/>
      <c r="DQ22" s="17"/>
      <c r="DR22" s="17"/>
      <c r="DS22" s="17">
        <v>0</v>
      </c>
      <c r="DT22" s="17"/>
      <c r="DU22" s="17"/>
      <c r="DV22" s="17"/>
      <c r="DW22" s="17">
        <v>0</v>
      </c>
      <c r="DX22" s="17"/>
      <c r="DY22" s="17"/>
      <c r="DZ22" s="17"/>
      <c r="EA22" s="17">
        <v>0</v>
      </c>
      <c r="EB22" s="17">
        <v>110.6</v>
      </c>
      <c r="EC22" s="17">
        <v>112.46647</v>
      </c>
      <c r="ED22" s="17">
        <v>112.46647</v>
      </c>
      <c r="EE22" s="17">
        <v>-1.8664700000000001</v>
      </c>
      <c r="EF22" s="17">
        <v>222.1</v>
      </c>
      <c r="EG22" s="17">
        <v>220.69499999999999</v>
      </c>
      <c r="EH22" s="17">
        <v>29.087250000000001</v>
      </c>
      <c r="EI22" s="17">
        <v>193.01275000000001</v>
      </c>
      <c r="EJ22" s="17"/>
      <c r="EK22" s="17"/>
      <c r="EL22" s="17"/>
      <c r="EM22" s="17">
        <v>0</v>
      </c>
      <c r="EN22" s="17"/>
      <c r="EO22" s="17"/>
      <c r="EP22" s="17"/>
      <c r="EQ22" s="17">
        <v>0</v>
      </c>
      <c r="ER22" s="17"/>
      <c r="ES22" s="17"/>
      <c r="ET22" s="17"/>
      <c r="EU22" s="17">
        <v>0</v>
      </c>
      <c r="EV22" s="17">
        <v>6.5</v>
      </c>
      <c r="EW22" s="17">
        <v>6.39</v>
      </c>
      <c r="EX22" s="17">
        <v>6.39</v>
      </c>
      <c r="EY22" s="17">
        <v>0.11</v>
      </c>
      <c r="EZ22" s="17">
        <v>462.7</v>
      </c>
      <c r="FA22" s="17">
        <v>457.09426999999999</v>
      </c>
      <c r="FB22" s="17">
        <v>367.01519999999999</v>
      </c>
      <c r="FC22" s="17">
        <v>95.684799999999996</v>
      </c>
      <c r="FD22" s="17">
        <v>25.5</v>
      </c>
      <c r="FE22" s="17">
        <v>76.633930000000007</v>
      </c>
      <c r="FF22" s="17">
        <v>76.633930000000007</v>
      </c>
      <c r="FG22" s="17">
        <v>-51.133929999999999</v>
      </c>
      <c r="FH22" s="17"/>
      <c r="FI22" s="17"/>
      <c r="FJ22" s="17">
        <v>142.04259999999999</v>
      </c>
      <c r="FK22" s="17">
        <v>-142.04259999999999</v>
      </c>
      <c r="FL22" s="17">
        <v>6.5</v>
      </c>
      <c r="FM22" s="17"/>
      <c r="FN22" s="17">
        <v>41.89893</v>
      </c>
      <c r="FO22" s="17">
        <v>-35.39893</v>
      </c>
      <c r="FP22" s="17">
        <v>18.399999999999999</v>
      </c>
      <c r="FQ22" s="17">
        <v>19.21088</v>
      </c>
      <c r="FR22" s="17">
        <v>19.21088</v>
      </c>
      <c r="FS22" s="17">
        <v>-0.81088000000000005</v>
      </c>
      <c r="FT22" s="17">
        <v>14.485279999999999</v>
      </c>
      <c r="FU22" s="17">
        <v>18.46453</v>
      </c>
      <c r="FV22" s="17">
        <v>18.46453</v>
      </c>
      <c r="FW22" s="17">
        <v>-3.97925</v>
      </c>
      <c r="FX22" s="17">
        <v>92.7</v>
      </c>
      <c r="FY22" s="17">
        <v>87.773570000000007</v>
      </c>
      <c r="FZ22" s="17">
        <v>87.773570000000007</v>
      </c>
      <c r="GA22" s="17">
        <v>4.9264299999999999</v>
      </c>
      <c r="GB22" s="17">
        <v>150.19999999999999</v>
      </c>
      <c r="GC22" s="17">
        <v>141.74343999999999</v>
      </c>
      <c r="GD22" s="17">
        <v>185.82039</v>
      </c>
      <c r="GE22" s="17">
        <v>-35.62039</v>
      </c>
      <c r="GF22" s="17">
        <v>151</v>
      </c>
      <c r="GG22" s="17">
        <v>141.74343999999999</v>
      </c>
      <c r="GH22" s="17">
        <v>185.82039</v>
      </c>
      <c r="GI22" s="17">
        <v>-34.820390000000003</v>
      </c>
      <c r="GJ22" s="17">
        <v>159.6</v>
      </c>
      <c r="GK22" s="17">
        <v>142.16909999999999</v>
      </c>
      <c r="GL22" s="17">
        <v>186.37841</v>
      </c>
      <c r="GM22" s="17">
        <v>-26.778410000000001</v>
      </c>
      <c r="GN22" s="17">
        <v>109.2</v>
      </c>
      <c r="GO22" s="17">
        <v>110.48202000000001</v>
      </c>
      <c r="GP22" s="17">
        <v>110.48202000000001</v>
      </c>
      <c r="GQ22" s="17">
        <v>-1.2820199999999999</v>
      </c>
      <c r="GR22" s="17">
        <v>0</v>
      </c>
      <c r="GS22" s="17"/>
      <c r="GT22" s="17">
        <v>18</v>
      </c>
      <c r="GU22" s="17">
        <v>-18</v>
      </c>
      <c r="GV22" s="17">
        <v>38.200000000000003</v>
      </c>
      <c r="GW22" s="17">
        <v>43.545189999999998</v>
      </c>
      <c r="GX22" s="17">
        <v>43.545189999999998</v>
      </c>
      <c r="GY22" s="17">
        <v>-5.3451899999999997</v>
      </c>
      <c r="GZ22" s="17">
        <v>2</v>
      </c>
      <c r="HA22" s="17">
        <v>2.05864</v>
      </c>
      <c r="HB22" s="17">
        <v>2.05864</v>
      </c>
      <c r="HC22" s="17">
        <v>-5.8639999999999998E-2</v>
      </c>
      <c r="HD22" s="17">
        <v>31.5</v>
      </c>
      <c r="HE22" s="17">
        <v>30.300550000000001</v>
      </c>
      <c r="HF22" s="17">
        <v>30.300550000000001</v>
      </c>
      <c r="HG22" s="17">
        <v>1.1994499999999999</v>
      </c>
      <c r="HH22" s="17">
        <v>174.4</v>
      </c>
      <c r="HI22" s="17">
        <v>174.55948000000001</v>
      </c>
      <c r="HJ22" s="17">
        <v>106.84451</v>
      </c>
      <c r="HK22" s="17">
        <v>67.555490000000006</v>
      </c>
      <c r="HL22" s="17"/>
      <c r="HM22" s="17"/>
      <c r="HN22" s="17"/>
      <c r="HO22" s="17">
        <v>0</v>
      </c>
      <c r="HP22" s="17"/>
      <c r="HQ22" s="17"/>
      <c r="HR22" s="17"/>
      <c r="HS22" s="17">
        <v>0</v>
      </c>
      <c r="HT22" s="17">
        <v>41.2</v>
      </c>
      <c r="HU22" s="17">
        <v>16.45776</v>
      </c>
      <c r="HV22" s="17"/>
      <c r="HW22" s="17">
        <v>41.2</v>
      </c>
      <c r="HX22" s="17"/>
      <c r="HY22" s="17"/>
      <c r="HZ22" s="17"/>
      <c r="IA22" s="17">
        <v>0</v>
      </c>
      <c r="IB22" s="17"/>
      <c r="IC22" s="17"/>
      <c r="ID22" s="17"/>
      <c r="IE22" s="17">
        <v>0</v>
      </c>
      <c r="IF22" s="17">
        <v>45.5</v>
      </c>
      <c r="IG22" s="17">
        <v>45.265309999999999</v>
      </c>
      <c r="IH22" s="17">
        <v>45.265309999999999</v>
      </c>
      <c r="II22" s="17">
        <v>0.23469000000000001</v>
      </c>
      <c r="IJ22" s="17"/>
      <c r="IK22" s="17"/>
      <c r="IL22" s="17"/>
      <c r="IM22" s="17">
        <v>0</v>
      </c>
      <c r="IN22" s="17"/>
      <c r="IO22" s="17"/>
      <c r="IP22" s="17"/>
      <c r="IQ22" s="17">
        <v>0</v>
      </c>
      <c r="IR22" s="17"/>
      <c r="IS22" s="17"/>
      <c r="IT22" s="17"/>
      <c r="IU22" s="17">
        <v>0</v>
      </c>
      <c r="IV22" s="17">
        <v>84.4</v>
      </c>
      <c r="IW22" s="17">
        <v>89.001710000000003</v>
      </c>
      <c r="IX22" s="17">
        <v>89.001710000000003</v>
      </c>
      <c r="IY22" s="17">
        <v>-4.6017099999999997</v>
      </c>
      <c r="IZ22" s="17">
        <v>168.2</v>
      </c>
      <c r="JA22" s="17">
        <v>169.608</v>
      </c>
      <c r="JB22" s="17">
        <v>169.608</v>
      </c>
      <c r="JC22" s="17">
        <v>-1.4079999999999999</v>
      </c>
      <c r="JD22" s="17">
        <v>166.5</v>
      </c>
      <c r="JE22" s="17">
        <v>169.608</v>
      </c>
      <c r="JF22" s="17">
        <v>169.608</v>
      </c>
      <c r="JG22" s="17">
        <v>-3.1080000000000001</v>
      </c>
      <c r="JH22" s="17">
        <v>173.2</v>
      </c>
      <c r="JI22" s="17">
        <v>169.608</v>
      </c>
      <c r="JJ22" s="17">
        <v>169.608</v>
      </c>
      <c r="JK22" s="17">
        <v>3.5920000000000001</v>
      </c>
      <c r="JL22" s="17">
        <v>247.7</v>
      </c>
      <c r="JM22" s="17">
        <v>255.17599999999999</v>
      </c>
      <c r="JN22" s="17">
        <v>255.17599999999999</v>
      </c>
      <c r="JO22" s="17">
        <v>-7.476</v>
      </c>
      <c r="JP22" s="17">
        <v>72.400000000000006</v>
      </c>
      <c r="JQ22" s="17">
        <v>73.590999999999994</v>
      </c>
      <c r="JR22" s="17">
        <v>73.590999999999994</v>
      </c>
      <c r="JS22" s="17">
        <v>-1.1910000000000001</v>
      </c>
      <c r="JT22" s="17">
        <v>35.700000000000003</v>
      </c>
      <c r="JU22" s="17">
        <v>36.905999999999999</v>
      </c>
      <c r="JV22" s="17">
        <v>36.905999999999999</v>
      </c>
      <c r="JW22" s="17">
        <v>-1.206</v>
      </c>
      <c r="JX22" s="17"/>
      <c r="JY22" s="17"/>
      <c r="JZ22" s="17"/>
      <c r="KA22" s="17">
        <v>0</v>
      </c>
      <c r="KB22" s="17"/>
      <c r="KC22" s="17"/>
      <c r="KD22" s="17"/>
      <c r="KE22" s="17">
        <v>0</v>
      </c>
      <c r="KF22" s="17"/>
      <c r="KG22" s="17"/>
      <c r="KH22" s="17"/>
      <c r="KI22" s="17">
        <v>0</v>
      </c>
      <c r="KJ22" s="17">
        <v>0</v>
      </c>
      <c r="KK22" s="17"/>
      <c r="KL22" s="17"/>
      <c r="KM22" s="17">
        <v>0</v>
      </c>
      <c r="KN22" s="17"/>
      <c r="KO22" s="17"/>
      <c r="KP22" s="17"/>
      <c r="KQ22" s="17">
        <v>0</v>
      </c>
      <c r="KR22" s="17"/>
      <c r="KS22" s="17"/>
      <c r="KT22" s="17"/>
      <c r="KU22" s="17">
        <v>0</v>
      </c>
      <c r="KV22" s="17">
        <v>2.1</v>
      </c>
      <c r="KW22" s="17">
        <v>1.7806200000000001</v>
      </c>
      <c r="KX22" s="17">
        <v>1.7806200000000001</v>
      </c>
      <c r="KY22" s="17">
        <v>0.31938</v>
      </c>
      <c r="KZ22" s="17">
        <v>209.1</v>
      </c>
      <c r="LA22" s="17">
        <v>175.07724999999999</v>
      </c>
      <c r="LB22" s="17">
        <v>88.53246</v>
      </c>
      <c r="LC22" s="17">
        <v>120.56753999999999</v>
      </c>
      <c r="LD22" s="17">
        <v>132.30000000000001</v>
      </c>
      <c r="LE22" s="17">
        <v>133.16031000000001</v>
      </c>
      <c r="LF22" s="17">
        <v>106.86291</v>
      </c>
      <c r="LG22" s="17">
        <v>25.437090000000001</v>
      </c>
      <c r="LH22" s="17">
        <v>66.099999999999994</v>
      </c>
      <c r="LI22" s="17">
        <v>67.199219999999997</v>
      </c>
      <c r="LJ22" s="17">
        <v>67.199219999999997</v>
      </c>
      <c r="LK22" s="17">
        <v>-1.0992200000000001</v>
      </c>
      <c r="LL22" s="17">
        <v>78.8</v>
      </c>
      <c r="LM22" s="17">
        <v>78.567999999999998</v>
      </c>
      <c r="LN22" s="17">
        <v>78.567999999999998</v>
      </c>
      <c r="LO22" s="17">
        <v>0.23200000000000001</v>
      </c>
      <c r="LP22" s="17">
        <v>29.4</v>
      </c>
      <c r="LQ22" s="17">
        <v>29.980560000000001</v>
      </c>
      <c r="LR22" s="17">
        <v>29.980560000000001</v>
      </c>
      <c r="LS22" s="17">
        <v>-0.58055999999999996</v>
      </c>
      <c r="LT22" s="17">
        <v>0</v>
      </c>
      <c r="LU22" s="17"/>
      <c r="LV22" s="17"/>
      <c r="LW22" s="17">
        <v>0</v>
      </c>
      <c r="LX22" s="17"/>
      <c r="LY22" s="17"/>
      <c r="LZ22" s="17"/>
      <c r="MA22" s="17">
        <v>0</v>
      </c>
      <c r="MB22" s="17"/>
      <c r="MC22" s="17"/>
      <c r="MD22" s="17"/>
      <c r="ME22" s="17">
        <v>0</v>
      </c>
      <c r="MF22" s="17">
        <v>141.80000000000001</v>
      </c>
      <c r="MG22" s="17">
        <v>151.08886999999999</v>
      </c>
      <c r="MH22" s="17">
        <v>151.0889</v>
      </c>
      <c r="MI22" s="17">
        <v>-9.2888999999999999</v>
      </c>
      <c r="MJ22" s="17">
        <v>142.6</v>
      </c>
      <c r="MK22" s="17">
        <v>151.08886999999999</v>
      </c>
      <c r="ML22" s="17">
        <v>151.0889</v>
      </c>
      <c r="MM22" s="17">
        <v>-8.4888999999999992</v>
      </c>
      <c r="MN22" s="17">
        <v>147.1</v>
      </c>
      <c r="MO22" s="17">
        <v>151.54258999999999</v>
      </c>
      <c r="MP22" s="17">
        <v>151.54262</v>
      </c>
      <c r="MQ22" s="17">
        <v>-4.4426199999999998</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5.8</v>
      </c>
      <c r="NU22" s="17">
        <v>6.5736800000000004</v>
      </c>
      <c r="NV22" s="17">
        <v>6.5736800000000004</v>
      </c>
      <c r="NW22" s="17">
        <v>-0.77368000000000003</v>
      </c>
      <c r="NX22" s="17">
        <v>1.8</v>
      </c>
      <c r="NY22" s="17">
        <v>6.8964100000000004</v>
      </c>
      <c r="NZ22" s="17">
        <v>6.8964100000000004</v>
      </c>
      <c r="OA22" s="17">
        <v>-5.0964099999999997</v>
      </c>
      <c r="OB22" s="17">
        <v>20</v>
      </c>
      <c r="OC22" s="17">
        <v>17.492709999999999</v>
      </c>
      <c r="OD22" s="17">
        <v>17.492709999999999</v>
      </c>
      <c r="OE22" s="17">
        <v>2.5072899999999998</v>
      </c>
      <c r="OF22" s="17">
        <v>0.1</v>
      </c>
      <c r="OG22" s="17">
        <v>4.7E-2</v>
      </c>
      <c r="OH22" s="17">
        <v>4.7E-2</v>
      </c>
      <c r="OI22" s="17">
        <v>5.2999999999999999E-2</v>
      </c>
      <c r="OJ22" s="17">
        <v>28.9</v>
      </c>
      <c r="OK22" s="17">
        <v>44.42</v>
      </c>
      <c r="OL22" s="17">
        <v>44.42</v>
      </c>
      <c r="OM22" s="17">
        <v>-15.52</v>
      </c>
      <c r="ON22" s="17">
        <v>21.5</v>
      </c>
      <c r="OO22" s="17">
        <v>11.5</v>
      </c>
      <c r="OP22" s="17">
        <v>11.5</v>
      </c>
      <c r="OQ22" s="17">
        <v>10</v>
      </c>
      <c r="OR22" s="17">
        <v>3.2</v>
      </c>
      <c r="OS22" s="17">
        <v>2.7530000000000001</v>
      </c>
      <c r="OT22" s="17">
        <v>2.7530000000000001</v>
      </c>
      <c r="OU22" s="17">
        <v>0.44700000000000001</v>
      </c>
      <c r="OV22" s="17">
        <v>0</v>
      </c>
      <c r="OW22" s="17"/>
      <c r="OX22" s="17"/>
      <c r="OY22" s="17">
        <v>0</v>
      </c>
      <c r="OZ22" s="17">
        <v>0</v>
      </c>
      <c r="PA22" s="17"/>
      <c r="PB22" s="17">
        <v>19.436350000000001</v>
      </c>
      <c r="PC22" s="17">
        <v>-19.436350000000001</v>
      </c>
      <c r="PD22" s="17">
        <v>9.9</v>
      </c>
      <c r="PE22" s="17">
        <v>9.9830000000000005</v>
      </c>
      <c r="PF22" s="17">
        <v>9.9830000000000005</v>
      </c>
      <c r="PG22" s="17">
        <v>-8.3000000000000004E-2</v>
      </c>
      <c r="PH22" s="17">
        <v>5.5</v>
      </c>
      <c r="PI22" s="17">
        <v>5.67</v>
      </c>
      <c r="PJ22" s="17">
        <v>5.67</v>
      </c>
      <c r="PK22" s="17">
        <v>-0.17</v>
      </c>
      <c r="PL22" s="17">
        <v>78.5</v>
      </c>
      <c r="PM22" s="17">
        <v>28.600999999999999</v>
      </c>
      <c r="PN22" s="17">
        <v>28.600999999999999</v>
      </c>
      <c r="PO22" s="17">
        <v>49.899000000000001</v>
      </c>
      <c r="PP22" s="17">
        <v>1.1000000000000001</v>
      </c>
      <c r="PQ22" s="17">
        <v>1</v>
      </c>
      <c r="PR22" s="17">
        <v>1</v>
      </c>
      <c r="PS22" s="17">
        <v>0.1</v>
      </c>
      <c r="PT22" s="17">
        <v>3.5</v>
      </c>
      <c r="PU22" s="17">
        <v>3.55</v>
      </c>
      <c r="PV22" s="17">
        <v>3.55</v>
      </c>
      <c r="PW22" s="17">
        <v>-0.05</v>
      </c>
      <c r="PX22" s="17">
        <v>5.2</v>
      </c>
      <c r="PY22" s="17">
        <v>4.5999999999999996</v>
      </c>
      <c r="PZ22" s="17">
        <v>4.5999999999999996</v>
      </c>
      <c r="QA22" s="17">
        <v>0.6</v>
      </c>
      <c r="QB22" s="17">
        <v>0</v>
      </c>
      <c r="QC22" s="17"/>
      <c r="QD22" s="17">
        <v>20.274049999999999</v>
      </c>
      <c r="QE22" s="17">
        <v>-20.274049999999999</v>
      </c>
      <c r="QF22" s="17">
        <v>20</v>
      </c>
      <c r="QG22" s="17">
        <v>19.426629999999999</v>
      </c>
      <c r="QH22" s="17">
        <v>19.426629999999999</v>
      </c>
      <c r="QI22" s="17">
        <v>0.57337000000000005</v>
      </c>
      <c r="QJ22" s="17">
        <v>18.399999999999999</v>
      </c>
      <c r="QK22" s="17">
        <v>17.492709999999999</v>
      </c>
      <c r="QL22" s="17">
        <v>17.492709999999999</v>
      </c>
      <c r="QM22" s="17">
        <v>0.90729000000000004</v>
      </c>
      <c r="QN22" s="17">
        <v>3.4</v>
      </c>
      <c r="QO22" s="17">
        <v>3.5</v>
      </c>
      <c r="QP22" s="17">
        <v>3.5</v>
      </c>
      <c r="QQ22" s="17">
        <v>-0.1</v>
      </c>
      <c r="QR22" s="17">
        <v>11.3</v>
      </c>
      <c r="QS22" s="17">
        <v>17.881440000000001</v>
      </c>
      <c r="QT22" s="17">
        <v>17.881440000000001</v>
      </c>
      <c r="QU22" s="17">
        <v>-6.5814399999999997</v>
      </c>
      <c r="QV22" s="17">
        <v>8.4</v>
      </c>
      <c r="QW22" s="17">
        <v>2.0499999999999998</v>
      </c>
      <c r="QX22" s="17">
        <v>2.0499999999999998</v>
      </c>
      <c r="QY22" s="17">
        <v>6.35</v>
      </c>
      <c r="QZ22" s="17">
        <v>12.8</v>
      </c>
      <c r="RA22" s="17">
        <v>2.7280000000000002</v>
      </c>
      <c r="RB22" s="17">
        <v>2.7280000000000002</v>
      </c>
      <c r="RC22" s="17">
        <v>10.071999999999999</v>
      </c>
      <c r="RD22" s="17">
        <v>8.9</v>
      </c>
      <c r="RE22" s="17">
        <v>11.742000000000001</v>
      </c>
      <c r="RF22" s="17">
        <v>11.742000000000001</v>
      </c>
      <c r="RG22" s="17">
        <v>-2.8420000000000001</v>
      </c>
      <c r="RH22" s="17">
        <v>12.3</v>
      </c>
      <c r="RI22" s="17">
        <v>27.062000000000001</v>
      </c>
      <c r="RJ22" s="17">
        <v>27.062000000000001</v>
      </c>
      <c r="RK22" s="17">
        <v>-14.762</v>
      </c>
      <c r="RL22" s="17">
        <v>2.2000000000000002</v>
      </c>
      <c r="RM22" s="17">
        <v>3.0139999999999998</v>
      </c>
      <c r="RN22" s="17">
        <v>3.0139999999999998</v>
      </c>
      <c r="RO22" s="17">
        <v>-0.81399999999999995</v>
      </c>
      <c r="RP22" s="17">
        <v>3</v>
      </c>
      <c r="RQ22" s="17">
        <v>3.2490000000000001</v>
      </c>
      <c r="RR22" s="17">
        <v>3.2490000000000001</v>
      </c>
      <c r="RS22" s="17">
        <v>-0.249</v>
      </c>
      <c r="RT22" s="17">
        <v>14.6</v>
      </c>
      <c r="RU22" s="17">
        <v>3.8105099999999998</v>
      </c>
      <c r="RV22" s="17"/>
      <c r="RW22" s="17">
        <v>14.6</v>
      </c>
      <c r="RX22" s="17">
        <v>2.92</v>
      </c>
      <c r="RY22" s="17">
        <v>2</v>
      </c>
      <c r="RZ22" s="17">
        <v>2</v>
      </c>
      <c r="SA22" s="17">
        <v>0.92</v>
      </c>
      <c r="SB22" s="17">
        <v>0</v>
      </c>
      <c r="SC22" s="17">
        <v>0.4</v>
      </c>
      <c r="SD22" s="17">
        <v>0.4</v>
      </c>
      <c r="SE22" s="17">
        <v>-0.4</v>
      </c>
      <c r="SF22" s="17">
        <v>0</v>
      </c>
      <c r="SG22" s="17">
        <v>3.5999999999999997E-2</v>
      </c>
      <c r="SH22" s="17">
        <v>3.5999999999999997E-2</v>
      </c>
      <c r="SI22" s="17">
        <v>-3.5999999999999997E-2</v>
      </c>
      <c r="SJ22" s="17">
        <v>19.454000000000001</v>
      </c>
      <c r="SK22" s="17">
        <v>17.881440000000001</v>
      </c>
      <c r="SL22" s="17">
        <v>17.881440000000001</v>
      </c>
      <c r="SM22" s="17">
        <v>1.57256</v>
      </c>
      <c r="SN22" s="17">
        <v>12.944000000000001</v>
      </c>
      <c r="SO22" s="17">
        <v>8.1999999999999993</v>
      </c>
      <c r="SP22" s="17">
        <v>8.1999999999999993</v>
      </c>
      <c r="SQ22" s="17">
        <v>4.7439999999999998</v>
      </c>
      <c r="SR22" s="17">
        <v>20.239999999999998</v>
      </c>
      <c r="SS22" s="17">
        <v>19.436350000000001</v>
      </c>
      <c r="ST22" s="17">
        <v>19.436350000000001</v>
      </c>
      <c r="SU22" s="17">
        <v>0.80364999999999998</v>
      </c>
      <c r="SV22" s="17">
        <v>20.309999999999999</v>
      </c>
      <c r="SW22" s="17">
        <v>19.436350000000001</v>
      </c>
      <c r="SX22" s="17">
        <v>19.436350000000001</v>
      </c>
      <c r="SY22" s="17">
        <v>0.87365000000000004</v>
      </c>
      <c r="SZ22" s="17">
        <v>20</v>
      </c>
      <c r="TA22" s="17">
        <v>18.46453</v>
      </c>
      <c r="TB22" s="17">
        <v>18.46453</v>
      </c>
      <c r="TC22" s="17">
        <v>1.5354699999999999</v>
      </c>
      <c r="TD22" s="17">
        <v>4.7</v>
      </c>
      <c r="TE22" s="17">
        <v>7.3920000000000003</v>
      </c>
      <c r="TF22" s="17">
        <v>7.3920000000000003</v>
      </c>
      <c r="TG22" s="17">
        <v>-2.6920000000000002</v>
      </c>
      <c r="TH22" s="17">
        <v>0</v>
      </c>
      <c r="TI22" s="17">
        <v>3.5870000000000002</v>
      </c>
      <c r="TJ22" s="17">
        <v>3.5870000000000002</v>
      </c>
      <c r="TK22" s="17">
        <v>-3.5870000000000002</v>
      </c>
      <c r="TL22" s="17">
        <v>15.3</v>
      </c>
      <c r="TM22" s="17">
        <v>5.05</v>
      </c>
      <c r="TN22" s="17">
        <v>5.05</v>
      </c>
      <c r="TO22" s="17">
        <v>10.25</v>
      </c>
      <c r="TP22" s="17">
        <v>12.5</v>
      </c>
      <c r="TQ22" s="17">
        <v>5.0670000000000002</v>
      </c>
      <c r="TR22" s="17">
        <v>5.0670000000000002</v>
      </c>
      <c r="TS22" s="17">
        <v>7.4329999999999998</v>
      </c>
      <c r="TT22" s="17">
        <v>35.6</v>
      </c>
      <c r="TU22" s="17">
        <v>12.65</v>
      </c>
      <c r="TV22" s="17">
        <v>12.648999999999999</v>
      </c>
      <c r="TW22" s="17">
        <v>22.951000000000001</v>
      </c>
      <c r="TX22" s="17">
        <v>0.6</v>
      </c>
      <c r="TY22" s="17">
        <v>0.109</v>
      </c>
      <c r="TZ22" s="17">
        <v>0.109</v>
      </c>
      <c r="UA22" s="17">
        <v>0.49099999999999999</v>
      </c>
      <c r="UB22" s="17">
        <v>0.3</v>
      </c>
      <c r="UC22" s="17">
        <v>0.14599999999999999</v>
      </c>
      <c r="UD22" s="17">
        <v>0.14599999999999999</v>
      </c>
      <c r="UE22" s="17">
        <v>0.154</v>
      </c>
      <c r="UF22" s="17">
        <v>5.3</v>
      </c>
      <c r="UG22" s="17">
        <v>25.02</v>
      </c>
      <c r="UH22" s="17">
        <v>25.02</v>
      </c>
      <c r="UI22" s="17">
        <v>-19.72</v>
      </c>
      <c r="UJ22" s="17">
        <v>20.9</v>
      </c>
      <c r="UK22" s="17">
        <v>17.492709999999999</v>
      </c>
      <c r="UL22" s="17">
        <v>17.492709999999999</v>
      </c>
      <c r="UM22" s="17">
        <v>3.4072900000000002</v>
      </c>
      <c r="UN22" s="17">
        <v>7.8</v>
      </c>
      <c r="UO22" s="17">
        <v>6</v>
      </c>
      <c r="UP22" s="17">
        <v>6</v>
      </c>
      <c r="UQ22" s="17">
        <v>1.8</v>
      </c>
      <c r="UR22" s="17">
        <v>9</v>
      </c>
      <c r="US22" s="17">
        <v>8.6999999999999993</v>
      </c>
      <c r="UT22" s="17">
        <v>8.6999999999999993</v>
      </c>
      <c r="UU22" s="17">
        <v>0.3</v>
      </c>
      <c r="UV22" s="17">
        <v>20.399999999999999</v>
      </c>
      <c r="UW22" s="17">
        <v>19.436350000000001</v>
      </c>
      <c r="UX22" s="17">
        <v>19.436350000000001</v>
      </c>
      <c r="UY22" s="17">
        <v>0.96365000000000001</v>
      </c>
      <c r="UZ22" s="17">
        <v>20.399999999999999</v>
      </c>
      <c r="VA22" s="17">
        <v>19.436350000000001</v>
      </c>
      <c r="VB22" s="17">
        <v>19.436350000000001</v>
      </c>
      <c r="VC22" s="17">
        <v>0.96365000000000001</v>
      </c>
      <c r="VD22" s="17">
        <v>20.100000000000001</v>
      </c>
      <c r="VE22" s="17">
        <v>19.436350000000001</v>
      </c>
      <c r="VF22" s="17">
        <v>19.436350000000001</v>
      </c>
      <c r="VG22" s="17">
        <v>0.66364999999999996</v>
      </c>
      <c r="VH22" s="17">
        <v>2</v>
      </c>
      <c r="VI22" s="17">
        <v>2.2480000000000002</v>
      </c>
      <c r="VJ22" s="17">
        <v>2.2480000000000002</v>
      </c>
      <c r="VK22" s="17">
        <v>-0.248</v>
      </c>
      <c r="VL22" s="17">
        <v>96.9</v>
      </c>
      <c r="VM22" s="17">
        <v>91.858999999999995</v>
      </c>
      <c r="VN22" s="17">
        <v>91.858999999999995</v>
      </c>
      <c r="VO22" s="17">
        <v>5.0410000000000004</v>
      </c>
      <c r="VP22" s="17">
        <v>1.3</v>
      </c>
      <c r="VQ22" s="17">
        <v>2.4889999999999999</v>
      </c>
      <c r="VR22" s="17">
        <v>2.4889999999999999</v>
      </c>
      <c r="VS22" s="17">
        <v>-1.1890000000000001</v>
      </c>
      <c r="VT22" s="17">
        <v>46.2</v>
      </c>
      <c r="VU22" s="17">
        <v>14.536</v>
      </c>
      <c r="VV22" s="17">
        <v>14.536</v>
      </c>
      <c r="VW22" s="17">
        <v>31.664000000000001</v>
      </c>
      <c r="VX22" s="17">
        <v>0.6</v>
      </c>
      <c r="VY22" s="17">
        <v>0.6</v>
      </c>
      <c r="VZ22" s="17">
        <v>0.6</v>
      </c>
      <c r="WA22" s="17">
        <v>0</v>
      </c>
      <c r="WB22" s="17">
        <v>18</v>
      </c>
      <c r="WC22" s="17">
        <v>11.484999999999999</v>
      </c>
      <c r="WD22" s="17">
        <v>11.484999999999999</v>
      </c>
      <c r="WE22" s="17">
        <v>6.5149999999999997</v>
      </c>
      <c r="WF22" s="17">
        <v>12.9</v>
      </c>
      <c r="WG22" s="17">
        <v>8.91</v>
      </c>
      <c r="WH22" s="17">
        <v>8.91</v>
      </c>
      <c r="WI22" s="17">
        <v>3.99</v>
      </c>
      <c r="WJ22" s="17">
        <v>39.200000000000003</v>
      </c>
      <c r="WK22" s="17">
        <v>15.52</v>
      </c>
      <c r="WL22" s="17">
        <v>15.52</v>
      </c>
      <c r="WM22" s="17">
        <v>23.68</v>
      </c>
      <c r="WN22" s="17">
        <v>3.7</v>
      </c>
      <c r="WO22" s="17">
        <v>4.2</v>
      </c>
      <c r="WP22" s="17">
        <v>4.2</v>
      </c>
      <c r="WQ22" s="17">
        <v>-0.5</v>
      </c>
      <c r="WR22" s="17"/>
      <c r="WS22" s="17"/>
      <c r="WT22" s="17"/>
      <c r="WU22" s="17">
        <v>0</v>
      </c>
      <c r="WV22" s="17">
        <v>2.2000000000000002</v>
      </c>
      <c r="WW22" s="17">
        <v>2.4</v>
      </c>
      <c r="WX22" s="17">
        <v>2.4</v>
      </c>
      <c r="WY22" s="17">
        <v>-0.2</v>
      </c>
      <c r="WZ22" s="17">
        <v>1</v>
      </c>
      <c r="XA22" s="17">
        <v>1.4</v>
      </c>
      <c r="XB22" s="17">
        <v>1.4</v>
      </c>
      <c r="XC22" s="17">
        <v>-0.4</v>
      </c>
      <c r="XD22" s="17">
        <v>2.4</v>
      </c>
      <c r="XE22" s="17"/>
      <c r="XF22" s="17"/>
      <c r="XG22" s="17">
        <v>2.4</v>
      </c>
      <c r="XH22" s="17">
        <v>8.1999999999999993</v>
      </c>
      <c r="XI22" s="17">
        <v>8.1999999999999993</v>
      </c>
      <c r="XJ22" s="17">
        <v>8.1999999999999993</v>
      </c>
      <c r="XK22" s="17">
        <v>0</v>
      </c>
      <c r="XL22" s="17">
        <v>20</v>
      </c>
      <c r="XM22" s="17">
        <v>18.46453</v>
      </c>
      <c r="XN22" s="17">
        <v>18.46453</v>
      </c>
      <c r="XO22" s="17">
        <v>1.5354699999999999</v>
      </c>
      <c r="XP22" s="17">
        <v>9.8000000000000007</v>
      </c>
      <c r="XQ22" s="17">
        <v>10.8</v>
      </c>
      <c r="XR22" s="17">
        <v>10.8</v>
      </c>
      <c r="XS22" s="17">
        <v>-1</v>
      </c>
      <c r="XT22" s="17">
        <v>27.4</v>
      </c>
      <c r="XU22" s="17">
        <v>27</v>
      </c>
      <c r="XV22" s="17">
        <v>27</v>
      </c>
      <c r="XW22" s="17">
        <v>0.4</v>
      </c>
      <c r="XX22" s="17">
        <v>32.4</v>
      </c>
      <c r="XY22" s="17">
        <v>27</v>
      </c>
      <c r="XZ22" s="17">
        <v>27</v>
      </c>
      <c r="YA22" s="17">
        <v>5.4</v>
      </c>
      <c r="YB22" s="17">
        <v>14.1</v>
      </c>
      <c r="YC22" s="17">
        <v>14</v>
      </c>
      <c r="YD22" s="17">
        <v>14</v>
      </c>
      <c r="YE22" s="17">
        <v>0.1</v>
      </c>
      <c r="YF22" s="17">
        <v>19.399999999999999</v>
      </c>
      <c r="YG22" s="17">
        <v>19</v>
      </c>
      <c r="YH22" s="17">
        <v>19</v>
      </c>
      <c r="YI22" s="17">
        <v>0.4</v>
      </c>
      <c r="YJ22" s="17">
        <v>6.47</v>
      </c>
      <c r="YK22" s="17">
        <v>8.2100000000000009</v>
      </c>
      <c r="YL22" s="17">
        <v>8.2100000000000009</v>
      </c>
      <c r="YM22" s="17">
        <v>-1.74</v>
      </c>
      <c r="YN22" s="17">
        <v>11.08</v>
      </c>
      <c r="YO22" s="17">
        <v>11</v>
      </c>
      <c r="YP22" s="17">
        <v>11</v>
      </c>
      <c r="YQ22" s="17">
        <v>0.08</v>
      </c>
      <c r="YR22" s="17">
        <v>22.2</v>
      </c>
      <c r="YS22" s="17">
        <v>22</v>
      </c>
      <c r="YT22" s="17">
        <v>22</v>
      </c>
      <c r="YU22" s="17">
        <v>0.2</v>
      </c>
    </row>
    <row r="23" spans="1:671" ht="24" customHeight="1" x14ac:dyDescent="0.25">
      <c r="A23" s="1"/>
      <c r="B23" s="16" t="s">
        <v>50</v>
      </c>
      <c r="C23" s="16" t="s">
        <v>786</v>
      </c>
      <c r="D23" s="17">
        <v>203.6</v>
      </c>
      <c r="E23" s="17">
        <v>203.40136000000001</v>
      </c>
      <c r="F23" s="17">
        <v>203.40136000000001</v>
      </c>
      <c r="G23" s="17">
        <v>0.19864000000000001</v>
      </c>
      <c r="H23" s="17">
        <v>628.29999999999995</v>
      </c>
      <c r="I23" s="17">
        <v>621.9896</v>
      </c>
      <c r="J23" s="17">
        <v>621.9896</v>
      </c>
      <c r="K23" s="17">
        <v>6.3103999999999996</v>
      </c>
      <c r="L23" s="17">
        <v>214.8</v>
      </c>
      <c r="M23" s="17">
        <v>202.54092</v>
      </c>
      <c r="N23" s="17">
        <v>202.54092</v>
      </c>
      <c r="O23" s="17">
        <v>12.259080000000001</v>
      </c>
      <c r="P23" s="17"/>
      <c r="Q23" s="17"/>
      <c r="R23" s="17"/>
      <c r="S23" s="17">
        <v>0</v>
      </c>
      <c r="T23" s="17"/>
      <c r="U23" s="17"/>
      <c r="V23" s="17"/>
      <c r="W23" s="17">
        <v>0</v>
      </c>
      <c r="X23" s="17">
        <v>90.9</v>
      </c>
      <c r="Y23" s="17">
        <v>91.867829999999998</v>
      </c>
      <c r="Z23" s="17">
        <v>91.867829999999998</v>
      </c>
      <c r="AA23" s="17">
        <v>-0.96782999999999997</v>
      </c>
      <c r="AB23" s="17">
        <v>245.8</v>
      </c>
      <c r="AC23" s="17">
        <v>240</v>
      </c>
      <c r="AD23" s="17">
        <v>221.38201000000001</v>
      </c>
      <c r="AE23" s="17">
        <v>24.41799</v>
      </c>
      <c r="AF23" s="17"/>
      <c r="AG23" s="17"/>
      <c r="AH23" s="17"/>
      <c r="AI23" s="17">
        <v>0</v>
      </c>
      <c r="AJ23" s="17"/>
      <c r="AK23" s="17"/>
      <c r="AL23" s="17"/>
      <c r="AM23" s="17">
        <v>0</v>
      </c>
      <c r="AN23" s="17">
        <v>0</v>
      </c>
      <c r="AO23" s="17"/>
      <c r="AP23" s="17"/>
      <c r="AQ23" s="17">
        <v>0</v>
      </c>
      <c r="AR23" s="17">
        <v>0</v>
      </c>
      <c r="AS23" s="17"/>
      <c r="AT23" s="17">
        <v>196.93881999999999</v>
      </c>
      <c r="AU23" s="17">
        <v>-196.93881999999999</v>
      </c>
      <c r="AV23" s="17">
        <v>202.2</v>
      </c>
      <c r="AW23" s="17">
        <v>199.47789</v>
      </c>
      <c r="AX23" s="17">
        <v>199.47789</v>
      </c>
      <c r="AY23" s="17">
        <v>2.7221099999999998</v>
      </c>
      <c r="AZ23" s="17"/>
      <c r="BA23" s="17"/>
      <c r="BB23" s="17"/>
      <c r="BC23" s="17">
        <v>0</v>
      </c>
      <c r="BD23" s="17">
        <v>0</v>
      </c>
      <c r="BE23" s="17"/>
      <c r="BF23" s="17">
        <v>205.21601999999999</v>
      </c>
      <c r="BG23" s="17">
        <v>-205.21601999999999</v>
      </c>
      <c r="BH23" s="17"/>
      <c r="BI23" s="17"/>
      <c r="BJ23" s="17"/>
      <c r="BK23" s="17">
        <v>0</v>
      </c>
      <c r="BL23" s="17">
        <v>221.9</v>
      </c>
      <c r="BM23" s="17">
        <v>316.12421000000001</v>
      </c>
      <c r="BN23" s="17">
        <v>73.120519999999999</v>
      </c>
      <c r="BO23" s="17">
        <v>148.77948000000001</v>
      </c>
      <c r="BP23" s="17">
        <v>9.8000000000000007</v>
      </c>
      <c r="BQ23" s="17">
        <v>9.6976200000000006</v>
      </c>
      <c r="BR23" s="17">
        <v>3.45607</v>
      </c>
      <c r="BS23" s="17">
        <v>6.3439300000000003</v>
      </c>
      <c r="BT23" s="17"/>
      <c r="BU23" s="17"/>
      <c r="BV23" s="17"/>
      <c r="BW23" s="17">
        <v>0</v>
      </c>
      <c r="BX23" s="17"/>
      <c r="BY23" s="17"/>
      <c r="BZ23" s="17"/>
      <c r="CA23" s="17">
        <v>0</v>
      </c>
      <c r="CB23" s="17"/>
      <c r="CC23" s="17"/>
      <c r="CD23" s="17"/>
      <c r="CE23" s="17">
        <v>0</v>
      </c>
      <c r="CF23" s="17"/>
      <c r="CG23" s="17"/>
      <c r="CH23" s="17"/>
      <c r="CI23" s="17">
        <v>0</v>
      </c>
      <c r="CJ23" s="17">
        <v>168.7</v>
      </c>
      <c r="CK23" s="17">
        <v>164.06706</v>
      </c>
      <c r="CL23" s="17">
        <v>164.06706</v>
      </c>
      <c r="CM23" s="17">
        <v>4.6329399999999996</v>
      </c>
      <c r="CN23" s="17">
        <v>7.5</v>
      </c>
      <c r="CO23" s="17">
        <v>5.1336000000000004</v>
      </c>
      <c r="CP23" s="17">
        <v>5.1336000000000004</v>
      </c>
      <c r="CQ23" s="17">
        <v>2.3664000000000001</v>
      </c>
      <c r="CR23" s="17">
        <v>4.8</v>
      </c>
      <c r="CS23" s="17">
        <v>2.8178999999999998</v>
      </c>
      <c r="CT23" s="17">
        <v>2.8178999999999998</v>
      </c>
      <c r="CU23" s="17">
        <v>1.9821</v>
      </c>
      <c r="CV23" s="17">
        <v>16.899999999999999</v>
      </c>
      <c r="CW23" s="17">
        <v>16.80808</v>
      </c>
      <c r="CX23" s="17">
        <v>16.80808</v>
      </c>
      <c r="CY23" s="17">
        <v>9.1920000000000002E-2</v>
      </c>
      <c r="CZ23" s="17">
        <v>7</v>
      </c>
      <c r="DA23" s="17">
        <v>6.8787000000000003</v>
      </c>
      <c r="DB23" s="17">
        <v>6.8787000000000003</v>
      </c>
      <c r="DC23" s="17">
        <v>0.12130000000000001</v>
      </c>
      <c r="DD23" s="17">
        <v>13.2</v>
      </c>
      <c r="DE23" s="17">
        <v>14.933920000000001</v>
      </c>
      <c r="DF23" s="17">
        <v>14.933920000000001</v>
      </c>
      <c r="DG23" s="17">
        <v>-1.7339199999999999</v>
      </c>
      <c r="DH23" s="17">
        <v>80.599999999999994</v>
      </c>
      <c r="DI23" s="17">
        <v>81.78837</v>
      </c>
      <c r="DJ23" s="17">
        <v>81.78837</v>
      </c>
      <c r="DK23" s="17">
        <v>-1.1883699999999999</v>
      </c>
      <c r="DL23" s="17"/>
      <c r="DM23" s="17"/>
      <c r="DN23" s="17"/>
      <c r="DO23" s="17">
        <v>0</v>
      </c>
      <c r="DP23" s="17"/>
      <c r="DQ23" s="17"/>
      <c r="DR23" s="17"/>
      <c r="DS23" s="17">
        <v>0</v>
      </c>
      <c r="DT23" s="17"/>
      <c r="DU23" s="17"/>
      <c r="DV23" s="17"/>
      <c r="DW23" s="17">
        <v>0</v>
      </c>
      <c r="DX23" s="17"/>
      <c r="DY23" s="17"/>
      <c r="DZ23" s="17"/>
      <c r="EA23" s="17">
        <v>0</v>
      </c>
      <c r="EB23" s="17">
        <v>110.8</v>
      </c>
      <c r="EC23" s="17">
        <v>112.46647</v>
      </c>
      <c r="ED23" s="17">
        <v>112.46647</v>
      </c>
      <c r="EE23" s="17">
        <v>-1.6664699999999999</v>
      </c>
      <c r="EF23" s="17">
        <v>221.3</v>
      </c>
      <c r="EG23" s="17">
        <v>220.69499999999999</v>
      </c>
      <c r="EH23" s="17">
        <v>121.14605</v>
      </c>
      <c r="EI23" s="17">
        <v>100.15394999999999</v>
      </c>
      <c r="EJ23" s="17"/>
      <c r="EK23" s="17"/>
      <c r="EL23" s="17"/>
      <c r="EM23" s="17">
        <v>0</v>
      </c>
      <c r="EN23" s="17"/>
      <c r="EO23" s="17"/>
      <c r="EP23" s="17"/>
      <c r="EQ23" s="17">
        <v>0</v>
      </c>
      <c r="ER23" s="17"/>
      <c r="ES23" s="17"/>
      <c r="ET23" s="17"/>
      <c r="EU23" s="17">
        <v>0</v>
      </c>
      <c r="EV23" s="17">
        <v>6.5</v>
      </c>
      <c r="EW23" s="17">
        <v>6.39</v>
      </c>
      <c r="EX23" s="17">
        <v>6.39</v>
      </c>
      <c r="EY23" s="17">
        <v>0.11</v>
      </c>
      <c r="EZ23" s="17">
        <v>458.4</v>
      </c>
      <c r="FA23" s="17">
        <v>457.09426999999999</v>
      </c>
      <c r="FB23" s="17">
        <v>379.03593999999998</v>
      </c>
      <c r="FC23" s="17">
        <v>79.364059999999995</v>
      </c>
      <c r="FD23" s="17">
        <v>22.9</v>
      </c>
      <c r="FE23" s="17">
        <v>76.633930000000007</v>
      </c>
      <c r="FF23" s="17">
        <v>76.633930000000007</v>
      </c>
      <c r="FG23" s="17">
        <v>-53.733930000000001</v>
      </c>
      <c r="FH23" s="17"/>
      <c r="FI23" s="17"/>
      <c r="FJ23" s="17">
        <v>142.04259999999999</v>
      </c>
      <c r="FK23" s="17">
        <v>-142.04259999999999</v>
      </c>
      <c r="FL23" s="17">
        <v>0</v>
      </c>
      <c r="FM23" s="17"/>
      <c r="FN23" s="17">
        <v>41.89893</v>
      </c>
      <c r="FO23" s="17">
        <v>-41.89893</v>
      </c>
      <c r="FP23" s="17">
        <v>18.399999999999999</v>
      </c>
      <c r="FQ23" s="17">
        <v>19.21088</v>
      </c>
      <c r="FR23" s="17">
        <v>19.21088</v>
      </c>
      <c r="FS23" s="17">
        <v>-0.81088000000000005</v>
      </c>
      <c r="FT23" s="17">
        <v>14.578099999999999</v>
      </c>
      <c r="FU23" s="17">
        <v>18.46453</v>
      </c>
      <c r="FV23" s="17">
        <v>18.46453</v>
      </c>
      <c r="FW23" s="17">
        <v>-3.8864299999999998</v>
      </c>
      <c r="FX23" s="17">
        <v>92</v>
      </c>
      <c r="FY23" s="17">
        <v>87.773570000000007</v>
      </c>
      <c r="FZ23" s="17">
        <v>87.773570000000007</v>
      </c>
      <c r="GA23" s="17">
        <v>4.2264299999999997</v>
      </c>
      <c r="GB23" s="17">
        <v>133.69999999999999</v>
      </c>
      <c r="GC23" s="17">
        <v>141.74343999999999</v>
      </c>
      <c r="GD23" s="17">
        <v>185.82039</v>
      </c>
      <c r="GE23" s="17">
        <v>-52.12039</v>
      </c>
      <c r="GF23" s="17">
        <v>133.80000000000001</v>
      </c>
      <c r="GG23" s="17">
        <v>141.74343999999999</v>
      </c>
      <c r="GH23" s="17">
        <v>185.82039</v>
      </c>
      <c r="GI23" s="17">
        <v>-52.020389999999999</v>
      </c>
      <c r="GJ23" s="17">
        <v>156.5</v>
      </c>
      <c r="GK23" s="17">
        <v>142.16909999999999</v>
      </c>
      <c r="GL23" s="17">
        <v>186.37841</v>
      </c>
      <c r="GM23" s="17">
        <v>-29.878409999999999</v>
      </c>
      <c r="GN23" s="17">
        <v>108.6</v>
      </c>
      <c r="GO23" s="17">
        <v>110.48202000000001</v>
      </c>
      <c r="GP23" s="17">
        <v>110.48202000000001</v>
      </c>
      <c r="GQ23" s="17">
        <v>-1.88202</v>
      </c>
      <c r="GR23" s="17">
        <v>0</v>
      </c>
      <c r="GS23" s="17"/>
      <c r="GT23" s="17">
        <v>18</v>
      </c>
      <c r="GU23" s="17">
        <v>-18</v>
      </c>
      <c r="GV23" s="17">
        <v>38.299999999999997</v>
      </c>
      <c r="GW23" s="17">
        <v>43.545189999999998</v>
      </c>
      <c r="GX23" s="17">
        <v>43.545189999999998</v>
      </c>
      <c r="GY23" s="17">
        <v>-5.24519</v>
      </c>
      <c r="GZ23" s="17">
        <v>2.1</v>
      </c>
      <c r="HA23" s="17">
        <v>2.05864</v>
      </c>
      <c r="HB23" s="17">
        <v>2.05864</v>
      </c>
      <c r="HC23" s="17">
        <v>4.1360000000000001E-2</v>
      </c>
      <c r="HD23" s="17">
        <v>31.6</v>
      </c>
      <c r="HE23" s="17">
        <v>30.300550000000001</v>
      </c>
      <c r="HF23" s="17">
        <v>30.300550000000001</v>
      </c>
      <c r="HG23" s="17">
        <v>1.29945</v>
      </c>
      <c r="HH23" s="17">
        <v>171.9</v>
      </c>
      <c r="HI23" s="17">
        <v>174.55948000000001</v>
      </c>
      <c r="HJ23" s="17">
        <v>106.84451</v>
      </c>
      <c r="HK23" s="17">
        <v>65.055490000000006</v>
      </c>
      <c r="HL23" s="17"/>
      <c r="HM23" s="17"/>
      <c r="HN23" s="17"/>
      <c r="HO23" s="17">
        <v>0</v>
      </c>
      <c r="HP23" s="17"/>
      <c r="HQ23" s="17"/>
      <c r="HR23" s="17"/>
      <c r="HS23" s="17">
        <v>0</v>
      </c>
      <c r="HT23" s="17">
        <v>41</v>
      </c>
      <c r="HU23" s="17">
        <v>17.59995</v>
      </c>
      <c r="HV23" s="17"/>
      <c r="HW23" s="17">
        <v>41</v>
      </c>
      <c r="HX23" s="17"/>
      <c r="HY23" s="17"/>
      <c r="HZ23" s="17"/>
      <c r="IA23" s="17">
        <v>0</v>
      </c>
      <c r="IB23" s="17"/>
      <c r="IC23" s="17"/>
      <c r="ID23" s="17"/>
      <c r="IE23" s="17">
        <v>0</v>
      </c>
      <c r="IF23" s="17">
        <v>45.7</v>
      </c>
      <c r="IG23" s="17">
        <v>45.265309999999999</v>
      </c>
      <c r="IH23" s="17">
        <v>45.265309999999999</v>
      </c>
      <c r="II23" s="17">
        <v>0.43469000000000002</v>
      </c>
      <c r="IJ23" s="17"/>
      <c r="IK23" s="17"/>
      <c r="IL23" s="17"/>
      <c r="IM23" s="17">
        <v>0</v>
      </c>
      <c r="IN23" s="17"/>
      <c r="IO23" s="17"/>
      <c r="IP23" s="17"/>
      <c r="IQ23" s="17">
        <v>0</v>
      </c>
      <c r="IR23" s="17"/>
      <c r="IS23" s="17"/>
      <c r="IT23" s="17"/>
      <c r="IU23" s="17">
        <v>0</v>
      </c>
      <c r="IV23" s="17">
        <v>84.3</v>
      </c>
      <c r="IW23" s="17">
        <v>89.001710000000003</v>
      </c>
      <c r="IX23" s="17">
        <v>89.001710000000003</v>
      </c>
      <c r="IY23" s="17">
        <v>-4.7017100000000003</v>
      </c>
      <c r="IZ23" s="17">
        <v>151.19999999999999</v>
      </c>
      <c r="JA23" s="17">
        <v>169.608</v>
      </c>
      <c r="JB23" s="17">
        <v>169.608</v>
      </c>
      <c r="JC23" s="17">
        <v>-18.408000000000001</v>
      </c>
      <c r="JD23" s="17">
        <v>151</v>
      </c>
      <c r="JE23" s="17">
        <v>169.608</v>
      </c>
      <c r="JF23" s="17">
        <v>169.608</v>
      </c>
      <c r="JG23" s="17">
        <v>-18.608000000000001</v>
      </c>
      <c r="JH23" s="17">
        <v>151.5</v>
      </c>
      <c r="JI23" s="17">
        <v>169.608</v>
      </c>
      <c r="JJ23" s="17">
        <v>169.608</v>
      </c>
      <c r="JK23" s="17">
        <v>-18.108000000000001</v>
      </c>
      <c r="JL23" s="17">
        <v>244.9</v>
      </c>
      <c r="JM23" s="17">
        <v>255.17599999999999</v>
      </c>
      <c r="JN23" s="17">
        <v>255.17599999999999</v>
      </c>
      <c r="JO23" s="17">
        <v>-10.276</v>
      </c>
      <c r="JP23" s="17">
        <v>72.3</v>
      </c>
      <c r="JQ23" s="17">
        <v>73.590999999999994</v>
      </c>
      <c r="JR23" s="17">
        <v>73.590999999999994</v>
      </c>
      <c r="JS23" s="17">
        <v>-1.2909999999999999</v>
      </c>
      <c r="JT23" s="17">
        <v>35.6</v>
      </c>
      <c r="JU23" s="17">
        <v>36.905999999999999</v>
      </c>
      <c r="JV23" s="17">
        <v>36.905999999999999</v>
      </c>
      <c r="JW23" s="17">
        <v>-1.306</v>
      </c>
      <c r="JX23" s="17"/>
      <c r="JY23" s="17"/>
      <c r="JZ23" s="17"/>
      <c r="KA23" s="17">
        <v>0</v>
      </c>
      <c r="KB23" s="17"/>
      <c r="KC23" s="17"/>
      <c r="KD23" s="17"/>
      <c r="KE23" s="17">
        <v>0</v>
      </c>
      <c r="KF23" s="17"/>
      <c r="KG23" s="17"/>
      <c r="KH23" s="17"/>
      <c r="KI23" s="17">
        <v>0</v>
      </c>
      <c r="KJ23" s="17">
        <v>0</v>
      </c>
      <c r="KK23" s="17"/>
      <c r="KL23" s="17"/>
      <c r="KM23" s="17">
        <v>0</v>
      </c>
      <c r="KN23" s="17"/>
      <c r="KO23" s="17"/>
      <c r="KP23" s="17"/>
      <c r="KQ23" s="17">
        <v>0</v>
      </c>
      <c r="KR23" s="17"/>
      <c r="KS23" s="17"/>
      <c r="KT23" s="17"/>
      <c r="KU23" s="17">
        <v>0</v>
      </c>
      <c r="KV23" s="17">
        <v>2</v>
      </c>
      <c r="KW23" s="17">
        <v>1.7806200000000001</v>
      </c>
      <c r="KX23" s="17">
        <v>1.7806200000000001</v>
      </c>
      <c r="KY23" s="17">
        <v>0.21937999999999999</v>
      </c>
      <c r="KZ23" s="17">
        <v>135.9</v>
      </c>
      <c r="LA23" s="17">
        <v>175.07724999999999</v>
      </c>
      <c r="LB23" s="17">
        <v>88.53246</v>
      </c>
      <c r="LC23" s="17">
        <v>47.367539999999998</v>
      </c>
      <c r="LD23" s="17">
        <v>124.1</v>
      </c>
      <c r="LE23" s="17">
        <v>133.16031000000001</v>
      </c>
      <c r="LF23" s="17">
        <v>112.63178000000001</v>
      </c>
      <c r="LG23" s="17">
        <v>11.468220000000001</v>
      </c>
      <c r="LH23" s="17">
        <v>65.7</v>
      </c>
      <c r="LI23" s="17">
        <v>67.199219999999997</v>
      </c>
      <c r="LJ23" s="17">
        <v>67.199219999999997</v>
      </c>
      <c r="LK23" s="17">
        <v>-1.49922</v>
      </c>
      <c r="LL23" s="17">
        <v>78.8</v>
      </c>
      <c r="LM23" s="17">
        <v>78.567999999999998</v>
      </c>
      <c r="LN23" s="17">
        <v>78.567999999999998</v>
      </c>
      <c r="LO23" s="17">
        <v>0.23200000000000001</v>
      </c>
      <c r="LP23" s="17">
        <v>29.3</v>
      </c>
      <c r="LQ23" s="17">
        <v>29.980560000000001</v>
      </c>
      <c r="LR23" s="17">
        <v>29.980560000000001</v>
      </c>
      <c r="LS23" s="17">
        <v>-0.68056000000000005</v>
      </c>
      <c r="LT23" s="17">
        <v>0</v>
      </c>
      <c r="LU23" s="17"/>
      <c r="LV23" s="17"/>
      <c r="LW23" s="17">
        <v>0</v>
      </c>
      <c r="LX23" s="17"/>
      <c r="LY23" s="17"/>
      <c r="LZ23" s="17"/>
      <c r="MA23" s="17">
        <v>0</v>
      </c>
      <c r="MB23" s="17"/>
      <c r="MC23" s="17"/>
      <c r="MD23" s="17"/>
      <c r="ME23" s="17">
        <v>0</v>
      </c>
      <c r="MF23" s="17">
        <v>141.69999999999999</v>
      </c>
      <c r="MG23" s="17">
        <v>153.12567999999999</v>
      </c>
      <c r="MH23" s="17">
        <v>153.12567999999999</v>
      </c>
      <c r="MI23" s="17">
        <v>-11.42568</v>
      </c>
      <c r="MJ23" s="17">
        <v>142.30000000000001</v>
      </c>
      <c r="MK23" s="17">
        <v>153.12567999999999</v>
      </c>
      <c r="ML23" s="17">
        <v>153.12567999999999</v>
      </c>
      <c r="MM23" s="17">
        <v>-10.82568</v>
      </c>
      <c r="MN23" s="17">
        <v>146.9</v>
      </c>
      <c r="MO23" s="17">
        <v>153.58552</v>
      </c>
      <c r="MP23" s="17">
        <v>153.58551</v>
      </c>
      <c r="MQ23" s="17">
        <v>-6.6855099999999998</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5.6</v>
      </c>
      <c r="NU23" s="17">
        <v>6.5736800000000004</v>
      </c>
      <c r="NV23" s="17">
        <v>6.5736800000000004</v>
      </c>
      <c r="NW23" s="17">
        <v>-0.97367999999999999</v>
      </c>
      <c r="NX23" s="17">
        <v>1.8</v>
      </c>
      <c r="NY23" s="17">
        <v>6.8964100000000004</v>
      </c>
      <c r="NZ23" s="17">
        <v>6.8964100000000004</v>
      </c>
      <c r="OA23" s="17">
        <v>-5.0964099999999997</v>
      </c>
      <c r="OB23" s="17">
        <v>20</v>
      </c>
      <c r="OC23" s="17">
        <v>17.492709999999999</v>
      </c>
      <c r="OD23" s="17">
        <v>17.492709999999999</v>
      </c>
      <c r="OE23" s="17">
        <v>2.5072899999999998</v>
      </c>
      <c r="OF23" s="17">
        <v>0</v>
      </c>
      <c r="OG23" s="17">
        <v>5.7000000000000002E-2</v>
      </c>
      <c r="OH23" s="17">
        <v>5.7000000000000002E-2</v>
      </c>
      <c r="OI23" s="17">
        <v>-5.7000000000000002E-2</v>
      </c>
      <c r="OJ23" s="17">
        <v>14.2</v>
      </c>
      <c r="OK23" s="17">
        <v>57.66</v>
      </c>
      <c r="OL23" s="17">
        <v>42.66</v>
      </c>
      <c r="OM23" s="17">
        <v>-28.46</v>
      </c>
      <c r="ON23" s="17">
        <v>20.2</v>
      </c>
      <c r="OO23" s="17">
        <v>18.696999999999999</v>
      </c>
      <c r="OP23" s="17">
        <v>18.696999999999999</v>
      </c>
      <c r="OQ23" s="17">
        <v>1.5029999999999999</v>
      </c>
      <c r="OR23" s="17">
        <v>6</v>
      </c>
      <c r="OS23" s="17">
        <v>2.7349999999999999</v>
      </c>
      <c r="OT23" s="17">
        <v>2.7349999999999999</v>
      </c>
      <c r="OU23" s="17">
        <v>3.2650000000000001</v>
      </c>
      <c r="OV23" s="17">
        <v>0</v>
      </c>
      <c r="OW23" s="17"/>
      <c r="OX23" s="17"/>
      <c r="OY23" s="17">
        <v>0</v>
      </c>
      <c r="OZ23" s="17">
        <v>0</v>
      </c>
      <c r="PA23" s="17">
        <v>19.436350000000001</v>
      </c>
      <c r="PB23" s="17">
        <v>19.436350000000001</v>
      </c>
      <c r="PC23" s="17">
        <v>-19.436350000000001</v>
      </c>
      <c r="PD23" s="17">
        <v>9.9</v>
      </c>
      <c r="PE23" s="17">
        <v>9.9830000000000005</v>
      </c>
      <c r="PF23" s="17">
        <v>9.9830000000000005</v>
      </c>
      <c r="PG23" s="17">
        <v>-8.3000000000000004E-2</v>
      </c>
      <c r="PH23" s="17">
        <v>5.6</v>
      </c>
      <c r="PI23" s="17">
        <v>5.67</v>
      </c>
      <c r="PJ23" s="17">
        <v>5.67</v>
      </c>
      <c r="PK23" s="17">
        <v>-7.0000000000000007E-2</v>
      </c>
      <c r="PL23" s="17">
        <v>173.9</v>
      </c>
      <c r="PM23" s="17">
        <v>42.762999999999998</v>
      </c>
      <c r="PN23" s="17">
        <v>42.762999999999998</v>
      </c>
      <c r="PO23" s="17">
        <v>131.137</v>
      </c>
      <c r="PP23" s="17">
        <v>1.1000000000000001</v>
      </c>
      <c r="PQ23" s="17">
        <v>1</v>
      </c>
      <c r="PR23" s="17">
        <v>1</v>
      </c>
      <c r="PS23" s="17">
        <v>0.1</v>
      </c>
      <c r="PT23" s="17">
        <v>3.5</v>
      </c>
      <c r="PU23" s="17">
        <v>3.55</v>
      </c>
      <c r="PV23" s="17">
        <v>3.55</v>
      </c>
      <c r="PW23" s="17">
        <v>-0.05</v>
      </c>
      <c r="PX23" s="17">
        <v>5</v>
      </c>
      <c r="PY23" s="17">
        <v>4.5999999999999996</v>
      </c>
      <c r="PZ23" s="17">
        <v>4.5999999999999996</v>
      </c>
      <c r="QA23" s="17">
        <v>0.4</v>
      </c>
      <c r="QB23" s="17">
        <v>0</v>
      </c>
      <c r="QC23" s="17">
        <v>20.274049999999999</v>
      </c>
      <c r="QD23" s="17">
        <v>20.274049999999999</v>
      </c>
      <c r="QE23" s="17">
        <v>-20.274049999999999</v>
      </c>
      <c r="QF23" s="17">
        <v>20</v>
      </c>
      <c r="QG23" s="17">
        <v>19.426629999999999</v>
      </c>
      <c r="QH23" s="17">
        <v>19.426629999999999</v>
      </c>
      <c r="QI23" s="17">
        <v>0.57337000000000005</v>
      </c>
      <c r="QJ23" s="17">
        <v>18.399999999999999</v>
      </c>
      <c r="QK23" s="17">
        <v>17.492709999999999</v>
      </c>
      <c r="QL23" s="17">
        <v>17.492709999999999</v>
      </c>
      <c r="QM23" s="17">
        <v>0.90729000000000004</v>
      </c>
      <c r="QN23" s="17">
        <v>3.5</v>
      </c>
      <c r="QO23" s="17">
        <v>3.5</v>
      </c>
      <c r="QP23" s="17">
        <v>3.5</v>
      </c>
      <c r="QQ23" s="17">
        <v>0</v>
      </c>
      <c r="QR23" s="17">
        <v>10.7</v>
      </c>
      <c r="QS23" s="17">
        <v>17.881440000000001</v>
      </c>
      <c r="QT23" s="17">
        <v>17.881440000000001</v>
      </c>
      <c r="QU23" s="17">
        <v>-7.1814400000000003</v>
      </c>
      <c r="QV23" s="17">
        <v>7.8</v>
      </c>
      <c r="QW23" s="17">
        <v>3.782</v>
      </c>
      <c r="QX23" s="17">
        <v>3.782</v>
      </c>
      <c r="QY23" s="17">
        <v>4.0179999999999998</v>
      </c>
      <c r="QZ23" s="17">
        <v>11.5</v>
      </c>
      <c r="RA23" s="17">
        <v>4.3019999999999996</v>
      </c>
      <c r="RB23" s="17">
        <v>4.3019999999999996</v>
      </c>
      <c r="RC23" s="17">
        <v>7.1980000000000004</v>
      </c>
      <c r="RD23" s="17">
        <v>4.2</v>
      </c>
      <c r="RE23" s="17">
        <v>11.401999999999999</v>
      </c>
      <c r="RF23" s="17">
        <v>11.401999999999999</v>
      </c>
      <c r="RG23" s="17">
        <v>-7.202</v>
      </c>
      <c r="RH23" s="17">
        <v>3.3</v>
      </c>
      <c r="RI23" s="17">
        <v>26.59</v>
      </c>
      <c r="RJ23" s="17">
        <v>26.59</v>
      </c>
      <c r="RK23" s="17">
        <v>-23.29</v>
      </c>
      <c r="RL23" s="17">
        <v>2.4</v>
      </c>
      <c r="RM23" s="17">
        <v>5.4489999999999998</v>
      </c>
      <c r="RN23" s="17">
        <v>5.4489999999999998</v>
      </c>
      <c r="RO23" s="17">
        <v>-3.0489999999999999</v>
      </c>
      <c r="RP23" s="17">
        <v>2.2999999999999998</v>
      </c>
      <c r="RQ23" s="17">
        <v>3.2490000000000001</v>
      </c>
      <c r="RR23" s="17">
        <v>3.2490000000000001</v>
      </c>
      <c r="RS23" s="17">
        <v>-0.94899999999999995</v>
      </c>
      <c r="RT23" s="17">
        <v>14.6</v>
      </c>
      <c r="RU23" s="17">
        <v>4.0749599999999999</v>
      </c>
      <c r="RV23" s="17"/>
      <c r="RW23" s="17">
        <v>14.6</v>
      </c>
      <c r="RX23" s="17">
        <v>2.88</v>
      </c>
      <c r="RY23" s="17">
        <v>2</v>
      </c>
      <c r="RZ23" s="17">
        <v>2</v>
      </c>
      <c r="SA23" s="17">
        <v>0.88</v>
      </c>
      <c r="SB23" s="17">
        <v>0</v>
      </c>
      <c r="SC23" s="17">
        <v>0.4</v>
      </c>
      <c r="SD23" s="17">
        <v>0.4</v>
      </c>
      <c r="SE23" s="17">
        <v>-0.4</v>
      </c>
      <c r="SF23" s="17">
        <v>0.1</v>
      </c>
      <c r="SG23" s="17">
        <v>7.9000000000000001E-2</v>
      </c>
      <c r="SH23" s="17">
        <v>7.9000000000000001E-2</v>
      </c>
      <c r="SI23" s="17">
        <v>2.1000000000000001E-2</v>
      </c>
      <c r="SJ23" s="17">
        <v>13.760999999999999</v>
      </c>
      <c r="SK23" s="17">
        <v>17.881440000000001</v>
      </c>
      <c r="SL23" s="17">
        <v>17.881440000000001</v>
      </c>
      <c r="SM23" s="17">
        <v>-4.1204400000000003</v>
      </c>
      <c r="SN23" s="17">
        <v>13.022</v>
      </c>
      <c r="SO23" s="17">
        <v>8.1999999999999993</v>
      </c>
      <c r="SP23" s="17">
        <v>8.1999999999999993</v>
      </c>
      <c r="SQ23" s="17">
        <v>4.8220000000000001</v>
      </c>
      <c r="SR23" s="17">
        <v>20.12</v>
      </c>
      <c r="SS23" s="17">
        <v>19.436350000000001</v>
      </c>
      <c r="ST23" s="17">
        <v>19.436350000000001</v>
      </c>
      <c r="SU23" s="17">
        <v>0.68364999999999998</v>
      </c>
      <c r="SV23" s="17">
        <v>20.23</v>
      </c>
      <c r="SW23" s="17">
        <v>19.436350000000001</v>
      </c>
      <c r="SX23" s="17">
        <v>19.436350000000001</v>
      </c>
      <c r="SY23" s="17">
        <v>0.79364999999999997</v>
      </c>
      <c r="SZ23" s="17">
        <v>20</v>
      </c>
      <c r="TA23" s="17">
        <v>18.46453</v>
      </c>
      <c r="TB23" s="17">
        <v>18.46453</v>
      </c>
      <c r="TC23" s="17">
        <v>1.5354699999999999</v>
      </c>
      <c r="TD23" s="17">
        <v>3.8</v>
      </c>
      <c r="TE23" s="17">
        <v>6.7539999999999996</v>
      </c>
      <c r="TF23" s="17">
        <v>6.7539999999999996</v>
      </c>
      <c r="TG23" s="17">
        <v>-2.9540000000000002</v>
      </c>
      <c r="TH23" s="17">
        <v>0</v>
      </c>
      <c r="TI23" s="17">
        <v>3.2280000000000002</v>
      </c>
      <c r="TJ23" s="17">
        <v>3.2280000000000002</v>
      </c>
      <c r="TK23" s="17">
        <v>-3.2280000000000002</v>
      </c>
      <c r="TL23" s="17">
        <v>24.4</v>
      </c>
      <c r="TM23" s="17">
        <v>11.212</v>
      </c>
      <c r="TN23" s="17">
        <v>11.212</v>
      </c>
      <c r="TO23" s="17">
        <v>13.188000000000001</v>
      </c>
      <c r="TP23" s="17">
        <v>14.6</v>
      </c>
      <c r="TQ23" s="17">
        <v>4.8319999999999999</v>
      </c>
      <c r="TR23" s="17">
        <v>4.8319999999999999</v>
      </c>
      <c r="TS23" s="17">
        <v>9.7680000000000007</v>
      </c>
      <c r="TT23" s="17">
        <v>43</v>
      </c>
      <c r="TU23" s="17">
        <v>26.74</v>
      </c>
      <c r="TV23" s="17">
        <v>11.737</v>
      </c>
      <c r="TW23" s="17">
        <v>31.263000000000002</v>
      </c>
      <c r="TX23" s="17">
        <v>0.5</v>
      </c>
      <c r="TY23" s="17">
        <v>0.125</v>
      </c>
      <c r="TZ23" s="17">
        <v>0.125</v>
      </c>
      <c r="UA23" s="17">
        <v>0.375</v>
      </c>
      <c r="UB23" s="17">
        <v>0</v>
      </c>
      <c r="UC23" s="17">
        <v>0.214</v>
      </c>
      <c r="UD23" s="17">
        <v>0.214</v>
      </c>
      <c r="UE23" s="17">
        <v>-0.214</v>
      </c>
      <c r="UF23" s="17">
        <v>31.1</v>
      </c>
      <c r="UG23" s="17">
        <v>32.270000000000003</v>
      </c>
      <c r="UH23" s="17">
        <v>32.270000000000003</v>
      </c>
      <c r="UI23" s="17">
        <v>-1.17</v>
      </c>
      <c r="UJ23" s="17">
        <v>20.9</v>
      </c>
      <c r="UK23" s="17">
        <v>17.492709999999999</v>
      </c>
      <c r="UL23" s="17">
        <v>17.492709999999999</v>
      </c>
      <c r="UM23" s="17">
        <v>3.4072900000000002</v>
      </c>
      <c r="UN23" s="17">
        <v>7.7</v>
      </c>
      <c r="UO23" s="17">
        <v>6</v>
      </c>
      <c r="UP23" s="17">
        <v>6</v>
      </c>
      <c r="UQ23" s="17">
        <v>1.7</v>
      </c>
      <c r="UR23" s="17">
        <v>9</v>
      </c>
      <c r="US23" s="17">
        <v>8.6999999999999993</v>
      </c>
      <c r="UT23" s="17">
        <v>8.6999999999999993</v>
      </c>
      <c r="UU23" s="17">
        <v>0.3</v>
      </c>
      <c r="UV23" s="17">
        <v>20.399999999999999</v>
      </c>
      <c r="UW23" s="17">
        <v>19.436350000000001</v>
      </c>
      <c r="UX23" s="17">
        <v>19.436350000000001</v>
      </c>
      <c r="UY23" s="17">
        <v>0.96365000000000001</v>
      </c>
      <c r="UZ23" s="17">
        <v>20.399999999999999</v>
      </c>
      <c r="VA23" s="17">
        <v>19.436350000000001</v>
      </c>
      <c r="VB23" s="17">
        <v>19.436350000000001</v>
      </c>
      <c r="VC23" s="17">
        <v>0.96365000000000001</v>
      </c>
      <c r="VD23" s="17">
        <v>20.100000000000001</v>
      </c>
      <c r="VE23" s="17">
        <v>19.436350000000001</v>
      </c>
      <c r="VF23" s="17">
        <v>19.436350000000001</v>
      </c>
      <c r="VG23" s="17">
        <v>0.66364999999999996</v>
      </c>
      <c r="VH23" s="17">
        <v>3.3</v>
      </c>
      <c r="VI23" s="17">
        <v>2.4020000000000001</v>
      </c>
      <c r="VJ23" s="17">
        <v>2.4020000000000001</v>
      </c>
      <c r="VK23" s="17">
        <v>0.89800000000000002</v>
      </c>
      <c r="VL23" s="17">
        <v>123.5</v>
      </c>
      <c r="VM23" s="17">
        <v>124.941</v>
      </c>
      <c r="VN23" s="17">
        <v>124.941</v>
      </c>
      <c r="VO23" s="17">
        <v>-1.4410000000000001</v>
      </c>
      <c r="VP23" s="17">
        <v>2.1</v>
      </c>
      <c r="VQ23" s="17">
        <v>4.4550000000000001</v>
      </c>
      <c r="VR23" s="17">
        <v>4.4550000000000001</v>
      </c>
      <c r="VS23" s="17">
        <v>-2.355</v>
      </c>
      <c r="VT23" s="17">
        <v>107</v>
      </c>
      <c r="VU23" s="17">
        <v>23.718</v>
      </c>
      <c r="VV23" s="17">
        <v>23.718</v>
      </c>
      <c r="VW23" s="17">
        <v>83.281999999999996</v>
      </c>
      <c r="VX23" s="17">
        <v>0.6</v>
      </c>
      <c r="VY23" s="17">
        <v>0.6</v>
      </c>
      <c r="VZ23" s="17">
        <v>0.6</v>
      </c>
      <c r="WA23" s="17">
        <v>0</v>
      </c>
      <c r="WB23" s="17">
        <v>23.3</v>
      </c>
      <c r="WC23" s="17">
        <v>10.079000000000001</v>
      </c>
      <c r="WD23" s="17">
        <v>10.079000000000001</v>
      </c>
      <c r="WE23" s="17">
        <v>13.221</v>
      </c>
      <c r="WF23" s="17">
        <v>21.2</v>
      </c>
      <c r="WG23" s="17">
        <v>8.8759999999999994</v>
      </c>
      <c r="WH23" s="17">
        <v>8.8759999999999994</v>
      </c>
      <c r="WI23" s="17">
        <v>12.324</v>
      </c>
      <c r="WJ23" s="17">
        <v>84.5</v>
      </c>
      <c r="WK23" s="17">
        <v>23.917999999999999</v>
      </c>
      <c r="WL23" s="17">
        <v>23.917999999999999</v>
      </c>
      <c r="WM23" s="17">
        <v>60.582000000000001</v>
      </c>
      <c r="WN23" s="17">
        <v>3.7</v>
      </c>
      <c r="WO23" s="17">
        <v>4.2</v>
      </c>
      <c r="WP23" s="17">
        <v>4.2</v>
      </c>
      <c r="WQ23" s="17">
        <v>-0.5</v>
      </c>
      <c r="WR23" s="17"/>
      <c r="WS23" s="17"/>
      <c r="WT23" s="17"/>
      <c r="WU23" s="17">
        <v>0</v>
      </c>
      <c r="WV23" s="17">
        <v>2.2000000000000002</v>
      </c>
      <c r="WW23" s="17">
        <v>2.4</v>
      </c>
      <c r="WX23" s="17">
        <v>2.4</v>
      </c>
      <c r="WY23" s="17">
        <v>-0.2</v>
      </c>
      <c r="WZ23" s="17">
        <v>1</v>
      </c>
      <c r="XA23" s="17">
        <v>1.4</v>
      </c>
      <c r="XB23" s="17">
        <v>1.4</v>
      </c>
      <c r="XC23" s="17">
        <v>-0.4</v>
      </c>
      <c r="XD23" s="17">
        <v>4.7</v>
      </c>
      <c r="XE23" s="17">
        <v>3.1E-2</v>
      </c>
      <c r="XF23" s="17">
        <v>3.1E-2</v>
      </c>
      <c r="XG23" s="17">
        <v>4.6689999999999996</v>
      </c>
      <c r="XH23" s="17">
        <v>8.1999999999999993</v>
      </c>
      <c r="XI23" s="17">
        <v>8.1999999999999993</v>
      </c>
      <c r="XJ23" s="17">
        <v>8.1999999999999993</v>
      </c>
      <c r="XK23" s="17">
        <v>0</v>
      </c>
      <c r="XL23" s="17">
        <v>20</v>
      </c>
      <c r="XM23" s="17">
        <v>18.46453</v>
      </c>
      <c r="XN23" s="17">
        <v>18.46453</v>
      </c>
      <c r="XO23" s="17">
        <v>1.5354699999999999</v>
      </c>
      <c r="XP23" s="17">
        <v>9.8000000000000007</v>
      </c>
      <c r="XQ23" s="17">
        <v>10.8</v>
      </c>
      <c r="XR23" s="17">
        <v>10.8</v>
      </c>
      <c r="XS23" s="17">
        <v>-1</v>
      </c>
      <c r="XT23" s="17">
        <v>27.4</v>
      </c>
      <c r="XU23" s="17">
        <v>27</v>
      </c>
      <c r="XV23" s="17">
        <v>27</v>
      </c>
      <c r="XW23" s="17">
        <v>0.4</v>
      </c>
      <c r="XX23" s="17">
        <v>32.4</v>
      </c>
      <c r="XY23" s="17">
        <v>27</v>
      </c>
      <c r="XZ23" s="17">
        <v>27</v>
      </c>
      <c r="YA23" s="17">
        <v>5.4</v>
      </c>
      <c r="YB23" s="17">
        <v>13.7</v>
      </c>
      <c r="YC23" s="17">
        <v>14</v>
      </c>
      <c r="YD23" s="17">
        <v>14</v>
      </c>
      <c r="YE23" s="17">
        <v>-0.3</v>
      </c>
      <c r="YF23" s="17">
        <v>19</v>
      </c>
      <c r="YG23" s="17">
        <v>19</v>
      </c>
      <c r="YH23" s="17">
        <v>19</v>
      </c>
      <c r="YI23" s="17">
        <v>0</v>
      </c>
      <c r="YJ23" s="17">
        <v>8.2200000000000006</v>
      </c>
      <c r="YK23" s="17">
        <v>8.2100000000000009</v>
      </c>
      <c r="YL23" s="17">
        <v>8.2100000000000009</v>
      </c>
      <c r="YM23" s="17">
        <v>0.01</v>
      </c>
      <c r="YN23" s="17">
        <v>11.08</v>
      </c>
      <c r="YO23" s="17">
        <v>11</v>
      </c>
      <c r="YP23" s="17">
        <v>11</v>
      </c>
      <c r="YQ23" s="17">
        <v>0.08</v>
      </c>
      <c r="YR23" s="17">
        <v>23.1</v>
      </c>
      <c r="YS23" s="17">
        <v>22</v>
      </c>
      <c r="YT23" s="17">
        <v>22</v>
      </c>
      <c r="YU23" s="17">
        <v>1.1000000000000001</v>
      </c>
    </row>
    <row r="24" spans="1:671" ht="24" customHeight="1" x14ac:dyDescent="0.25">
      <c r="A24" s="1"/>
      <c r="B24" s="18" t="s">
        <v>50</v>
      </c>
      <c r="C24" s="18" t="s">
        <v>787</v>
      </c>
      <c r="D24" s="19">
        <v>201.5</v>
      </c>
      <c r="E24" s="19">
        <v>203.40136000000001</v>
      </c>
      <c r="F24" s="19">
        <v>203.40136000000001</v>
      </c>
      <c r="G24" s="19">
        <v>-1.9013599999999999</v>
      </c>
      <c r="H24" s="19">
        <v>624.70000000000005</v>
      </c>
      <c r="I24" s="19">
        <v>621.9896</v>
      </c>
      <c r="J24" s="19">
        <v>621.9896</v>
      </c>
      <c r="K24" s="19">
        <v>2.7103999999999999</v>
      </c>
      <c r="L24" s="19">
        <v>213.3</v>
      </c>
      <c r="M24" s="19">
        <v>202.54092</v>
      </c>
      <c r="N24" s="19">
        <v>202.54092</v>
      </c>
      <c r="O24" s="19">
        <v>10.759080000000001</v>
      </c>
      <c r="P24" s="19"/>
      <c r="Q24" s="19"/>
      <c r="R24" s="19"/>
      <c r="S24" s="19">
        <v>0</v>
      </c>
      <c r="T24" s="19"/>
      <c r="U24" s="19"/>
      <c r="V24" s="19"/>
      <c r="W24" s="19">
        <v>0</v>
      </c>
      <c r="X24" s="19">
        <v>90.2</v>
      </c>
      <c r="Y24" s="19">
        <v>91.867829999999998</v>
      </c>
      <c r="Z24" s="19">
        <v>91.867829999999998</v>
      </c>
      <c r="AA24" s="19">
        <v>-1.6678299999999999</v>
      </c>
      <c r="AB24" s="19">
        <v>243.6</v>
      </c>
      <c r="AC24" s="19">
        <v>240</v>
      </c>
      <c r="AD24" s="19">
        <v>221.38199</v>
      </c>
      <c r="AE24" s="19">
        <v>22.21801</v>
      </c>
      <c r="AF24" s="19"/>
      <c r="AG24" s="19"/>
      <c r="AH24" s="19"/>
      <c r="AI24" s="19">
        <v>0</v>
      </c>
      <c r="AJ24" s="19"/>
      <c r="AK24" s="19"/>
      <c r="AL24" s="19"/>
      <c r="AM24" s="19">
        <v>0</v>
      </c>
      <c r="AN24" s="19">
        <v>0</v>
      </c>
      <c r="AO24" s="19"/>
      <c r="AP24" s="19"/>
      <c r="AQ24" s="19">
        <v>0</v>
      </c>
      <c r="AR24" s="19">
        <v>46.8</v>
      </c>
      <c r="AS24" s="19"/>
      <c r="AT24" s="19">
        <v>196.93881999999999</v>
      </c>
      <c r="AU24" s="19">
        <v>-150.13882000000001</v>
      </c>
      <c r="AV24" s="19">
        <v>202.9</v>
      </c>
      <c r="AW24" s="19">
        <v>199.47789</v>
      </c>
      <c r="AX24" s="19">
        <v>199.47789</v>
      </c>
      <c r="AY24" s="19">
        <v>3.42211</v>
      </c>
      <c r="AZ24" s="19"/>
      <c r="BA24" s="19"/>
      <c r="BB24" s="19"/>
      <c r="BC24" s="19">
        <v>0</v>
      </c>
      <c r="BD24" s="19">
        <v>0</v>
      </c>
      <c r="BE24" s="19"/>
      <c r="BF24" s="19">
        <v>205.21601999999999</v>
      </c>
      <c r="BG24" s="19">
        <v>-205.21601999999999</v>
      </c>
      <c r="BH24" s="19"/>
      <c r="BI24" s="19"/>
      <c r="BJ24" s="19"/>
      <c r="BK24" s="19">
        <v>0</v>
      </c>
      <c r="BL24" s="19">
        <v>363.6</v>
      </c>
      <c r="BM24" s="19">
        <v>449.56741</v>
      </c>
      <c r="BN24" s="19">
        <v>101.20929</v>
      </c>
      <c r="BO24" s="19">
        <v>262.39071000000001</v>
      </c>
      <c r="BP24" s="19">
        <v>9.8000000000000007</v>
      </c>
      <c r="BQ24" s="19">
        <v>9.6976200000000006</v>
      </c>
      <c r="BR24" s="19">
        <v>3.45607</v>
      </c>
      <c r="BS24" s="19">
        <v>6.3439300000000003</v>
      </c>
      <c r="BT24" s="19"/>
      <c r="BU24" s="19"/>
      <c r="BV24" s="19"/>
      <c r="BW24" s="19">
        <v>0</v>
      </c>
      <c r="BX24" s="19"/>
      <c r="BY24" s="19"/>
      <c r="BZ24" s="19"/>
      <c r="CA24" s="19">
        <v>0</v>
      </c>
      <c r="CB24" s="19"/>
      <c r="CC24" s="19"/>
      <c r="CD24" s="19"/>
      <c r="CE24" s="19">
        <v>0</v>
      </c>
      <c r="CF24" s="19"/>
      <c r="CG24" s="19"/>
      <c r="CH24" s="19"/>
      <c r="CI24" s="19">
        <v>0</v>
      </c>
      <c r="CJ24" s="19">
        <v>167.5</v>
      </c>
      <c r="CK24" s="19">
        <v>164.06706</v>
      </c>
      <c r="CL24" s="19">
        <v>164.06706</v>
      </c>
      <c r="CM24" s="19">
        <v>3.4329399999999999</v>
      </c>
      <c r="CN24" s="19">
        <v>6.9</v>
      </c>
      <c r="CO24" s="19">
        <v>5.1336000000000004</v>
      </c>
      <c r="CP24" s="19">
        <v>5.1336000000000004</v>
      </c>
      <c r="CQ24" s="19">
        <v>1.7664</v>
      </c>
      <c r="CR24" s="19">
        <v>5</v>
      </c>
      <c r="CS24" s="19">
        <v>2.8178999999999998</v>
      </c>
      <c r="CT24" s="19">
        <v>2.8178999999999998</v>
      </c>
      <c r="CU24" s="19">
        <v>2.1821000000000002</v>
      </c>
      <c r="CV24" s="19">
        <v>16.899999999999999</v>
      </c>
      <c r="CW24" s="19">
        <v>16.80808</v>
      </c>
      <c r="CX24" s="19">
        <v>16.80808</v>
      </c>
      <c r="CY24" s="19">
        <v>9.1920000000000002E-2</v>
      </c>
      <c r="CZ24" s="19">
        <v>6.9</v>
      </c>
      <c r="DA24" s="19">
        <v>6.8787000000000003</v>
      </c>
      <c r="DB24" s="19">
        <v>6.8787000000000003</v>
      </c>
      <c r="DC24" s="19">
        <v>2.1299999999999999E-2</v>
      </c>
      <c r="DD24" s="19">
        <v>13</v>
      </c>
      <c r="DE24" s="19">
        <v>14.933920000000001</v>
      </c>
      <c r="DF24" s="19">
        <v>14.933920000000001</v>
      </c>
      <c r="DG24" s="19">
        <v>-1.9339200000000001</v>
      </c>
      <c r="DH24" s="19">
        <v>80.400000000000006</v>
      </c>
      <c r="DI24" s="19">
        <v>81.78837</v>
      </c>
      <c r="DJ24" s="19">
        <v>81.78837</v>
      </c>
      <c r="DK24" s="19">
        <v>-1.3883700000000001</v>
      </c>
      <c r="DL24" s="19"/>
      <c r="DM24" s="19"/>
      <c r="DN24" s="19"/>
      <c r="DO24" s="19">
        <v>0</v>
      </c>
      <c r="DP24" s="19"/>
      <c r="DQ24" s="19"/>
      <c r="DR24" s="19"/>
      <c r="DS24" s="19">
        <v>0</v>
      </c>
      <c r="DT24" s="19"/>
      <c r="DU24" s="19"/>
      <c r="DV24" s="19"/>
      <c r="DW24" s="19">
        <v>0</v>
      </c>
      <c r="DX24" s="19"/>
      <c r="DY24" s="19"/>
      <c r="DZ24" s="19"/>
      <c r="EA24" s="19">
        <v>0</v>
      </c>
      <c r="EB24" s="19">
        <v>110.7</v>
      </c>
      <c r="EC24" s="19">
        <v>112.46647</v>
      </c>
      <c r="ED24" s="19">
        <v>112.46647</v>
      </c>
      <c r="EE24" s="19">
        <v>-1.76647</v>
      </c>
      <c r="EF24" s="19">
        <v>221.5</v>
      </c>
      <c r="EG24" s="19">
        <v>220.69499999999999</v>
      </c>
      <c r="EH24" s="19">
        <v>220.69495000000001</v>
      </c>
      <c r="EI24" s="19">
        <v>0.80505000000000004</v>
      </c>
      <c r="EJ24" s="19"/>
      <c r="EK24" s="19"/>
      <c r="EL24" s="19"/>
      <c r="EM24" s="19">
        <v>0</v>
      </c>
      <c r="EN24" s="19"/>
      <c r="EO24" s="19"/>
      <c r="EP24" s="19"/>
      <c r="EQ24" s="19">
        <v>0</v>
      </c>
      <c r="ER24" s="19"/>
      <c r="ES24" s="19"/>
      <c r="ET24" s="19"/>
      <c r="EU24" s="19">
        <v>0</v>
      </c>
      <c r="EV24" s="19">
        <v>6.5</v>
      </c>
      <c r="EW24" s="19">
        <v>6.39</v>
      </c>
      <c r="EX24" s="19">
        <v>6.39</v>
      </c>
      <c r="EY24" s="19">
        <v>0.11</v>
      </c>
      <c r="EZ24" s="19">
        <v>460.9</v>
      </c>
      <c r="FA24" s="19">
        <v>457.09426999999999</v>
      </c>
      <c r="FB24" s="19">
        <v>406.05549999999999</v>
      </c>
      <c r="FC24" s="19">
        <v>54.844499999999996</v>
      </c>
      <c r="FD24" s="19">
        <v>30.9</v>
      </c>
      <c r="FE24" s="19">
        <v>76.633930000000007</v>
      </c>
      <c r="FF24" s="19">
        <v>76.633930000000007</v>
      </c>
      <c r="FG24" s="19">
        <v>-45.733930000000001</v>
      </c>
      <c r="FH24" s="19"/>
      <c r="FI24" s="19"/>
      <c r="FJ24" s="19">
        <v>142.04259999999999</v>
      </c>
      <c r="FK24" s="19">
        <v>-142.04259999999999</v>
      </c>
      <c r="FL24" s="19">
        <v>0</v>
      </c>
      <c r="FM24" s="19"/>
      <c r="FN24" s="19">
        <v>41.89893</v>
      </c>
      <c r="FO24" s="19">
        <v>-41.89893</v>
      </c>
      <c r="FP24" s="19">
        <v>18.399999999999999</v>
      </c>
      <c r="FQ24" s="19">
        <v>19.21088</v>
      </c>
      <c r="FR24" s="19">
        <v>19.21088</v>
      </c>
      <c r="FS24" s="19">
        <v>-0.81088000000000005</v>
      </c>
      <c r="FT24" s="19">
        <v>13.55979</v>
      </c>
      <c r="FU24" s="19">
        <v>18.46453</v>
      </c>
      <c r="FV24" s="19">
        <v>18.46453</v>
      </c>
      <c r="FW24" s="19">
        <v>-4.9047400000000003</v>
      </c>
      <c r="FX24" s="19">
        <v>90.1</v>
      </c>
      <c r="FY24" s="19">
        <v>87.773570000000007</v>
      </c>
      <c r="FZ24" s="19">
        <v>87.773570000000007</v>
      </c>
      <c r="GA24" s="19">
        <v>2.3264300000000002</v>
      </c>
      <c r="GB24" s="19">
        <v>135.9</v>
      </c>
      <c r="GC24" s="19">
        <v>141.74343999999999</v>
      </c>
      <c r="GD24" s="19">
        <v>185.82039</v>
      </c>
      <c r="GE24" s="19">
        <v>-49.920389999999998</v>
      </c>
      <c r="GF24" s="19">
        <v>135.9</v>
      </c>
      <c r="GG24" s="19">
        <v>141.74343999999999</v>
      </c>
      <c r="GH24" s="19">
        <v>185.82039</v>
      </c>
      <c r="GI24" s="19">
        <v>-49.920389999999998</v>
      </c>
      <c r="GJ24" s="19">
        <v>164</v>
      </c>
      <c r="GK24" s="19">
        <v>142.16909999999999</v>
      </c>
      <c r="GL24" s="19">
        <v>186.37841</v>
      </c>
      <c r="GM24" s="19">
        <v>-22.378409999999999</v>
      </c>
      <c r="GN24" s="19">
        <v>108.1</v>
      </c>
      <c r="GO24" s="19">
        <v>110.48202000000001</v>
      </c>
      <c r="GP24" s="19">
        <v>110.48202000000001</v>
      </c>
      <c r="GQ24" s="19">
        <v>-2.3820199999999998</v>
      </c>
      <c r="GR24" s="19">
        <v>0</v>
      </c>
      <c r="GS24" s="19"/>
      <c r="GT24" s="19">
        <v>18</v>
      </c>
      <c r="GU24" s="19">
        <v>-18</v>
      </c>
      <c r="GV24" s="19">
        <v>37.299999999999997</v>
      </c>
      <c r="GW24" s="19">
        <v>43.545189999999998</v>
      </c>
      <c r="GX24" s="19">
        <v>43.545189999999998</v>
      </c>
      <c r="GY24" s="19">
        <v>-6.24519</v>
      </c>
      <c r="GZ24" s="19">
        <v>2.1</v>
      </c>
      <c r="HA24" s="19">
        <v>2.05864</v>
      </c>
      <c r="HB24" s="19">
        <v>2.05864</v>
      </c>
      <c r="HC24" s="19">
        <v>4.1360000000000001E-2</v>
      </c>
      <c r="HD24" s="19">
        <v>31.5</v>
      </c>
      <c r="HE24" s="19">
        <v>30.300550000000001</v>
      </c>
      <c r="HF24" s="19">
        <v>30.300550000000001</v>
      </c>
      <c r="HG24" s="19">
        <v>1.1994499999999999</v>
      </c>
      <c r="HH24" s="19">
        <v>170.1</v>
      </c>
      <c r="HI24" s="19">
        <v>174.55948000000001</v>
      </c>
      <c r="HJ24" s="19">
        <v>106.84451</v>
      </c>
      <c r="HK24" s="19">
        <v>63.255490000000002</v>
      </c>
      <c r="HL24" s="19"/>
      <c r="HM24" s="19"/>
      <c r="HN24" s="19"/>
      <c r="HO24" s="19">
        <v>0</v>
      </c>
      <c r="HP24" s="19"/>
      <c r="HQ24" s="19"/>
      <c r="HR24" s="19"/>
      <c r="HS24" s="19">
        <v>0</v>
      </c>
      <c r="HT24" s="19">
        <v>40.6</v>
      </c>
      <c r="HU24" s="19">
        <v>70.211759999999998</v>
      </c>
      <c r="HV24" s="19"/>
      <c r="HW24" s="19">
        <v>40.6</v>
      </c>
      <c r="HX24" s="19"/>
      <c r="HY24" s="19"/>
      <c r="HZ24" s="19"/>
      <c r="IA24" s="19">
        <v>0</v>
      </c>
      <c r="IB24" s="19"/>
      <c r="IC24" s="19"/>
      <c r="ID24" s="19"/>
      <c r="IE24" s="19">
        <v>0</v>
      </c>
      <c r="IF24" s="19">
        <v>45.5</v>
      </c>
      <c r="IG24" s="19">
        <v>45.265309999999999</v>
      </c>
      <c r="IH24" s="19">
        <v>45.265309999999999</v>
      </c>
      <c r="II24" s="19">
        <v>0.23469000000000001</v>
      </c>
      <c r="IJ24" s="19"/>
      <c r="IK24" s="19"/>
      <c r="IL24" s="19"/>
      <c r="IM24" s="19">
        <v>0</v>
      </c>
      <c r="IN24" s="19"/>
      <c r="IO24" s="19"/>
      <c r="IP24" s="19"/>
      <c r="IQ24" s="19">
        <v>0</v>
      </c>
      <c r="IR24" s="19"/>
      <c r="IS24" s="19"/>
      <c r="IT24" s="19"/>
      <c r="IU24" s="19">
        <v>0</v>
      </c>
      <c r="IV24" s="19">
        <v>83.8</v>
      </c>
      <c r="IW24" s="19">
        <v>89.001710000000003</v>
      </c>
      <c r="IX24" s="19">
        <v>89.001710000000003</v>
      </c>
      <c r="IY24" s="19">
        <v>-5.2017100000000003</v>
      </c>
      <c r="IZ24" s="19">
        <v>168.4</v>
      </c>
      <c r="JA24" s="19">
        <v>169.608</v>
      </c>
      <c r="JB24" s="19">
        <v>169.608</v>
      </c>
      <c r="JC24" s="19">
        <v>-1.208</v>
      </c>
      <c r="JD24" s="19">
        <v>167</v>
      </c>
      <c r="JE24" s="19">
        <v>169.608</v>
      </c>
      <c r="JF24" s="19">
        <v>169.608</v>
      </c>
      <c r="JG24" s="19">
        <v>-2.6080000000000001</v>
      </c>
      <c r="JH24" s="19">
        <v>170.5</v>
      </c>
      <c r="JI24" s="19">
        <v>169.608</v>
      </c>
      <c r="JJ24" s="19">
        <v>169.608</v>
      </c>
      <c r="JK24" s="19">
        <v>0.89200000000000002</v>
      </c>
      <c r="JL24" s="19">
        <v>255</v>
      </c>
      <c r="JM24" s="19">
        <v>255.17599999999999</v>
      </c>
      <c r="JN24" s="19">
        <v>255.17599999999999</v>
      </c>
      <c r="JO24" s="19">
        <v>-0.17599999999999999</v>
      </c>
      <c r="JP24" s="19">
        <v>72.7</v>
      </c>
      <c r="JQ24" s="19">
        <v>73.590999999999994</v>
      </c>
      <c r="JR24" s="19">
        <v>73.590999999999994</v>
      </c>
      <c r="JS24" s="19">
        <v>-0.89100000000000001</v>
      </c>
      <c r="JT24" s="19">
        <v>35.6</v>
      </c>
      <c r="JU24" s="19">
        <v>36.905999999999999</v>
      </c>
      <c r="JV24" s="19">
        <v>36.905999999999999</v>
      </c>
      <c r="JW24" s="19">
        <v>-1.306</v>
      </c>
      <c r="JX24" s="19"/>
      <c r="JY24" s="19"/>
      <c r="JZ24" s="19"/>
      <c r="KA24" s="19">
        <v>0</v>
      </c>
      <c r="KB24" s="19"/>
      <c r="KC24" s="19"/>
      <c r="KD24" s="19"/>
      <c r="KE24" s="19">
        <v>0</v>
      </c>
      <c r="KF24" s="19"/>
      <c r="KG24" s="19"/>
      <c r="KH24" s="19"/>
      <c r="KI24" s="19">
        <v>0</v>
      </c>
      <c r="KJ24" s="19">
        <v>0</v>
      </c>
      <c r="KK24" s="19"/>
      <c r="KL24" s="19"/>
      <c r="KM24" s="19">
        <v>0</v>
      </c>
      <c r="KN24" s="19"/>
      <c r="KO24" s="19"/>
      <c r="KP24" s="19"/>
      <c r="KQ24" s="19">
        <v>0</v>
      </c>
      <c r="KR24" s="19"/>
      <c r="KS24" s="19"/>
      <c r="KT24" s="19"/>
      <c r="KU24" s="19">
        <v>0</v>
      </c>
      <c r="KV24" s="19">
        <v>2</v>
      </c>
      <c r="KW24" s="19">
        <v>1.7806200000000001</v>
      </c>
      <c r="KX24" s="19">
        <v>1.7806200000000001</v>
      </c>
      <c r="KY24" s="19">
        <v>0.21937999999999999</v>
      </c>
      <c r="KZ24" s="19">
        <v>167.2</v>
      </c>
      <c r="LA24" s="19">
        <v>175.07729</v>
      </c>
      <c r="LB24" s="19">
        <v>88.53246</v>
      </c>
      <c r="LC24" s="19">
        <v>78.667540000000002</v>
      </c>
      <c r="LD24" s="19">
        <v>128.5</v>
      </c>
      <c r="LE24" s="19">
        <v>133.16031000000001</v>
      </c>
      <c r="LF24" s="19">
        <v>125.81766</v>
      </c>
      <c r="LG24" s="19">
        <v>2.6823399999999999</v>
      </c>
      <c r="LH24" s="19">
        <v>65.099999999999994</v>
      </c>
      <c r="LI24" s="19">
        <v>67.199219999999997</v>
      </c>
      <c r="LJ24" s="19">
        <v>67.199219999999997</v>
      </c>
      <c r="LK24" s="19">
        <v>-2.0992199999999999</v>
      </c>
      <c r="LL24" s="19">
        <v>78.400000000000006</v>
      </c>
      <c r="LM24" s="19">
        <v>78.567999999999998</v>
      </c>
      <c r="LN24" s="19">
        <v>78.567999999999998</v>
      </c>
      <c r="LO24" s="19">
        <v>-0.16800000000000001</v>
      </c>
      <c r="LP24" s="19">
        <v>29.9</v>
      </c>
      <c r="LQ24" s="19">
        <v>29.980560000000001</v>
      </c>
      <c r="LR24" s="19">
        <v>29.980560000000001</v>
      </c>
      <c r="LS24" s="19">
        <v>-8.0560000000000007E-2</v>
      </c>
      <c r="LT24" s="19">
        <v>0</v>
      </c>
      <c r="LU24" s="19"/>
      <c r="LV24" s="19"/>
      <c r="LW24" s="19">
        <v>0</v>
      </c>
      <c r="LX24" s="19"/>
      <c r="LY24" s="19"/>
      <c r="LZ24" s="19"/>
      <c r="MA24" s="19">
        <v>0</v>
      </c>
      <c r="MB24" s="19"/>
      <c r="MC24" s="19"/>
      <c r="MD24" s="19"/>
      <c r="ME24" s="19">
        <v>0</v>
      </c>
      <c r="MF24" s="19">
        <v>141.69999999999999</v>
      </c>
      <c r="MG24" s="19">
        <v>153.12568999999999</v>
      </c>
      <c r="MH24" s="19">
        <v>153.12568999999999</v>
      </c>
      <c r="MI24" s="19">
        <v>-11.425689999999999</v>
      </c>
      <c r="MJ24" s="19">
        <v>142.80000000000001</v>
      </c>
      <c r="MK24" s="19">
        <v>153.12568999999999</v>
      </c>
      <c r="ML24" s="19">
        <v>153.12568999999999</v>
      </c>
      <c r="MM24" s="19">
        <v>-10.32569</v>
      </c>
      <c r="MN24" s="19">
        <v>160.19999999999999</v>
      </c>
      <c r="MO24" s="19">
        <v>153.58552</v>
      </c>
      <c r="MP24" s="19">
        <v>153.58552</v>
      </c>
      <c r="MQ24" s="19">
        <v>6.6144800000000004</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5.6</v>
      </c>
      <c r="NU24" s="19">
        <v>6.5736800000000004</v>
      </c>
      <c r="NV24" s="19">
        <v>6.5736800000000004</v>
      </c>
      <c r="NW24" s="19">
        <v>-0.97367999999999999</v>
      </c>
      <c r="NX24" s="19">
        <v>1.8</v>
      </c>
      <c r="NY24" s="19">
        <v>6.8964100000000004</v>
      </c>
      <c r="NZ24" s="19">
        <v>6.8964100000000004</v>
      </c>
      <c r="OA24" s="19">
        <v>-5.0964099999999997</v>
      </c>
      <c r="OB24" s="19">
        <v>20</v>
      </c>
      <c r="OC24" s="19">
        <v>17.492709999999999</v>
      </c>
      <c r="OD24" s="19">
        <v>17.492709999999999</v>
      </c>
      <c r="OE24" s="19">
        <v>2.5072899999999998</v>
      </c>
      <c r="OF24" s="19">
        <v>0.1</v>
      </c>
      <c r="OG24" s="19">
        <v>8.5000000000000006E-2</v>
      </c>
      <c r="OH24" s="19">
        <v>8.5000000000000006E-2</v>
      </c>
      <c r="OI24" s="19">
        <v>1.4999999999999999E-2</v>
      </c>
      <c r="OJ24" s="19">
        <v>18.8</v>
      </c>
      <c r="OK24" s="19">
        <v>56.87</v>
      </c>
      <c r="OL24" s="19">
        <v>41.87</v>
      </c>
      <c r="OM24" s="19">
        <v>-23.07</v>
      </c>
      <c r="ON24" s="19">
        <v>29.9</v>
      </c>
      <c r="OO24" s="19">
        <v>23.795999999999999</v>
      </c>
      <c r="OP24" s="19">
        <v>23.795999999999999</v>
      </c>
      <c r="OQ24" s="19">
        <v>6.1040000000000001</v>
      </c>
      <c r="OR24" s="19">
        <v>6.6</v>
      </c>
      <c r="OS24" s="19">
        <v>2.39</v>
      </c>
      <c r="OT24" s="19">
        <v>2.39</v>
      </c>
      <c r="OU24" s="19">
        <v>4.21</v>
      </c>
      <c r="OV24" s="19">
        <v>0</v>
      </c>
      <c r="OW24" s="19">
        <v>0.1</v>
      </c>
      <c r="OX24" s="19">
        <v>0.1</v>
      </c>
      <c r="OY24" s="19">
        <v>-0.1</v>
      </c>
      <c r="OZ24" s="19">
        <v>0</v>
      </c>
      <c r="PA24" s="19">
        <v>19.436350000000001</v>
      </c>
      <c r="PB24" s="19">
        <v>19.436350000000001</v>
      </c>
      <c r="PC24" s="19">
        <v>-19.436350000000001</v>
      </c>
      <c r="PD24" s="19">
        <v>10</v>
      </c>
      <c r="PE24" s="19">
        <v>9.9830000000000005</v>
      </c>
      <c r="PF24" s="19">
        <v>9.9830000000000005</v>
      </c>
      <c r="PG24" s="19">
        <v>1.7000000000000001E-2</v>
      </c>
      <c r="PH24" s="19">
        <v>5.4</v>
      </c>
      <c r="PI24" s="19">
        <v>5.67</v>
      </c>
      <c r="PJ24" s="19">
        <v>5.67</v>
      </c>
      <c r="PK24" s="19">
        <v>-0.27</v>
      </c>
      <c r="PL24" s="19">
        <v>83.9</v>
      </c>
      <c r="PM24" s="19">
        <v>55.920999999999999</v>
      </c>
      <c r="PN24" s="19">
        <v>55.920999999999999</v>
      </c>
      <c r="PO24" s="19">
        <v>27.978999999999999</v>
      </c>
      <c r="PP24" s="19">
        <v>1.1000000000000001</v>
      </c>
      <c r="PQ24" s="19">
        <v>1</v>
      </c>
      <c r="PR24" s="19">
        <v>1</v>
      </c>
      <c r="PS24" s="19">
        <v>0.1</v>
      </c>
      <c r="PT24" s="19">
        <v>3.5</v>
      </c>
      <c r="PU24" s="19">
        <v>3.55</v>
      </c>
      <c r="PV24" s="19">
        <v>3.55</v>
      </c>
      <c r="PW24" s="19">
        <v>-0.05</v>
      </c>
      <c r="PX24" s="19">
        <v>5</v>
      </c>
      <c r="PY24" s="19">
        <v>4.5999999999999996</v>
      </c>
      <c r="PZ24" s="19">
        <v>4.5999999999999996</v>
      </c>
      <c r="QA24" s="19">
        <v>0.4</v>
      </c>
      <c r="QB24" s="19">
        <v>0</v>
      </c>
      <c r="QC24" s="19">
        <v>20.274049999999999</v>
      </c>
      <c r="QD24" s="19">
        <v>20.274049999999999</v>
      </c>
      <c r="QE24" s="19">
        <v>-20.274049999999999</v>
      </c>
      <c r="QF24" s="19">
        <v>20</v>
      </c>
      <c r="QG24" s="19">
        <v>19.426629999999999</v>
      </c>
      <c r="QH24" s="19">
        <v>19.426629999999999</v>
      </c>
      <c r="QI24" s="19">
        <v>0.57337000000000005</v>
      </c>
      <c r="QJ24" s="19">
        <v>18.399999999999999</v>
      </c>
      <c r="QK24" s="19">
        <v>17.492709999999999</v>
      </c>
      <c r="QL24" s="19">
        <v>17.492709999999999</v>
      </c>
      <c r="QM24" s="19">
        <v>0.90729000000000004</v>
      </c>
      <c r="QN24" s="19">
        <v>3.4</v>
      </c>
      <c r="QO24" s="19">
        <v>3.5</v>
      </c>
      <c r="QP24" s="19">
        <v>3.5</v>
      </c>
      <c r="QQ24" s="19">
        <v>-0.1</v>
      </c>
      <c r="QR24" s="19">
        <v>6.8</v>
      </c>
      <c r="QS24" s="19">
        <v>17.881440000000001</v>
      </c>
      <c r="QT24" s="19">
        <v>17.881440000000001</v>
      </c>
      <c r="QU24" s="19">
        <v>-11.081440000000001</v>
      </c>
      <c r="QV24" s="19">
        <v>10.6</v>
      </c>
      <c r="QW24" s="19">
        <v>6.4779999999999998</v>
      </c>
      <c r="QX24" s="19">
        <v>6.4779999999999998</v>
      </c>
      <c r="QY24" s="19">
        <v>4.1219999999999999</v>
      </c>
      <c r="QZ24" s="19">
        <v>14.8</v>
      </c>
      <c r="RA24" s="19">
        <v>6.5330000000000004</v>
      </c>
      <c r="RB24" s="19">
        <v>6.5330000000000004</v>
      </c>
      <c r="RC24" s="19">
        <v>8.2669999999999995</v>
      </c>
      <c r="RD24" s="19">
        <v>5</v>
      </c>
      <c r="RE24" s="19">
        <v>10.861000000000001</v>
      </c>
      <c r="RF24" s="19">
        <v>10.861000000000001</v>
      </c>
      <c r="RG24" s="19">
        <v>-5.8609999999999998</v>
      </c>
      <c r="RH24" s="19">
        <v>4.8</v>
      </c>
      <c r="RI24" s="19">
        <v>26.402999999999999</v>
      </c>
      <c r="RJ24" s="19">
        <v>26.402999999999999</v>
      </c>
      <c r="RK24" s="19">
        <v>-21.603000000000002</v>
      </c>
      <c r="RL24" s="19">
        <v>3.7</v>
      </c>
      <c r="RM24" s="19">
        <v>8.2650000000000006</v>
      </c>
      <c r="RN24" s="19">
        <v>8.2650000000000006</v>
      </c>
      <c r="RO24" s="19">
        <v>-4.5650000000000004</v>
      </c>
      <c r="RP24" s="19">
        <v>3.1</v>
      </c>
      <c r="RQ24" s="19">
        <v>3.2490000000000001</v>
      </c>
      <c r="RR24" s="19">
        <v>3.2490000000000001</v>
      </c>
      <c r="RS24" s="19">
        <v>-0.14899999999999999</v>
      </c>
      <c r="RT24" s="19">
        <v>14.7</v>
      </c>
      <c r="RU24" s="19">
        <v>16.256309999999999</v>
      </c>
      <c r="RV24" s="19"/>
      <c r="RW24" s="19">
        <v>14.7</v>
      </c>
      <c r="RX24" s="19">
        <v>2.84</v>
      </c>
      <c r="RY24" s="19">
        <v>2</v>
      </c>
      <c r="RZ24" s="19">
        <v>2</v>
      </c>
      <c r="SA24" s="19">
        <v>0.84</v>
      </c>
      <c r="SB24" s="19">
        <v>0</v>
      </c>
      <c r="SC24" s="19">
        <v>0.4</v>
      </c>
      <c r="SD24" s="19">
        <v>0.4</v>
      </c>
      <c r="SE24" s="19">
        <v>-0.4</v>
      </c>
      <c r="SF24" s="19">
        <v>0.1</v>
      </c>
      <c r="SG24" s="19">
        <v>0.13</v>
      </c>
      <c r="SH24" s="19">
        <v>0.13</v>
      </c>
      <c r="SI24" s="19">
        <v>-0.03</v>
      </c>
      <c r="SJ24" s="19">
        <v>0</v>
      </c>
      <c r="SK24" s="19">
        <v>17.881440000000001</v>
      </c>
      <c r="SL24" s="19">
        <v>17.881440000000001</v>
      </c>
      <c r="SM24" s="19">
        <v>-17.881440000000001</v>
      </c>
      <c r="SN24" s="19">
        <v>13.034000000000001</v>
      </c>
      <c r="SO24" s="19">
        <v>8.1999999999999993</v>
      </c>
      <c r="SP24" s="19">
        <v>8.1999999999999993</v>
      </c>
      <c r="SQ24" s="19">
        <v>4.8339999999999996</v>
      </c>
      <c r="SR24" s="19">
        <v>19.97</v>
      </c>
      <c r="SS24" s="19">
        <v>19.436350000000001</v>
      </c>
      <c r="ST24" s="19">
        <v>19.436350000000001</v>
      </c>
      <c r="SU24" s="19">
        <v>0.53364999999999996</v>
      </c>
      <c r="SV24" s="19">
        <v>20.149999999999999</v>
      </c>
      <c r="SW24" s="19">
        <v>19.436350000000001</v>
      </c>
      <c r="SX24" s="19">
        <v>19.436350000000001</v>
      </c>
      <c r="SY24" s="19">
        <v>0.71365000000000001</v>
      </c>
      <c r="SZ24" s="19">
        <v>20</v>
      </c>
      <c r="TA24" s="19">
        <v>18.46453</v>
      </c>
      <c r="TB24" s="19">
        <v>18.46453</v>
      </c>
      <c r="TC24" s="19">
        <v>1.5354699999999999</v>
      </c>
      <c r="TD24" s="19">
        <v>3.3</v>
      </c>
      <c r="TE24" s="19">
        <v>6.2770000000000001</v>
      </c>
      <c r="TF24" s="19">
        <v>6.2770000000000001</v>
      </c>
      <c r="TG24" s="19">
        <v>-2.9769999999999999</v>
      </c>
      <c r="TH24" s="19">
        <v>1.1000000000000001</v>
      </c>
      <c r="TI24" s="19">
        <v>3.194</v>
      </c>
      <c r="TJ24" s="19">
        <v>3.194</v>
      </c>
      <c r="TK24" s="19">
        <v>-2.0939999999999999</v>
      </c>
      <c r="TL24" s="19">
        <v>34.799999999999997</v>
      </c>
      <c r="TM24" s="19">
        <v>18.568000000000001</v>
      </c>
      <c r="TN24" s="19">
        <v>18.568000000000001</v>
      </c>
      <c r="TO24" s="19">
        <v>16.231999999999999</v>
      </c>
      <c r="TP24" s="19">
        <v>20.100000000000001</v>
      </c>
      <c r="TQ24" s="19">
        <v>4.944</v>
      </c>
      <c r="TR24" s="19">
        <v>4.944</v>
      </c>
      <c r="TS24" s="19">
        <v>15.156000000000001</v>
      </c>
      <c r="TT24" s="19">
        <v>43.6</v>
      </c>
      <c r="TU24" s="19">
        <v>26.27</v>
      </c>
      <c r="TV24" s="19">
        <v>11.273</v>
      </c>
      <c r="TW24" s="19">
        <v>32.326999999999998</v>
      </c>
      <c r="TX24" s="19">
        <v>1.1000000000000001</v>
      </c>
      <c r="TY24" s="19">
        <v>0.14199999999999999</v>
      </c>
      <c r="TZ24" s="19">
        <v>0.14199999999999999</v>
      </c>
      <c r="UA24" s="19">
        <v>0.95799999999999996</v>
      </c>
      <c r="UB24" s="19">
        <v>0.4</v>
      </c>
      <c r="UC24" s="19">
        <v>0.35299999999999998</v>
      </c>
      <c r="UD24" s="19">
        <v>0.35299999999999998</v>
      </c>
      <c r="UE24" s="19">
        <v>4.7E-2</v>
      </c>
      <c r="UF24" s="19">
        <v>37.200000000000003</v>
      </c>
      <c r="UG24" s="19">
        <v>39.520000000000003</v>
      </c>
      <c r="UH24" s="19">
        <v>39.520000000000003</v>
      </c>
      <c r="UI24" s="19">
        <v>-2.3199999999999998</v>
      </c>
      <c r="UJ24" s="19">
        <v>20.9</v>
      </c>
      <c r="UK24" s="19">
        <v>17.492709999999999</v>
      </c>
      <c r="UL24" s="19">
        <v>17.492709999999999</v>
      </c>
      <c r="UM24" s="19">
        <v>3.4072900000000002</v>
      </c>
      <c r="UN24" s="19">
        <v>7.7</v>
      </c>
      <c r="UO24" s="19">
        <v>6</v>
      </c>
      <c r="UP24" s="19">
        <v>6</v>
      </c>
      <c r="UQ24" s="19">
        <v>1.7</v>
      </c>
      <c r="UR24" s="19">
        <v>8.1999999999999993</v>
      </c>
      <c r="US24" s="19">
        <v>8.6999999999999993</v>
      </c>
      <c r="UT24" s="19">
        <v>8.6999999999999993</v>
      </c>
      <c r="UU24" s="19">
        <v>-0.5</v>
      </c>
      <c r="UV24" s="19">
        <v>20.399999999999999</v>
      </c>
      <c r="UW24" s="19">
        <v>19.436350000000001</v>
      </c>
      <c r="UX24" s="19">
        <v>19.436350000000001</v>
      </c>
      <c r="UY24" s="19">
        <v>0.96365000000000001</v>
      </c>
      <c r="UZ24" s="19">
        <v>20.399999999999999</v>
      </c>
      <c r="VA24" s="19">
        <v>19.436350000000001</v>
      </c>
      <c r="VB24" s="19">
        <v>19.436350000000001</v>
      </c>
      <c r="VC24" s="19">
        <v>0.96365000000000001</v>
      </c>
      <c r="VD24" s="19">
        <v>20.100000000000001</v>
      </c>
      <c r="VE24" s="19">
        <v>19.436350000000001</v>
      </c>
      <c r="VF24" s="19">
        <v>19.436350000000001</v>
      </c>
      <c r="VG24" s="19">
        <v>0.66364999999999996</v>
      </c>
      <c r="VH24" s="19">
        <v>4.2</v>
      </c>
      <c r="VI24" s="19">
        <v>2.4020000000000001</v>
      </c>
      <c r="VJ24" s="19">
        <v>2.4020000000000001</v>
      </c>
      <c r="VK24" s="19">
        <v>1.798</v>
      </c>
      <c r="VL24" s="19">
        <v>168.5</v>
      </c>
      <c r="VM24" s="19">
        <v>158.964</v>
      </c>
      <c r="VN24" s="19">
        <v>158.964</v>
      </c>
      <c r="VO24" s="19">
        <v>9.5359999999999996</v>
      </c>
      <c r="VP24" s="19">
        <v>4.3</v>
      </c>
      <c r="VQ24" s="19">
        <v>6.3710000000000004</v>
      </c>
      <c r="VR24" s="19">
        <v>6.3710000000000004</v>
      </c>
      <c r="VS24" s="19">
        <v>-2.0710000000000002</v>
      </c>
      <c r="VT24" s="19">
        <v>134.1</v>
      </c>
      <c r="VU24" s="19">
        <v>32.820999999999998</v>
      </c>
      <c r="VV24" s="19">
        <v>32.820999999999998</v>
      </c>
      <c r="VW24" s="19">
        <v>101.279</v>
      </c>
      <c r="VX24" s="19">
        <v>0.6</v>
      </c>
      <c r="VY24" s="19">
        <v>0.6</v>
      </c>
      <c r="VZ24" s="19">
        <v>0.6</v>
      </c>
      <c r="WA24" s="19">
        <v>0</v>
      </c>
      <c r="WB24" s="19">
        <v>0</v>
      </c>
      <c r="WC24" s="19">
        <v>6.7469999999999999</v>
      </c>
      <c r="WD24" s="19">
        <v>6.7469999999999999</v>
      </c>
      <c r="WE24" s="19">
        <v>-6.7469999999999999</v>
      </c>
      <c r="WF24" s="19">
        <v>0</v>
      </c>
      <c r="WG24" s="19">
        <v>5.2850000000000001</v>
      </c>
      <c r="WH24" s="19">
        <v>5.2850000000000001</v>
      </c>
      <c r="WI24" s="19">
        <v>-5.2850000000000001</v>
      </c>
      <c r="WJ24" s="19">
        <v>101.9</v>
      </c>
      <c r="WK24" s="19">
        <v>33.686999999999998</v>
      </c>
      <c r="WL24" s="19">
        <v>33.686999999999998</v>
      </c>
      <c r="WM24" s="19">
        <v>68.212999999999994</v>
      </c>
      <c r="WN24" s="19">
        <v>3.7</v>
      </c>
      <c r="WO24" s="19">
        <v>4.2</v>
      </c>
      <c r="WP24" s="19">
        <v>4.2</v>
      </c>
      <c r="WQ24" s="19">
        <v>-0.5</v>
      </c>
      <c r="WR24" s="19"/>
      <c r="WS24" s="19"/>
      <c r="WT24" s="19"/>
      <c r="WU24" s="19">
        <v>0</v>
      </c>
      <c r="WV24" s="19">
        <v>2.2000000000000002</v>
      </c>
      <c r="WW24" s="19">
        <v>2.4</v>
      </c>
      <c r="WX24" s="19">
        <v>2.4</v>
      </c>
      <c r="WY24" s="19">
        <v>-0.2</v>
      </c>
      <c r="WZ24" s="19">
        <v>1</v>
      </c>
      <c r="XA24" s="19">
        <v>1.4</v>
      </c>
      <c r="XB24" s="19">
        <v>1.4</v>
      </c>
      <c r="XC24" s="19">
        <v>-0.4</v>
      </c>
      <c r="XD24" s="19">
        <v>9.8000000000000007</v>
      </c>
      <c r="XE24" s="19">
        <v>0.59299999999999997</v>
      </c>
      <c r="XF24" s="19">
        <v>0.59299999999999997</v>
      </c>
      <c r="XG24" s="19">
        <v>9.2070000000000007</v>
      </c>
      <c r="XH24" s="19">
        <v>8.1999999999999993</v>
      </c>
      <c r="XI24" s="19">
        <v>8.1999999999999993</v>
      </c>
      <c r="XJ24" s="19">
        <v>8.1999999999999993</v>
      </c>
      <c r="XK24" s="19">
        <v>0</v>
      </c>
      <c r="XL24" s="19">
        <v>20.100000000000001</v>
      </c>
      <c r="XM24" s="19">
        <v>18.46453</v>
      </c>
      <c r="XN24" s="19">
        <v>18.46453</v>
      </c>
      <c r="XO24" s="19">
        <v>1.63547</v>
      </c>
      <c r="XP24" s="19">
        <v>9.5</v>
      </c>
      <c r="XQ24" s="19">
        <v>10.8</v>
      </c>
      <c r="XR24" s="19">
        <v>10.8</v>
      </c>
      <c r="XS24" s="19">
        <v>-1.3</v>
      </c>
      <c r="XT24" s="19">
        <v>27.5</v>
      </c>
      <c r="XU24" s="19">
        <v>27</v>
      </c>
      <c r="XV24" s="19">
        <v>27</v>
      </c>
      <c r="XW24" s="19">
        <v>0.5</v>
      </c>
      <c r="XX24" s="19">
        <v>32.5</v>
      </c>
      <c r="XY24" s="19">
        <v>27</v>
      </c>
      <c r="XZ24" s="19">
        <v>27</v>
      </c>
      <c r="YA24" s="19">
        <v>5.5</v>
      </c>
      <c r="YB24" s="19">
        <v>13.6</v>
      </c>
      <c r="YC24" s="19">
        <v>14</v>
      </c>
      <c r="YD24" s="19">
        <v>14</v>
      </c>
      <c r="YE24" s="19">
        <v>-0.4</v>
      </c>
      <c r="YF24" s="19">
        <v>19</v>
      </c>
      <c r="YG24" s="19">
        <v>19</v>
      </c>
      <c r="YH24" s="19">
        <v>19</v>
      </c>
      <c r="YI24" s="19">
        <v>0</v>
      </c>
      <c r="YJ24" s="19">
        <v>7.34</v>
      </c>
      <c r="YK24" s="19">
        <v>8.2100000000000009</v>
      </c>
      <c r="YL24" s="19">
        <v>8.2100000000000009</v>
      </c>
      <c r="YM24" s="19">
        <v>-0.87</v>
      </c>
      <c r="YN24" s="19">
        <v>11.06</v>
      </c>
      <c r="YO24" s="19">
        <v>11</v>
      </c>
      <c r="YP24" s="19">
        <v>11</v>
      </c>
      <c r="YQ24" s="19">
        <v>0.06</v>
      </c>
      <c r="YR24" s="19">
        <v>23.3</v>
      </c>
      <c r="YS24" s="19">
        <v>22</v>
      </c>
      <c r="YT24" s="19">
        <v>22</v>
      </c>
      <c r="YU24" s="19">
        <v>1.3</v>
      </c>
    </row>
    <row r="25" spans="1:671" ht="24" customHeight="1" x14ac:dyDescent="0.25">
      <c r="A25" s="1"/>
      <c r="B25" s="13" t="s">
        <v>50</v>
      </c>
      <c r="C25" s="13" t="s">
        <v>788</v>
      </c>
      <c r="D25" s="14">
        <v>203.7</v>
      </c>
      <c r="E25" s="14">
        <v>203.40136000000001</v>
      </c>
      <c r="F25" s="14">
        <v>203.40136000000001</v>
      </c>
      <c r="G25" s="14">
        <v>0.29864000000000002</v>
      </c>
      <c r="H25" s="14">
        <v>628.29999999999995</v>
      </c>
      <c r="I25" s="14">
        <v>621.9896</v>
      </c>
      <c r="J25" s="14">
        <v>621.9896</v>
      </c>
      <c r="K25" s="14">
        <v>6.3103999999999996</v>
      </c>
      <c r="L25" s="14">
        <v>216</v>
      </c>
      <c r="M25" s="14">
        <v>202.54092</v>
      </c>
      <c r="N25" s="14">
        <v>202.54092</v>
      </c>
      <c r="O25" s="14">
        <v>13.45908</v>
      </c>
      <c r="P25" s="14"/>
      <c r="Q25" s="14"/>
      <c r="R25" s="14"/>
      <c r="S25" s="14">
        <v>0</v>
      </c>
      <c r="T25" s="14"/>
      <c r="U25" s="14"/>
      <c r="V25" s="14"/>
      <c r="W25" s="14">
        <v>0</v>
      </c>
      <c r="X25" s="14">
        <v>90.2</v>
      </c>
      <c r="Y25" s="14">
        <v>91.867829999999998</v>
      </c>
      <c r="Z25" s="14">
        <v>91.867829999999998</v>
      </c>
      <c r="AA25" s="14">
        <v>-1.6678299999999999</v>
      </c>
      <c r="AB25" s="14">
        <v>244.4</v>
      </c>
      <c r="AC25" s="14">
        <v>240</v>
      </c>
      <c r="AD25" s="14">
        <v>221.38202999999999</v>
      </c>
      <c r="AE25" s="14">
        <v>23.017969999999998</v>
      </c>
      <c r="AF25" s="14"/>
      <c r="AG25" s="14"/>
      <c r="AH25" s="14"/>
      <c r="AI25" s="14">
        <v>0</v>
      </c>
      <c r="AJ25" s="14"/>
      <c r="AK25" s="14"/>
      <c r="AL25" s="14"/>
      <c r="AM25" s="14">
        <v>0</v>
      </c>
      <c r="AN25" s="14">
        <v>0</v>
      </c>
      <c r="AO25" s="14"/>
      <c r="AP25" s="14"/>
      <c r="AQ25" s="14">
        <v>0</v>
      </c>
      <c r="AR25" s="14">
        <v>205.6</v>
      </c>
      <c r="AS25" s="14">
        <v>196.93881999999999</v>
      </c>
      <c r="AT25" s="14">
        <v>196.93881999999999</v>
      </c>
      <c r="AU25" s="14">
        <v>8.6611799999999999</v>
      </c>
      <c r="AV25" s="14">
        <v>200.7</v>
      </c>
      <c r="AW25" s="14">
        <v>199.47789</v>
      </c>
      <c r="AX25" s="14">
        <v>199.47789</v>
      </c>
      <c r="AY25" s="14">
        <v>1.22211</v>
      </c>
      <c r="AZ25" s="14"/>
      <c r="BA25" s="14"/>
      <c r="BB25" s="14"/>
      <c r="BC25" s="14">
        <v>0</v>
      </c>
      <c r="BD25" s="14">
        <v>0.1</v>
      </c>
      <c r="BE25" s="14"/>
      <c r="BF25" s="14">
        <v>205.21601999999999</v>
      </c>
      <c r="BG25" s="14">
        <v>-205.11601999999999</v>
      </c>
      <c r="BH25" s="14"/>
      <c r="BI25" s="14"/>
      <c r="BJ25" s="14"/>
      <c r="BK25" s="14">
        <v>0</v>
      </c>
      <c r="BL25" s="14">
        <v>432.8</v>
      </c>
      <c r="BM25" s="14">
        <v>407.28271999999998</v>
      </c>
      <c r="BN25" s="14">
        <v>207.42426</v>
      </c>
      <c r="BO25" s="14">
        <v>225.37574000000001</v>
      </c>
      <c r="BP25" s="14">
        <v>9.8000000000000007</v>
      </c>
      <c r="BQ25" s="14">
        <v>9.6976200000000006</v>
      </c>
      <c r="BR25" s="14">
        <v>3.45607</v>
      </c>
      <c r="BS25" s="14">
        <v>6.3439300000000003</v>
      </c>
      <c r="BT25" s="14"/>
      <c r="BU25" s="14"/>
      <c r="BV25" s="14"/>
      <c r="BW25" s="14">
        <v>0</v>
      </c>
      <c r="BX25" s="14"/>
      <c r="BY25" s="14"/>
      <c r="BZ25" s="14"/>
      <c r="CA25" s="14">
        <v>0</v>
      </c>
      <c r="CB25" s="14"/>
      <c r="CC25" s="14"/>
      <c r="CD25" s="14"/>
      <c r="CE25" s="14">
        <v>0</v>
      </c>
      <c r="CF25" s="14"/>
      <c r="CG25" s="14"/>
      <c r="CH25" s="14"/>
      <c r="CI25" s="14">
        <v>0</v>
      </c>
      <c r="CJ25" s="14">
        <v>168.9</v>
      </c>
      <c r="CK25" s="14">
        <v>164.06706</v>
      </c>
      <c r="CL25" s="14">
        <v>164.06706</v>
      </c>
      <c r="CM25" s="14">
        <v>4.8329399999999998</v>
      </c>
      <c r="CN25" s="14">
        <v>7.5</v>
      </c>
      <c r="CO25" s="14">
        <v>5.1336000000000004</v>
      </c>
      <c r="CP25" s="14">
        <v>5.1336000000000004</v>
      </c>
      <c r="CQ25" s="14">
        <v>2.3664000000000001</v>
      </c>
      <c r="CR25" s="14">
        <v>5.4</v>
      </c>
      <c r="CS25" s="14">
        <v>2.8178999999999998</v>
      </c>
      <c r="CT25" s="14">
        <v>2.8178999999999998</v>
      </c>
      <c r="CU25" s="14">
        <v>2.5821000000000001</v>
      </c>
      <c r="CV25" s="14">
        <v>16.8</v>
      </c>
      <c r="CW25" s="14">
        <v>16.80808</v>
      </c>
      <c r="CX25" s="14">
        <v>16.80808</v>
      </c>
      <c r="CY25" s="14">
        <v>-8.0800000000000004E-3</v>
      </c>
      <c r="CZ25" s="14">
        <v>7.1</v>
      </c>
      <c r="DA25" s="14">
        <v>6.8787000000000003</v>
      </c>
      <c r="DB25" s="14">
        <v>6.8787000000000003</v>
      </c>
      <c r="DC25" s="14">
        <v>0.2213</v>
      </c>
      <c r="DD25" s="14">
        <v>13.7</v>
      </c>
      <c r="DE25" s="14">
        <v>14.933920000000001</v>
      </c>
      <c r="DF25" s="14">
        <v>14.933920000000001</v>
      </c>
      <c r="DG25" s="14">
        <v>-1.2339199999999999</v>
      </c>
      <c r="DH25" s="14">
        <v>80.2</v>
      </c>
      <c r="DI25" s="14">
        <v>81.78837</v>
      </c>
      <c r="DJ25" s="14">
        <v>81.78837</v>
      </c>
      <c r="DK25" s="14">
        <v>-1.5883700000000001</v>
      </c>
      <c r="DL25" s="14"/>
      <c r="DM25" s="14"/>
      <c r="DN25" s="14"/>
      <c r="DO25" s="14">
        <v>0</v>
      </c>
      <c r="DP25" s="14"/>
      <c r="DQ25" s="14"/>
      <c r="DR25" s="14"/>
      <c r="DS25" s="14">
        <v>0</v>
      </c>
      <c r="DT25" s="14"/>
      <c r="DU25" s="14"/>
      <c r="DV25" s="14"/>
      <c r="DW25" s="14">
        <v>0</v>
      </c>
      <c r="DX25" s="14"/>
      <c r="DY25" s="14"/>
      <c r="DZ25" s="14"/>
      <c r="EA25" s="14">
        <v>0</v>
      </c>
      <c r="EB25" s="14">
        <v>110.6</v>
      </c>
      <c r="EC25" s="14">
        <v>112.46647</v>
      </c>
      <c r="ED25" s="14">
        <v>112.46647</v>
      </c>
      <c r="EE25" s="14">
        <v>-1.8664700000000001</v>
      </c>
      <c r="EF25" s="14">
        <v>220.6</v>
      </c>
      <c r="EG25" s="14">
        <v>220.69499999999999</v>
      </c>
      <c r="EH25" s="14">
        <v>220.69498999999999</v>
      </c>
      <c r="EI25" s="14">
        <v>-9.4990000000000005E-2</v>
      </c>
      <c r="EJ25" s="14"/>
      <c r="EK25" s="14"/>
      <c r="EL25" s="14"/>
      <c r="EM25" s="14">
        <v>0</v>
      </c>
      <c r="EN25" s="14"/>
      <c r="EO25" s="14"/>
      <c r="EP25" s="14"/>
      <c r="EQ25" s="14">
        <v>0</v>
      </c>
      <c r="ER25" s="14"/>
      <c r="ES25" s="14"/>
      <c r="ET25" s="14"/>
      <c r="EU25" s="14">
        <v>0</v>
      </c>
      <c r="EV25" s="14">
        <v>6.5</v>
      </c>
      <c r="EW25" s="14">
        <v>6.39</v>
      </c>
      <c r="EX25" s="14">
        <v>6.39</v>
      </c>
      <c r="EY25" s="14">
        <v>0.11</v>
      </c>
      <c r="EZ25" s="14">
        <v>455.5</v>
      </c>
      <c r="FA25" s="14">
        <v>457.09426999999999</v>
      </c>
      <c r="FB25" s="14">
        <v>440.58474999999999</v>
      </c>
      <c r="FC25" s="14">
        <v>14.91525</v>
      </c>
      <c r="FD25" s="14">
        <v>19.5</v>
      </c>
      <c r="FE25" s="14">
        <v>76.633930000000007</v>
      </c>
      <c r="FF25" s="14">
        <v>76.633930000000007</v>
      </c>
      <c r="FG25" s="14">
        <v>-57.133929999999999</v>
      </c>
      <c r="FH25" s="14"/>
      <c r="FI25" s="14"/>
      <c r="FJ25" s="14">
        <v>149.98721</v>
      </c>
      <c r="FK25" s="14">
        <v>-149.98721</v>
      </c>
      <c r="FL25" s="14">
        <v>0</v>
      </c>
      <c r="FM25" s="14"/>
      <c r="FN25" s="14">
        <v>41.89893</v>
      </c>
      <c r="FO25" s="14">
        <v>-41.89893</v>
      </c>
      <c r="FP25" s="14">
        <v>18.3</v>
      </c>
      <c r="FQ25" s="14">
        <v>19.21088</v>
      </c>
      <c r="FR25" s="14">
        <v>19.21088</v>
      </c>
      <c r="FS25" s="14">
        <v>-0.91088000000000002</v>
      </c>
      <c r="FT25" s="14">
        <v>13.319699999999999</v>
      </c>
      <c r="FU25" s="14">
        <v>18.46453</v>
      </c>
      <c r="FV25" s="14">
        <v>18.46453</v>
      </c>
      <c r="FW25" s="14">
        <v>-5.1448299999999998</v>
      </c>
      <c r="FX25" s="14">
        <v>94.7</v>
      </c>
      <c r="FY25" s="14">
        <v>87.773570000000007</v>
      </c>
      <c r="FZ25" s="14">
        <v>87.773570000000007</v>
      </c>
      <c r="GA25" s="14">
        <v>6.9264299999999999</v>
      </c>
      <c r="GB25" s="14">
        <v>130.4</v>
      </c>
      <c r="GC25" s="14">
        <v>141.74343999999999</v>
      </c>
      <c r="GD25" s="14">
        <v>185.82039</v>
      </c>
      <c r="GE25" s="14">
        <v>-55.420389999999998</v>
      </c>
      <c r="GF25" s="14">
        <v>130.5</v>
      </c>
      <c r="GG25" s="14">
        <v>141.74343999999999</v>
      </c>
      <c r="GH25" s="14">
        <v>185.82039</v>
      </c>
      <c r="GI25" s="14">
        <v>-55.320390000000003</v>
      </c>
      <c r="GJ25" s="14">
        <v>155.69999999999999</v>
      </c>
      <c r="GK25" s="14">
        <v>142.16909999999999</v>
      </c>
      <c r="GL25" s="14">
        <v>186.37841</v>
      </c>
      <c r="GM25" s="14">
        <v>-30.67841</v>
      </c>
      <c r="GN25" s="14">
        <v>108.8</v>
      </c>
      <c r="GO25" s="14">
        <v>110.48202000000001</v>
      </c>
      <c r="GP25" s="14">
        <v>110.48202000000001</v>
      </c>
      <c r="GQ25" s="14">
        <v>-1.6820200000000001</v>
      </c>
      <c r="GR25" s="14">
        <v>0</v>
      </c>
      <c r="GS25" s="14"/>
      <c r="GT25" s="14"/>
      <c r="GU25" s="14">
        <v>0</v>
      </c>
      <c r="GV25" s="14">
        <v>38.1</v>
      </c>
      <c r="GW25" s="14">
        <v>43.545189999999998</v>
      </c>
      <c r="GX25" s="14">
        <v>43.545189999999998</v>
      </c>
      <c r="GY25" s="14">
        <v>-5.4451900000000002</v>
      </c>
      <c r="GZ25" s="14">
        <v>2.1</v>
      </c>
      <c r="HA25" s="14">
        <v>2.05864</v>
      </c>
      <c r="HB25" s="14">
        <v>2.05864</v>
      </c>
      <c r="HC25" s="14">
        <v>4.1360000000000001E-2</v>
      </c>
      <c r="HD25" s="14">
        <v>31.5</v>
      </c>
      <c r="HE25" s="14">
        <v>30.300550000000001</v>
      </c>
      <c r="HF25" s="14">
        <v>30.300550000000001</v>
      </c>
      <c r="HG25" s="14">
        <v>1.1994499999999999</v>
      </c>
      <c r="HH25" s="14">
        <v>172.7</v>
      </c>
      <c r="HI25" s="14">
        <v>174.55948000000001</v>
      </c>
      <c r="HJ25" s="14">
        <v>72.886300000000006</v>
      </c>
      <c r="HK25" s="14">
        <v>99.813699999999997</v>
      </c>
      <c r="HL25" s="14"/>
      <c r="HM25" s="14"/>
      <c r="HN25" s="14"/>
      <c r="HO25" s="14">
        <v>0</v>
      </c>
      <c r="HP25" s="14"/>
      <c r="HQ25" s="14"/>
      <c r="HR25" s="14"/>
      <c r="HS25" s="14">
        <v>0</v>
      </c>
      <c r="HT25" s="14">
        <v>40.799999999999997</v>
      </c>
      <c r="HU25" s="14">
        <v>62.81991</v>
      </c>
      <c r="HV25" s="14"/>
      <c r="HW25" s="14">
        <v>40.799999999999997</v>
      </c>
      <c r="HX25" s="14"/>
      <c r="HY25" s="14"/>
      <c r="HZ25" s="14"/>
      <c r="IA25" s="14">
        <v>0</v>
      </c>
      <c r="IB25" s="14"/>
      <c r="IC25" s="14"/>
      <c r="ID25" s="14"/>
      <c r="IE25" s="14">
        <v>0</v>
      </c>
      <c r="IF25" s="14">
        <v>45.4</v>
      </c>
      <c r="IG25" s="14">
        <v>45.265309999999999</v>
      </c>
      <c r="IH25" s="14">
        <v>45.265309999999999</v>
      </c>
      <c r="II25" s="14">
        <v>0.13469</v>
      </c>
      <c r="IJ25" s="14"/>
      <c r="IK25" s="14"/>
      <c r="IL25" s="14"/>
      <c r="IM25" s="14">
        <v>0</v>
      </c>
      <c r="IN25" s="14"/>
      <c r="IO25" s="14"/>
      <c r="IP25" s="14"/>
      <c r="IQ25" s="14">
        <v>0</v>
      </c>
      <c r="IR25" s="14"/>
      <c r="IS25" s="14"/>
      <c r="IT25" s="14"/>
      <c r="IU25" s="14">
        <v>0</v>
      </c>
      <c r="IV25" s="14">
        <v>84.2</v>
      </c>
      <c r="IW25" s="14">
        <v>89.001710000000003</v>
      </c>
      <c r="IX25" s="14">
        <v>89.001710000000003</v>
      </c>
      <c r="IY25" s="14">
        <v>-4.8017099999999999</v>
      </c>
      <c r="IZ25" s="14">
        <v>134.4</v>
      </c>
      <c r="JA25" s="14">
        <v>169.608</v>
      </c>
      <c r="JB25" s="14">
        <v>169.608</v>
      </c>
      <c r="JC25" s="14">
        <v>-35.207999999999998</v>
      </c>
      <c r="JD25" s="14">
        <v>134</v>
      </c>
      <c r="JE25" s="14">
        <v>169.608</v>
      </c>
      <c r="JF25" s="14">
        <v>169.608</v>
      </c>
      <c r="JG25" s="14">
        <v>-35.607999999999997</v>
      </c>
      <c r="JH25" s="14">
        <v>134.5</v>
      </c>
      <c r="JI25" s="14">
        <v>169.608</v>
      </c>
      <c r="JJ25" s="14">
        <v>169.608</v>
      </c>
      <c r="JK25" s="14">
        <v>-35.107999999999997</v>
      </c>
      <c r="JL25" s="14">
        <v>223.6</v>
      </c>
      <c r="JM25" s="14">
        <v>255.17599999999999</v>
      </c>
      <c r="JN25" s="14">
        <v>255.17599999999999</v>
      </c>
      <c r="JO25" s="14">
        <v>-31.576000000000001</v>
      </c>
      <c r="JP25" s="14">
        <v>71.900000000000006</v>
      </c>
      <c r="JQ25" s="14">
        <v>73.590999999999994</v>
      </c>
      <c r="JR25" s="14">
        <v>73.590999999999994</v>
      </c>
      <c r="JS25" s="14">
        <v>-1.6910000000000001</v>
      </c>
      <c r="JT25" s="14">
        <v>35.5</v>
      </c>
      <c r="JU25" s="14">
        <v>36.905999999999999</v>
      </c>
      <c r="JV25" s="14">
        <v>36.905999999999999</v>
      </c>
      <c r="JW25" s="14">
        <v>-1.4059999999999999</v>
      </c>
      <c r="JX25" s="14"/>
      <c r="JY25" s="14"/>
      <c r="JZ25" s="14"/>
      <c r="KA25" s="14">
        <v>0</v>
      </c>
      <c r="KB25" s="14"/>
      <c r="KC25" s="14"/>
      <c r="KD25" s="14"/>
      <c r="KE25" s="14">
        <v>0</v>
      </c>
      <c r="KF25" s="14"/>
      <c r="KG25" s="14"/>
      <c r="KH25" s="14"/>
      <c r="KI25" s="14">
        <v>0</v>
      </c>
      <c r="KJ25" s="14">
        <v>0</v>
      </c>
      <c r="KK25" s="14"/>
      <c r="KL25" s="14"/>
      <c r="KM25" s="14">
        <v>0</v>
      </c>
      <c r="KN25" s="14"/>
      <c r="KO25" s="14"/>
      <c r="KP25" s="14"/>
      <c r="KQ25" s="14">
        <v>0</v>
      </c>
      <c r="KR25" s="14"/>
      <c r="KS25" s="14"/>
      <c r="KT25" s="14"/>
      <c r="KU25" s="14">
        <v>0</v>
      </c>
      <c r="KV25" s="14">
        <v>2</v>
      </c>
      <c r="KW25" s="14">
        <v>1.7806200000000001</v>
      </c>
      <c r="KX25" s="14">
        <v>1.7806200000000001</v>
      </c>
      <c r="KY25" s="14">
        <v>0.21937999999999999</v>
      </c>
      <c r="KZ25" s="14">
        <v>94.3</v>
      </c>
      <c r="LA25" s="14">
        <v>175.07728</v>
      </c>
      <c r="LB25" s="14">
        <v>141.84082000000001</v>
      </c>
      <c r="LC25" s="14">
        <v>-47.540819999999997</v>
      </c>
      <c r="LD25" s="14">
        <v>116.3</v>
      </c>
      <c r="LE25" s="14">
        <v>133.16031000000001</v>
      </c>
      <c r="LF25" s="14">
        <v>125.81768</v>
      </c>
      <c r="LG25" s="14">
        <v>-9.5176800000000004</v>
      </c>
      <c r="LH25" s="14">
        <v>65.599999999999994</v>
      </c>
      <c r="LI25" s="14">
        <v>67.199219999999997</v>
      </c>
      <c r="LJ25" s="14">
        <v>67.199219999999997</v>
      </c>
      <c r="LK25" s="14">
        <v>-1.5992200000000001</v>
      </c>
      <c r="LL25" s="14">
        <v>78.7</v>
      </c>
      <c r="LM25" s="14">
        <v>78.567999999999998</v>
      </c>
      <c r="LN25" s="14">
        <v>78.567999999999998</v>
      </c>
      <c r="LO25" s="14">
        <v>0.13200000000000001</v>
      </c>
      <c r="LP25" s="14">
        <v>30.4</v>
      </c>
      <c r="LQ25" s="14">
        <v>29.980560000000001</v>
      </c>
      <c r="LR25" s="14">
        <v>29.980560000000001</v>
      </c>
      <c r="LS25" s="14">
        <v>0.41943999999999998</v>
      </c>
      <c r="LT25" s="14">
        <v>0</v>
      </c>
      <c r="LU25" s="14"/>
      <c r="LV25" s="14"/>
      <c r="LW25" s="14">
        <v>0</v>
      </c>
      <c r="LX25" s="14"/>
      <c r="LY25" s="14"/>
      <c r="LZ25" s="14"/>
      <c r="MA25" s="14">
        <v>0</v>
      </c>
      <c r="MB25" s="14"/>
      <c r="MC25" s="14"/>
      <c r="MD25" s="14"/>
      <c r="ME25" s="14">
        <v>0</v>
      </c>
      <c r="MF25" s="14">
        <v>141.30000000000001</v>
      </c>
      <c r="MG25" s="14">
        <v>153.12568999999999</v>
      </c>
      <c r="MH25" s="14">
        <v>153.12568999999999</v>
      </c>
      <c r="MI25" s="14">
        <v>-11.82569</v>
      </c>
      <c r="MJ25" s="14">
        <v>142.1</v>
      </c>
      <c r="MK25" s="14">
        <v>153.12568999999999</v>
      </c>
      <c r="ML25" s="14">
        <v>153.12568999999999</v>
      </c>
      <c r="MM25" s="14">
        <v>-11.025690000000001</v>
      </c>
      <c r="MN25" s="14">
        <v>167.9</v>
      </c>
      <c r="MO25" s="14">
        <v>153.58552</v>
      </c>
      <c r="MP25" s="14">
        <v>153.58552</v>
      </c>
      <c r="MQ25" s="14">
        <v>14.31448</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5.6</v>
      </c>
      <c r="NU25" s="14">
        <v>6.5736800000000004</v>
      </c>
      <c r="NV25" s="14">
        <v>6.5736800000000004</v>
      </c>
      <c r="NW25" s="14">
        <v>-0.97367999999999999</v>
      </c>
      <c r="NX25" s="14">
        <v>1.8</v>
      </c>
      <c r="NY25" s="14">
        <v>6.8964100000000004</v>
      </c>
      <c r="NZ25" s="14">
        <v>6.8964100000000004</v>
      </c>
      <c r="OA25" s="14">
        <v>-5.0964099999999997</v>
      </c>
      <c r="OB25" s="14">
        <v>20</v>
      </c>
      <c r="OC25" s="14">
        <v>17.492709999999999</v>
      </c>
      <c r="OD25" s="14">
        <v>17.492709999999999</v>
      </c>
      <c r="OE25" s="14">
        <v>2.5072899999999998</v>
      </c>
      <c r="OF25" s="14">
        <v>0.1</v>
      </c>
      <c r="OG25" s="14">
        <v>0.40300000000000002</v>
      </c>
      <c r="OH25" s="14">
        <v>0.40300000000000002</v>
      </c>
      <c r="OI25" s="14">
        <v>-0.30299999999999999</v>
      </c>
      <c r="OJ25" s="14">
        <v>34.200000000000003</v>
      </c>
      <c r="OK25" s="14">
        <v>56.07</v>
      </c>
      <c r="OL25" s="14">
        <v>41.07</v>
      </c>
      <c r="OM25" s="14">
        <v>-6.87</v>
      </c>
      <c r="ON25" s="14">
        <v>74.5</v>
      </c>
      <c r="OO25" s="14">
        <v>27.553000000000001</v>
      </c>
      <c r="OP25" s="14">
        <v>27.553000000000001</v>
      </c>
      <c r="OQ25" s="14">
        <v>46.947000000000003</v>
      </c>
      <c r="OR25" s="14">
        <v>5.3</v>
      </c>
      <c r="OS25" s="14">
        <v>2.3919999999999999</v>
      </c>
      <c r="OT25" s="14">
        <v>2.3919999999999999</v>
      </c>
      <c r="OU25" s="14">
        <v>2.9079999999999999</v>
      </c>
      <c r="OV25" s="14">
        <v>0</v>
      </c>
      <c r="OW25" s="14">
        <v>0.2</v>
      </c>
      <c r="OX25" s="14">
        <v>0.2</v>
      </c>
      <c r="OY25" s="14">
        <v>-0.2</v>
      </c>
      <c r="OZ25" s="14">
        <v>0</v>
      </c>
      <c r="PA25" s="14">
        <v>19.436350000000001</v>
      </c>
      <c r="PB25" s="14">
        <v>19.436350000000001</v>
      </c>
      <c r="PC25" s="14">
        <v>-19.436350000000001</v>
      </c>
      <c r="PD25" s="14">
        <v>9.9</v>
      </c>
      <c r="PE25" s="14">
        <v>9.9830000000000005</v>
      </c>
      <c r="PF25" s="14">
        <v>9.9830000000000005</v>
      </c>
      <c r="PG25" s="14">
        <v>-8.3000000000000004E-2</v>
      </c>
      <c r="PH25" s="14">
        <v>5.5</v>
      </c>
      <c r="PI25" s="14">
        <v>5.67</v>
      </c>
      <c r="PJ25" s="14">
        <v>5.67</v>
      </c>
      <c r="PK25" s="14">
        <v>-0.17</v>
      </c>
      <c r="PL25" s="14">
        <v>181.8</v>
      </c>
      <c r="PM25" s="14">
        <v>72.974000000000004</v>
      </c>
      <c r="PN25" s="14">
        <v>72.974000000000004</v>
      </c>
      <c r="PO25" s="14">
        <v>108.82599999999999</v>
      </c>
      <c r="PP25" s="14">
        <v>1.1000000000000001</v>
      </c>
      <c r="PQ25" s="14">
        <v>1</v>
      </c>
      <c r="PR25" s="14">
        <v>1</v>
      </c>
      <c r="PS25" s="14">
        <v>0.1</v>
      </c>
      <c r="PT25" s="14">
        <v>3.5</v>
      </c>
      <c r="PU25" s="14">
        <v>3.55</v>
      </c>
      <c r="PV25" s="14">
        <v>3.55</v>
      </c>
      <c r="PW25" s="14">
        <v>-0.05</v>
      </c>
      <c r="PX25" s="14">
        <v>5.2</v>
      </c>
      <c r="PY25" s="14">
        <v>4.5999999999999996</v>
      </c>
      <c r="PZ25" s="14">
        <v>4.5999999999999996</v>
      </c>
      <c r="QA25" s="14">
        <v>0.6</v>
      </c>
      <c r="QB25" s="14">
        <v>0</v>
      </c>
      <c r="QC25" s="14">
        <v>20.274049999999999</v>
      </c>
      <c r="QD25" s="14">
        <v>20.274049999999999</v>
      </c>
      <c r="QE25" s="14">
        <v>-20.274049999999999</v>
      </c>
      <c r="QF25" s="14">
        <v>20</v>
      </c>
      <c r="QG25" s="14">
        <v>19.426629999999999</v>
      </c>
      <c r="QH25" s="14">
        <v>19.426629999999999</v>
      </c>
      <c r="QI25" s="14">
        <v>0.57337000000000005</v>
      </c>
      <c r="QJ25" s="14">
        <v>18.5</v>
      </c>
      <c r="QK25" s="14">
        <v>17.492709999999999</v>
      </c>
      <c r="QL25" s="14">
        <v>17.492709999999999</v>
      </c>
      <c r="QM25" s="14">
        <v>1.00729</v>
      </c>
      <c r="QN25" s="14">
        <v>3.4</v>
      </c>
      <c r="QO25" s="14">
        <v>3.5</v>
      </c>
      <c r="QP25" s="14">
        <v>3.5</v>
      </c>
      <c r="QQ25" s="14">
        <v>-0.1</v>
      </c>
      <c r="QR25" s="14">
        <v>15</v>
      </c>
      <c r="QS25" s="14">
        <v>17.881440000000001</v>
      </c>
      <c r="QT25" s="14">
        <v>17.881440000000001</v>
      </c>
      <c r="QU25" s="14">
        <v>-2.88144</v>
      </c>
      <c r="QV25" s="14">
        <v>13.8</v>
      </c>
      <c r="QW25" s="14">
        <v>8.9499999999999993</v>
      </c>
      <c r="QX25" s="14">
        <v>8.9499999999999993</v>
      </c>
      <c r="QY25" s="14">
        <v>4.8499999999999996</v>
      </c>
      <c r="QZ25" s="14">
        <v>18.399999999999999</v>
      </c>
      <c r="RA25" s="14">
        <v>8.6630000000000003</v>
      </c>
      <c r="RB25" s="14">
        <v>8.6630000000000003</v>
      </c>
      <c r="RC25" s="14">
        <v>9.7370000000000001</v>
      </c>
      <c r="RD25" s="14">
        <v>7.2</v>
      </c>
      <c r="RE25" s="14">
        <v>10.391</v>
      </c>
      <c r="RF25" s="14">
        <v>10.391</v>
      </c>
      <c r="RG25" s="14">
        <v>-3.1909999999999998</v>
      </c>
      <c r="RH25" s="14">
        <v>10.8</v>
      </c>
      <c r="RI25" s="14">
        <v>26.390999999999998</v>
      </c>
      <c r="RJ25" s="14">
        <v>26.390999999999998</v>
      </c>
      <c r="RK25" s="14">
        <v>-15.590999999999999</v>
      </c>
      <c r="RL25" s="14">
        <v>4.7</v>
      </c>
      <c r="RM25" s="14">
        <v>11.641999999999999</v>
      </c>
      <c r="RN25" s="14">
        <v>11.641999999999999</v>
      </c>
      <c r="RO25" s="14">
        <v>-6.9420000000000002</v>
      </c>
      <c r="RP25" s="14">
        <v>3</v>
      </c>
      <c r="RQ25" s="14">
        <v>3.2490000000000001</v>
      </c>
      <c r="RR25" s="14">
        <v>3.2490000000000001</v>
      </c>
      <c r="RS25" s="14">
        <v>-0.249</v>
      </c>
      <c r="RT25" s="14">
        <v>14.8</v>
      </c>
      <c r="RU25" s="14">
        <v>14.54485</v>
      </c>
      <c r="RV25" s="14"/>
      <c r="RW25" s="14">
        <v>14.8</v>
      </c>
      <c r="RX25" s="14">
        <v>2.8</v>
      </c>
      <c r="RY25" s="14">
        <v>2</v>
      </c>
      <c r="RZ25" s="14">
        <v>2</v>
      </c>
      <c r="SA25" s="14">
        <v>0.8</v>
      </c>
      <c r="SB25" s="14">
        <v>0</v>
      </c>
      <c r="SC25" s="14">
        <v>0.4</v>
      </c>
      <c r="SD25" s="14">
        <v>0.4</v>
      </c>
      <c r="SE25" s="14">
        <v>-0.4</v>
      </c>
      <c r="SF25" s="14">
        <v>0.1</v>
      </c>
      <c r="SG25" s="14">
        <v>0.18099999999999999</v>
      </c>
      <c r="SH25" s="14">
        <v>0.18099999999999999</v>
      </c>
      <c r="SI25" s="14">
        <v>-8.1000000000000003E-2</v>
      </c>
      <c r="SJ25" s="14">
        <v>0</v>
      </c>
      <c r="SK25" s="14">
        <v>17.881440000000001</v>
      </c>
      <c r="SL25" s="14">
        <v>17.881440000000001</v>
      </c>
      <c r="SM25" s="14">
        <v>-17.881440000000001</v>
      </c>
      <c r="SN25" s="14">
        <v>13.035</v>
      </c>
      <c r="SO25" s="14">
        <v>8.1999999999999993</v>
      </c>
      <c r="SP25" s="14">
        <v>8.1999999999999993</v>
      </c>
      <c r="SQ25" s="14">
        <v>4.835</v>
      </c>
      <c r="SR25" s="14">
        <v>20.149999999999999</v>
      </c>
      <c r="SS25" s="14">
        <v>19.436350000000001</v>
      </c>
      <c r="ST25" s="14">
        <v>19.436350000000001</v>
      </c>
      <c r="SU25" s="14">
        <v>0.71365000000000001</v>
      </c>
      <c r="SV25" s="14">
        <v>20.23</v>
      </c>
      <c r="SW25" s="14">
        <v>19.436350000000001</v>
      </c>
      <c r="SX25" s="14">
        <v>19.436350000000001</v>
      </c>
      <c r="SY25" s="14">
        <v>0.79364999999999997</v>
      </c>
      <c r="SZ25" s="14">
        <v>19.899999999999999</v>
      </c>
      <c r="TA25" s="14">
        <v>18.46453</v>
      </c>
      <c r="TB25" s="14">
        <v>18.46453</v>
      </c>
      <c r="TC25" s="14">
        <v>1.43547</v>
      </c>
      <c r="TD25" s="14">
        <v>2.5</v>
      </c>
      <c r="TE25" s="14">
        <v>5.7320000000000002</v>
      </c>
      <c r="TF25" s="14">
        <v>5.7320000000000002</v>
      </c>
      <c r="TG25" s="14">
        <v>-3.2320000000000002</v>
      </c>
      <c r="TH25" s="14">
        <v>0.5</v>
      </c>
      <c r="TI25" s="14">
        <v>3.1259999999999999</v>
      </c>
      <c r="TJ25" s="14">
        <v>3.1259999999999999</v>
      </c>
      <c r="TK25" s="14">
        <v>-2.6259999999999999</v>
      </c>
      <c r="TL25" s="14">
        <v>36.299999999999997</v>
      </c>
      <c r="TM25" s="14">
        <v>24.431000000000001</v>
      </c>
      <c r="TN25" s="14">
        <v>24.431000000000001</v>
      </c>
      <c r="TO25" s="14">
        <v>11.869</v>
      </c>
      <c r="TP25" s="14">
        <v>24.4</v>
      </c>
      <c r="TQ25" s="14">
        <v>5.1879999999999997</v>
      </c>
      <c r="TR25" s="14">
        <v>5.1879999999999997</v>
      </c>
      <c r="TS25" s="14">
        <v>19.212</v>
      </c>
      <c r="TT25" s="14">
        <v>42.4</v>
      </c>
      <c r="TU25" s="14">
        <v>25.95</v>
      </c>
      <c r="TV25" s="14">
        <v>10.952</v>
      </c>
      <c r="TW25" s="14">
        <v>31.448</v>
      </c>
      <c r="TX25" s="14">
        <v>2.1</v>
      </c>
      <c r="TY25" s="14">
        <v>0.16300000000000001</v>
      </c>
      <c r="TZ25" s="14">
        <v>0.16300000000000001</v>
      </c>
      <c r="UA25" s="14">
        <v>1.9370000000000001</v>
      </c>
      <c r="UB25" s="14">
        <v>1.5</v>
      </c>
      <c r="UC25" s="14">
        <v>0.46500000000000002</v>
      </c>
      <c r="UD25" s="14">
        <v>0.46500000000000002</v>
      </c>
      <c r="UE25" s="14">
        <v>1.0349999999999999</v>
      </c>
      <c r="UF25" s="14">
        <v>48.4</v>
      </c>
      <c r="UG25" s="14">
        <v>41.69</v>
      </c>
      <c r="UH25" s="14">
        <v>41.69</v>
      </c>
      <c r="UI25" s="14">
        <v>6.71</v>
      </c>
      <c r="UJ25" s="14">
        <v>20.9</v>
      </c>
      <c r="UK25" s="14">
        <v>17.492709999999999</v>
      </c>
      <c r="UL25" s="14">
        <v>17.492709999999999</v>
      </c>
      <c r="UM25" s="14">
        <v>3.4072900000000002</v>
      </c>
      <c r="UN25" s="14">
        <v>7.8</v>
      </c>
      <c r="UO25" s="14">
        <v>6</v>
      </c>
      <c r="UP25" s="14">
        <v>6</v>
      </c>
      <c r="UQ25" s="14">
        <v>1.8</v>
      </c>
      <c r="UR25" s="14">
        <v>8.1999999999999993</v>
      </c>
      <c r="US25" s="14">
        <v>8.6999999999999993</v>
      </c>
      <c r="UT25" s="14">
        <v>8.6999999999999993</v>
      </c>
      <c r="UU25" s="14">
        <v>-0.5</v>
      </c>
      <c r="UV25" s="14">
        <v>20.399999999999999</v>
      </c>
      <c r="UW25" s="14">
        <v>19.436350000000001</v>
      </c>
      <c r="UX25" s="14">
        <v>19.436350000000001</v>
      </c>
      <c r="UY25" s="14">
        <v>0.96365000000000001</v>
      </c>
      <c r="UZ25" s="14">
        <v>20.399999999999999</v>
      </c>
      <c r="VA25" s="14">
        <v>19.436350000000001</v>
      </c>
      <c r="VB25" s="14">
        <v>19.436350000000001</v>
      </c>
      <c r="VC25" s="14">
        <v>0.96365000000000001</v>
      </c>
      <c r="VD25" s="14">
        <v>20.100000000000001</v>
      </c>
      <c r="VE25" s="14">
        <v>19.436350000000001</v>
      </c>
      <c r="VF25" s="14">
        <v>19.436350000000001</v>
      </c>
      <c r="VG25" s="14">
        <v>0.66364999999999996</v>
      </c>
      <c r="VH25" s="14">
        <v>3.7</v>
      </c>
      <c r="VI25" s="14">
        <v>2.5760000000000001</v>
      </c>
      <c r="VJ25" s="14">
        <v>2.5760000000000001</v>
      </c>
      <c r="VK25" s="14">
        <v>1.1240000000000001</v>
      </c>
      <c r="VL25" s="14">
        <v>170.8</v>
      </c>
      <c r="VM25" s="14">
        <v>184.553</v>
      </c>
      <c r="VN25" s="14">
        <v>184.553</v>
      </c>
      <c r="VO25" s="14">
        <v>-13.753</v>
      </c>
      <c r="VP25" s="14">
        <v>5.9</v>
      </c>
      <c r="VQ25" s="14">
        <v>8.0079999999999991</v>
      </c>
      <c r="VR25" s="14">
        <v>8.0079999999999991</v>
      </c>
      <c r="VS25" s="14">
        <v>-2.1080000000000001</v>
      </c>
      <c r="VT25" s="14">
        <v>133.9</v>
      </c>
      <c r="VU25" s="14">
        <v>51.341000000000001</v>
      </c>
      <c r="VV25" s="14">
        <v>51.341000000000001</v>
      </c>
      <c r="VW25" s="14">
        <v>82.558999999999997</v>
      </c>
      <c r="VX25" s="14">
        <v>0.6</v>
      </c>
      <c r="VY25" s="14">
        <v>0.6</v>
      </c>
      <c r="VZ25" s="14">
        <v>0.6</v>
      </c>
      <c r="WA25" s="14">
        <v>0</v>
      </c>
      <c r="WB25" s="14">
        <v>0</v>
      </c>
      <c r="WC25" s="14">
        <v>3.839</v>
      </c>
      <c r="WD25" s="14">
        <v>3.839</v>
      </c>
      <c r="WE25" s="14">
        <v>-3.839</v>
      </c>
      <c r="WF25" s="14">
        <v>0</v>
      </c>
      <c r="WG25" s="14">
        <v>2.3889999999999998</v>
      </c>
      <c r="WH25" s="14">
        <v>2.3889999999999998</v>
      </c>
      <c r="WI25" s="14">
        <v>-2.3889999999999998</v>
      </c>
      <c r="WJ25" s="14">
        <v>99.6</v>
      </c>
      <c r="WK25" s="14">
        <v>46.362000000000002</v>
      </c>
      <c r="WL25" s="14">
        <v>46.362000000000002</v>
      </c>
      <c r="WM25" s="14">
        <v>53.238</v>
      </c>
      <c r="WN25" s="14">
        <v>2.2999999999999998</v>
      </c>
      <c r="WO25" s="14">
        <v>2.9009999999999998</v>
      </c>
      <c r="WP25" s="14">
        <v>2.9009999999999998</v>
      </c>
      <c r="WQ25" s="14">
        <v>-0.60099999999999998</v>
      </c>
      <c r="WR25" s="14"/>
      <c r="WS25" s="14"/>
      <c r="WT25" s="14"/>
      <c r="WU25" s="14">
        <v>0</v>
      </c>
      <c r="WV25" s="14">
        <v>2.2000000000000002</v>
      </c>
      <c r="WW25" s="14">
        <v>2.4</v>
      </c>
      <c r="WX25" s="14">
        <v>2.4</v>
      </c>
      <c r="WY25" s="14">
        <v>-0.2</v>
      </c>
      <c r="WZ25" s="14">
        <v>1</v>
      </c>
      <c r="XA25" s="14">
        <v>1.4</v>
      </c>
      <c r="XB25" s="14">
        <v>1.4</v>
      </c>
      <c r="XC25" s="14">
        <v>-0.4</v>
      </c>
      <c r="XD25" s="14">
        <v>7.2</v>
      </c>
      <c r="XE25" s="14">
        <v>2.56</v>
      </c>
      <c r="XF25" s="14">
        <v>2.56</v>
      </c>
      <c r="XG25" s="14">
        <v>4.6399999999999997</v>
      </c>
      <c r="XH25" s="14">
        <v>8.1999999999999993</v>
      </c>
      <c r="XI25" s="14">
        <v>8.1999999999999993</v>
      </c>
      <c r="XJ25" s="14">
        <v>8.1999999999999993</v>
      </c>
      <c r="XK25" s="14">
        <v>0</v>
      </c>
      <c r="XL25" s="14">
        <v>20</v>
      </c>
      <c r="XM25" s="14">
        <v>18.46453</v>
      </c>
      <c r="XN25" s="14">
        <v>18.46453</v>
      </c>
      <c r="XO25" s="14">
        <v>1.5354699999999999</v>
      </c>
      <c r="XP25" s="14">
        <v>9.5</v>
      </c>
      <c r="XQ25" s="14">
        <v>10.8</v>
      </c>
      <c r="XR25" s="14">
        <v>10.8</v>
      </c>
      <c r="XS25" s="14">
        <v>-1.3</v>
      </c>
      <c r="XT25" s="14">
        <v>26.9</v>
      </c>
      <c r="XU25" s="14">
        <v>27</v>
      </c>
      <c r="XV25" s="14">
        <v>27</v>
      </c>
      <c r="XW25" s="14">
        <v>-0.1</v>
      </c>
      <c r="XX25" s="14">
        <v>32.299999999999997</v>
      </c>
      <c r="XY25" s="14">
        <v>27</v>
      </c>
      <c r="XZ25" s="14">
        <v>27</v>
      </c>
      <c r="YA25" s="14">
        <v>5.3</v>
      </c>
      <c r="YB25" s="14">
        <v>13.2</v>
      </c>
      <c r="YC25" s="14">
        <v>14</v>
      </c>
      <c r="YD25" s="14">
        <v>14</v>
      </c>
      <c r="YE25" s="14">
        <v>-0.8</v>
      </c>
      <c r="YF25" s="14">
        <v>18.7</v>
      </c>
      <c r="YG25" s="14">
        <v>19</v>
      </c>
      <c r="YH25" s="14">
        <v>19</v>
      </c>
      <c r="YI25" s="14">
        <v>-0.3</v>
      </c>
      <c r="YJ25" s="14">
        <v>6</v>
      </c>
      <c r="YK25" s="14">
        <v>8.2100000000000009</v>
      </c>
      <c r="YL25" s="14">
        <v>8.2100000000000009</v>
      </c>
      <c r="YM25" s="14">
        <v>-2.21</v>
      </c>
      <c r="YN25" s="14">
        <v>11.02</v>
      </c>
      <c r="YO25" s="14">
        <v>11</v>
      </c>
      <c r="YP25" s="14">
        <v>11</v>
      </c>
      <c r="YQ25" s="14">
        <v>0.02</v>
      </c>
      <c r="YR25" s="14">
        <v>22.6</v>
      </c>
      <c r="YS25" s="14">
        <v>22</v>
      </c>
      <c r="YT25" s="14">
        <v>22</v>
      </c>
      <c r="YU25" s="14">
        <v>0.6</v>
      </c>
    </row>
    <row r="26" spans="1:671" ht="24" customHeight="1" x14ac:dyDescent="0.25">
      <c r="A26" s="1"/>
      <c r="B26" s="16" t="s">
        <v>50</v>
      </c>
      <c r="C26" s="16" t="s">
        <v>789</v>
      </c>
      <c r="D26" s="17">
        <v>202.5</v>
      </c>
      <c r="E26" s="17">
        <v>203.40136000000001</v>
      </c>
      <c r="F26" s="17">
        <v>203.40136000000001</v>
      </c>
      <c r="G26" s="17">
        <v>-0.90136000000000005</v>
      </c>
      <c r="H26" s="17">
        <v>628.5</v>
      </c>
      <c r="I26" s="17">
        <v>621.9896</v>
      </c>
      <c r="J26" s="17">
        <v>621.9896</v>
      </c>
      <c r="K26" s="17">
        <v>6.5103999999999997</v>
      </c>
      <c r="L26" s="17">
        <v>216.3</v>
      </c>
      <c r="M26" s="17">
        <v>202.54092</v>
      </c>
      <c r="N26" s="17">
        <v>202.54092</v>
      </c>
      <c r="O26" s="17">
        <v>13.759080000000001</v>
      </c>
      <c r="P26" s="17"/>
      <c r="Q26" s="17"/>
      <c r="R26" s="17"/>
      <c r="S26" s="17">
        <v>0</v>
      </c>
      <c r="T26" s="17"/>
      <c r="U26" s="17"/>
      <c r="V26" s="17"/>
      <c r="W26" s="17">
        <v>0</v>
      </c>
      <c r="X26" s="17">
        <v>90.2</v>
      </c>
      <c r="Y26" s="17">
        <v>91.867829999999998</v>
      </c>
      <c r="Z26" s="17">
        <v>91.867829999999998</v>
      </c>
      <c r="AA26" s="17">
        <v>-1.6678299999999999</v>
      </c>
      <c r="AB26" s="17">
        <v>245.5</v>
      </c>
      <c r="AC26" s="17">
        <v>240</v>
      </c>
      <c r="AD26" s="17">
        <v>221.38198</v>
      </c>
      <c r="AE26" s="17">
        <v>24.118020000000001</v>
      </c>
      <c r="AF26" s="17"/>
      <c r="AG26" s="17"/>
      <c r="AH26" s="17"/>
      <c r="AI26" s="17">
        <v>0</v>
      </c>
      <c r="AJ26" s="17"/>
      <c r="AK26" s="17"/>
      <c r="AL26" s="17"/>
      <c r="AM26" s="17">
        <v>0</v>
      </c>
      <c r="AN26" s="17">
        <v>0</v>
      </c>
      <c r="AO26" s="17"/>
      <c r="AP26" s="17"/>
      <c r="AQ26" s="17">
        <v>0</v>
      </c>
      <c r="AR26" s="17">
        <v>202.2</v>
      </c>
      <c r="AS26" s="17">
        <v>196.93881999999999</v>
      </c>
      <c r="AT26" s="17">
        <v>196.93881999999999</v>
      </c>
      <c r="AU26" s="17">
        <v>5.2611800000000004</v>
      </c>
      <c r="AV26" s="17">
        <v>201.9</v>
      </c>
      <c r="AW26" s="17">
        <v>199.47789</v>
      </c>
      <c r="AX26" s="17">
        <v>199.47789</v>
      </c>
      <c r="AY26" s="17">
        <v>2.42211</v>
      </c>
      <c r="AZ26" s="17"/>
      <c r="BA26" s="17"/>
      <c r="BB26" s="17"/>
      <c r="BC26" s="17">
        <v>0</v>
      </c>
      <c r="BD26" s="17">
        <v>168.3</v>
      </c>
      <c r="BE26" s="17"/>
      <c r="BF26" s="17">
        <v>205.21601999999999</v>
      </c>
      <c r="BG26" s="17">
        <v>-36.916020000000003</v>
      </c>
      <c r="BH26" s="17"/>
      <c r="BI26" s="17"/>
      <c r="BJ26" s="17"/>
      <c r="BK26" s="17">
        <v>0</v>
      </c>
      <c r="BL26" s="17">
        <v>434.9</v>
      </c>
      <c r="BM26" s="17">
        <v>425.45526999999998</v>
      </c>
      <c r="BN26" s="17">
        <v>197.22677999999999</v>
      </c>
      <c r="BO26" s="17">
        <v>237.67321999999999</v>
      </c>
      <c r="BP26" s="17">
        <v>9.6999999999999993</v>
      </c>
      <c r="BQ26" s="17">
        <v>9.6976200000000006</v>
      </c>
      <c r="BR26" s="17">
        <v>3.45607</v>
      </c>
      <c r="BS26" s="17">
        <v>6.2439299999999998</v>
      </c>
      <c r="BT26" s="17"/>
      <c r="BU26" s="17"/>
      <c r="BV26" s="17"/>
      <c r="BW26" s="17">
        <v>0</v>
      </c>
      <c r="BX26" s="17"/>
      <c r="BY26" s="17"/>
      <c r="BZ26" s="17"/>
      <c r="CA26" s="17">
        <v>0</v>
      </c>
      <c r="CB26" s="17"/>
      <c r="CC26" s="17"/>
      <c r="CD26" s="17"/>
      <c r="CE26" s="17">
        <v>0</v>
      </c>
      <c r="CF26" s="17"/>
      <c r="CG26" s="17"/>
      <c r="CH26" s="17"/>
      <c r="CI26" s="17">
        <v>0</v>
      </c>
      <c r="CJ26" s="17">
        <v>168.1</v>
      </c>
      <c r="CK26" s="17">
        <v>164.06706</v>
      </c>
      <c r="CL26" s="17">
        <v>164.06706</v>
      </c>
      <c r="CM26" s="17">
        <v>4.03294</v>
      </c>
      <c r="CN26" s="17">
        <v>7.5</v>
      </c>
      <c r="CO26" s="17">
        <v>5.1336000000000004</v>
      </c>
      <c r="CP26" s="17">
        <v>5.1336000000000004</v>
      </c>
      <c r="CQ26" s="17">
        <v>2.3664000000000001</v>
      </c>
      <c r="CR26" s="17">
        <v>5.5</v>
      </c>
      <c r="CS26" s="17">
        <v>2.8178999999999998</v>
      </c>
      <c r="CT26" s="17">
        <v>2.8178999999999998</v>
      </c>
      <c r="CU26" s="17">
        <v>2.6821000000000002</v>
      </c>
      <c r="CV26" s="17">
        <v>16.8</v>
      </c>
      <c r="CW26" s="17">
        <v>16.80808</v>
      </c>
      <c r="CX26" s="17">
        <v>16.80808</v>
      </c>
      <c r="CY26" s="17">
        <v>-8.0800000000000004E-3</v>
      </c>
      <c r="CZ26" s="17">
        <v>7.1</v>
      </c>
      <c r="DA26" s="17">
        <v>6.8787000000000003</v>
      </c>
      <c r="DB26" s="17">
        <v>6.8787000000000003</v>
      </c>
      <c r="DC26" s="17">
        <v>0.2213</v>
      </c>
      <c r="DD26" s="17">
        <v>13.5</v>
      </c>
      <c r="DE26" s="17">
        <v>14.933920000000001</v>
      </c>
      <c r="DF26" s="17">
        <v>14.933920000000001</v>
      </c>
      <c r="DG26" s="17">
        <v>-1.4339200000000001</v>
      </c>
      <c r="DH26" s="17">
        <v>80.099999999999994</v>
      </c>
      <c r="DI26" s="17">
        <v>81.78837</v>
      </c>
      <c r="DJ26" s="17">
        <v>81.78837</v>
      </c>
      <c r="DK26" s="17">
        <v>-1.6883699999999999</v>
      </c>
      <c r="DL26" s="17"/>
      <c r="DM26" s="17"/>
      <c r="DN26" s="17"/>
      <c r="DO26" s="17">
        <v>0</v>
      </c>
      <c r="DP26" s="17"/>
      <c r="DQ26" s="17"/>
      <c r="DR26" s="17"/>
      <c r="DS26" s="17">
        <v>0</v>
      </c>
      <c r="DT26" s="17"/>
      <c r="DU26" s="17"/>
      <c r="DV26" s="17"/>
      <c r="DW26" s="17">
        <v>0</v>
      </c>
      <c r="DX26" s="17"/>
      <c r="DY26" s="17"/>
      <c r="DZ26" s="17"/>
      <c r="EA26" s="17">
        <v>0</v>
      </c>
      <c r="EB26" s="17">
        <v>110.7</v>
      </c>
      <c r="EC26" s="17">
        <v>112.46647</v>
      </c>
      <c r="ED26" s="17">
        <v>112.46647</v>
      </c>
      <c r="EE26" s="17">
        <v>-1.76647</v>
      </c>
      <c r="EF26" s="17">
        <v>220</v>
      </c>
      <c r="EG26" s="17">
        <v>220.69499999999999</v>
      </c>
      <c r="EH26" s="17">
        <v>220.69498999999999</v>
      </c>
      <c r="EI26" s="17">
        <v>-0.69499</v>
      </c>
      <c r="EJ26" s="17"/>
      <c r="EK26" s="17"/>
      <c r="EL26" s="17"/>
      <c r="EM26" s="17">
        <v>0</v>
      </c>
      <c r="EN26" s="17"/>
      <c r="EO26" s="17"/>
      <c r="EP26" s="17"/>
      <c r="EQ26" s="17">
        <v>0</v>
      </c>
      <c r="ER26" s="17"/>
      <c r="ES26" s="17"/>
      <c r="ET26" s="17"/>
      <c r="EU26" s="17">
        <v>0</v>
      </c>
      <c r="EV26" s="17">
        <v>6.5</v>
      </c>
      <c r="EW26" s="17">
        <v>6.39</v>
      </c>
      <c r="EX26" s="17">
        <v>6.39</v>
      </c>
      <c r="EY26" s="17">
        <v>0.11</v>
      </c>
      <c r="EZ26" s="17">
        <v>456.2</v>
      </c>
      <c r="FA26" s="17">
        <v>457.09426999999999</v>
      </c>
      <c r="FB26" s="17">
        <v>449.21204999999998</v>
      </c>
      <c r="FC26" s="17">
        <v>6.9879499999999997</v>
      </c>
      <c r="FD26" s="17">
        <v>10.4</v>
      </c>
      <c r="FE26" s="17">
        <v>76.633930000000007</v>
      </c>
      <c r="FF26" s="17">
        <v>76.633930000000007</v>
      </c>
      <c r="FG26" s="17">
        <v>-66.233930000000001</v>
      </c>
      <c r="FH26" s="17"/>
      <c r="FI26" s="17"/>
      <c r="FJ26" s="17">
        <v>151.36251999999999</v>
      </c>
      <c r="FK26" s="17">
        <v>-151.36251999999999</v>
      </c>
      <c r="FL26" s="17">
        <v>0</v>
      </c>
      <c r="FM26" s="17"/>
      <c r="FN26" s="17">
        <v>41.89893</v>
      </c>
      <c r="FO26" s="17">
        <v>-41.89893</v>
      </c>
      <c r="FP26" s="17">
        <v>18.2</v>
      </c>
      <c r="FQ26" s="17">
        <v>19.21088</v>
      </c>
      <c r="FR26" s="17">
        <v>19.21088</v>
      </c>
      <c r="FS26" s="17">
        <v>-1.01088</v>
      </c>
      <c r="FT26" s="17">
        <v>13.29729</v>
      </c>
      <c r="FU26" s="17">
        <v>18.46453</v>
      </c>
      <c r="FV26" s="17">
        <v>18.46453</v>
      </c>
      <c r="FW26" s="17">
        <v>-5.1672399999999996</v>
      </c>
      <c r="FX26" s="17">
        <v>89</v>
      </c>
      <c r="FY26" s="17">
        <v>87.773570000000007</v>
      </c>
      <c r="FZ26" s="17">
        <v>87.773570000000007</v>
      </c>
      <c r="GA26" s="17">
        <v>1.2264299999999999</v>
      </c>
      <c r="GB26" s="17">
        <v>130.80000000000001</v>
      </c>
      <c r="GC26" s="17">
        <v>141.74343999999999</v>
      </c>
      <c r="GD26" s="17">
        <v>185.82039</v>
      </c>
      <c r="GE26" s="17">
        <v>-55.020389999999999</v>
      </c>
      <c r="GF26" s="17">
        <v>131.4</v>
      </c>
      <c r="GG26" s="17">
        <v>141.74343999999999</v>
      </c>
      <c r="GH26" s="17">
        <v>185.82039</v>
      </c>
      <c r="GI26" s="17">
        <v>-54.420389999999998</v>
      </c>
      <c r="GJ26" s="17">
        <v>155.1</v>
      </c>
      <c r="GK26" s="17">
        <v>142.16909999999999</v>
      </c>
      <c r="GL26" s="17">
        <v>186.37841</v>
      </c>
      <c r="GM26" s="17">
        <v>-31.278410000000001</v>
      </c>
      <c r="GN26" s="17">
        <v>108.8</v>
      </c>
      <c r="GO26" s="17">
        <v>110.48202000000001</v>
      </c>
      <c r="GP26" s="17">
        <v>110.48202000000001</v>
      </c>
      <c r="GQ26" s="17">
        <v>-1.6820200000000001</v>
      </c>
      <c r="GR26" s="17">
        <v>0</v>
      </c>
      <c r="GS26" s="17"/>
      <c r="GT26" s="17"/>
      <c r="GU26" s="17">
        <v>0</v>
      </c>
      <c r="GV26" s="17">
        <v>38.4</v>
      </c>
      <c r="GW26" s="17">
        <v>43.545189999999998</v>
      </c>
      <c r="GX26" s="17">
        <v>43.545189999999998</v>
      </c>
      <c r="GY26" s="17">
        <v>-5.1451900000000004</v>
      </c>
      <c r="GZ26" s="17">
        <v>2.2000000000000002</v>
      </c>
      <c r="HA26" s="17">
        <v>2.05864</v>
      </c>
      <c r="HB26" s="17">
        <v>2.05864</v>
      </c>
      <c r="HC26" s="17">
        <v>0.14136000000000001</v>
      </c>
      <c r="HD26" s="17">
        <v>31.4</v>
      </c>
      <c r="HE26" s="17">
        <v>30.300550000000001</v>
      </c>
      <c r="HF26" s="17">
        <v>30.300550000000001</v>
      </c>
      <c r="HG26" s="17">
        <v>1.09945</v>
      </c>
      <c r="HH26" s="17">
        <v>172.9</v>
      </c>
      <c r="HI26" s="17">
        <v>174.55948000000001</v>
      </c>
      <c r="HJ26" s="17">
        <v>72.886300000000006</v>
      </c>
      <c r="HK26" s="17">
        <v>100.0137</v>
      </c>
      <c r="HL26" s="17"/>
      <c r="HM26" s="17"/>
      <c r="HN26" s="17"/>
      <c r="HO26" s="17">
        <v>0</v>
      </c>
      <c r="HP26" s="17"/>
      <c r="HQ26" s="17"/>
      <c r="HR26" s="17"/>
      <c r="HS26" s="17">
        <v>0</v>
      </c>
      <c r="HT26" s="17">
        <v>41</v>
      </c>
      <c r="HU26" s="17">
        <v>81.248859999999993</v>
      </c>
      <c r="HV26" s="17">
        <v>16.45778</v>
      </c>
      <c r="HW26" s="17">
        <v>24.54222</v>
      </c>
      <c r="HX26" s="17"/>
      <c r="HY26" s="17"/>
      <c r="HZ26" s="17"/>
      <c r="IA26" s="17">
        <v>0</v>
      </c>
      <c r="IB26" s="17"/>
      <c r="IC26" s="17"/>
      <c r="ID26" s="17"/>
      <c r="IE26" s="17">
        <v>0</v>
      </c>
      <c r="IF26" s="17">
        <v>45.4</v>
      </c>
      <c r="IG26" s="17">
        <v>45.265309999999999</v>
      </c>
      <c r="IH26" s="17">
        <v>45.265309999999999</v>
      </c>
      <c r="II26" s="17">
        <v>0.13469</v>
      </c>
      <c r="IJ26" s="17"/>
      <c r="IK26" s="17"/>
      <c r="IL26" s="17"/>
      <c r="IM26" s="17">
        <v>0</v>
      </c>
      <c r="IN26" s="17"/>
      <c r="IO26" s="17"/>
      <c r="IP26" s="17"/>
      <c r="IQ26" s="17">
        <v>0</v>
      </c>
      <c r="IR26" s="17"/>
      <c r="IS26" s="17"/>
      <c r="IT26" s="17"/>
      <c r="IU26" s="17">
        <v>0</v>
      </c>
      <c r="IV26" s="17">
        <v>84.2</v>
      </c>
      <c r="IW26" s="17">
        <v>89.001710000000003</v>
      </c>
      <c r="IX26" s="17">
        <v>89.001710000000003</v>
      </c>
      <c r="IY26" s="17">
        <v>-4.8017099999999999</v>
      </c>
      <c r="IZ26" s="17">
        <v>132.30000000000001</v>
      </c>
      <c r="JA26" s="17">
        <v>169.608</v>
      </c>
      <c r="JB26" s="17">
        <v>169.608</v>
      </c>
      <c r="JC26" s="17">
        <v>-37.308</v>
      </c>
      <c r="JD26" s="17">
        <v>132.30000000000001</v>
      </c>
      <c r="JE26" s="17">
        <v>169.608</v>
      </c>
      <c r="JF26" s="17">
        <v>169.608</v>
      </c>
      <c r="JG26" s="17">
        <v>-37.308</v>
      </c>
      <c r="JH26" s="17">
        <v>132.1</v>
      </c>
      <c r="JI26" s="17">
        <v>169.608</v>
      </c>
      <c r="JJ26" s="17">
        <v>169.608</v>
      </c>
      <c r="JK26" s="17">
        <v>-37.508000000000003</v>
      </c>
      <c r="JL26" s="17">
        <v>217.5</v>
      </c>
      <c r="JM26" s="17">
        <v>255.17599999999999</v>
      </c>
      <c r="JN26" s="17">
        <v>255.17599999999999</v>
      </c>
      <c r="JO26" s="17">
        <v>-37.676000000000002</v>
      </c>
      <c r="JP26" s="17">
        <v>71.5</v>
      </c>
      <c r="JQ26" s="17">
        <v>73.590999999999994</v>
      </c>
      <c r="JR26" s="17">
        <v>73.590999999999994</v>
      </c>
      <c r="JS26" s="17">
        <v>-2.0910000000000002</v>
      </c>
      <c r="JT26" s="17">
        <v>35.200000000000003</v>
      </c>
      <c r="JU26" s="17">
        <v>36.905999999999999</v>
      </c>
      <c r="JV26" s="17">
        <v>36.905999999999999</v>
      </c>
      <c r="JW26" s="17">
        <v>-1.706</v>
      </c>
      <c r="JX26" s="17"/>
      <c r="JY26" s="17"/>
      <c r="JZ26" s="17"/>
      <c r="KA26" s="17">
        <v>0</v>
      </c>
      <c r="KB26" s="17"/>
      <c r="KC26" s="17"/>
      <c r="KD26" s="17"/>
      <c r="KE26" s="17">
        <v>0</v>
      </c>
      <c r="KF26" s="17"/>
      <c r="KG26" s="17"/>
      <c r="KH26" s="17"/>
      <c r="KI26" s="17">
        <v>0</v>
      </c>
      <c r="KJ26" s="17">
        <v>0</v>
      </c>
      <c r="KK26" s="17">
        <v>16</v>
      </c>
      <c r="KL26" s="17">
        <v>16</v>
      </c>
      <c r="KM26" s="17">
        <v>-16</v>
      </c>
      <c r="KN26" s="17"/>
      <c r="KO26" s="17"/>
      <c r="KP26" s="17"/>
      <c r="KQ26" s="17">
        <v>0</v>
      </c>
      <c r="KR26" s="17"/>
      <c r="KS26" s="17"/>
      <c r="KT26" s="17"/>
      <c r="KU26" s="17">
        <v>0</v>
      </c>
      <c r="KV26" s="17">
        <v>2</v>
      </c>
      <c r="KW26" s="17">
        <v>1.7806200000000001</v>
      </c>
      <c r="KX26" s="17">
        <v>1.7806200000000001</v>
      </c>
      <c r="KY26" s="17">
        <v>0.21937999999999999</v>
      </c>
      <c r="KZ26" s="17">
        <v>93.1</v>
      </c>
      <c r="LA26" s="17">
        <v>175.07735</v>
      </c>
      <c r="LB26" s="17">
        <v>162.43814</v>
      </c>
      <c r="LC26" s="17">
        <v>-69.338139999999996</v>
      </c>
      <c r="LD26" s="17">
        <v>116.3</v>
      </c>
      <c r="LE26" s="17">
        <v>133.16031000000001</v>
      </c>
      <c r="LF26" s="17">
        <v>125.81768</v>
      </c>
      <c r="LG26" s="17">
        <v>-9.5176800000000004</v>
      </c>
      <c r="LH26" s="17">
        <v>65.7</v>
      </c>
      <c r="LI26" s="17">
        <v>67.199219999999997</v>
      </c>
      <c r="LJ26" s="17">
        <v>67.199219999999997</v>
      </c>
      <c r="LK26" s="17">
        <v>-1.49922</v>
      </c>
      <c r="LL26" s="17">
        <v>78.7</v>
      </c>
      <c r="LM26" s="17">
        <v>78.567999999999998</v>
      </c>
      <c r="LN26" s="17">
        <v>78.567999999999998</v>
      </c>
      <c r="LO26" s="17">
        <v>0.13200000000000001</v>
      </c>
      <c r="LP26" s="17">
        <v>30.5</v>
      </c>
      <c r="LQ26" s="17">
        <v>29.980560000000001</v>
      </c>
      <c r="LR26" s="17">
        <v>29.980560000000001</v>
      </c>
      <c r="LS26" s="17">
        <v>0.51944000000000001</v>
      </c>
      <c r="LT26" s="17">
        <v>0</v>
      </c>
      <c r="LU26" s="17"/>
      <c r="LV26" s="17"/>
      <c r="LW26" s="17">
        <v>0</v>
      </c>
      <c r="LX26" s="17"/>
      <c r="LY26" s="17"/>
      <c r="LZ26" s="17"/>
      <c r="MA26" s="17">
        <v>0</v>
      </c>
      <c r="MB26" s="17"/>
      <c r="MC26" s="17"/>
      <c r="MD26" s="17"/>
      <c r="ME26" s="17">
        <v>0</v>
      </c>
      <c r="MF26" s="17">
        <v>140.69999999999999</v>
      </c>
      <c r="MG26" s="17">
        <v>153.12568999999999</v>
      </c>
      <c r="MH26" s="17">
        <v>153.12568999999999</v>
      </c>
      <c r="MI26" s="17">
        <v>-12.425689999999999</v>
      </c>
      <c r="MJ26" s="17">
        <v>142</v>
      </c>
      <c r="MK26" s="17">
        <v>153.12568999999999</v>
      </c>
      <c r="ML26" s="17">
        <v>153.12568999999999</v>
      </c>
      <c r="MM26" s="17">
        <v>-11.125690000000001</v>
      </c>
      <c r="MN26" s="17">
        <v>168.3</v>
      </c>
      <c r="MO26" s="17">
        <v>153.58552</v>
      </c>
      <c r="MP26" s="17">
        <v>153.58552</v>
      </c>
      <c r="MQ26" s="17">
        <v>14.71448</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5.7</v>
      </c>
      <c r="NU26" s="17">
        <v>6.5736800000000004</v>
      </c>
      <c r="NV26" s="17">
        <v>6.5736800000000004</v>
      </c>
      <c r="NW26" s="17">
        <v>-0.87368000000000001</v>
      </c>
      <c r="NX26" s="17">
        <v>1.7</v>
      </c>
      <c r="NY26" s="17">
        <v>6.8964100000000004</v>
      </c>
      <c r="NZ26" s="17">
        <v>6.8964100000000004</v>
      </c>
      <c r="OA26" s="17">
        <v>-5.1964100000000002</v>
      </c>
      <c r="OB26" s="17">
        <v>20</v>
      </c>
      <c r="OC26" s="17">
        <v>17.492709999999999</v>
      </c>
      <c r="OD26" s="17">
        <v>17.492709999999999</v>
      </c>
      <c r="OE26" s="17">
        <v>2.5072899999999998</v>
      </c>
      <c r="OF26" s="17">
        <v>0.3</v>
      </c>
      <c r="OG26" s="17">
        <v>0.54900000000000004</v>
      </c>
      <c r="OH26" s="17">
        <v>0.54900000000000004</v>
      </c>
      <c r="OI26" s="17">
        <v>-0.249</v>
      </c>
      <c r="OJ26" s="17">
        <v>36.299999999999997</v>
      </c>
      <c r="OK26" s="17">
        <v>57.5</v>
      </c>
      <c r="OL26" s="17">
        <v>42.5</v>
      </c>
      <c r="OM26" s="17">
        <v>-6.2</v>
      </c>
      <c r="ON26" s="17">
        <v>64.599999999999994</v>
      </c>
      <c r="OO26" s="17">
        <v>33.087000000000003</v>
      </c>
      <c r="OP26" s="17">
        <v>33.087000000000003</v>
      </c>
      <c r="OQ26" s="17">
        <v>31.513000000000002</v>
      </c>
      <c r="OR26" s="17">
        <v>6.4</v>
      </c>
      <c r="OS26" s="17">
        <v>3.4369999999999998</v>
      </c>
      <c r="OT26" s="17">
        <v>3.4369999999999998</v>
      </c>
      <c r="OU26" s="17">
        <v>2.9630000000000001</v>
      </c>
      <c r="OV26" s="17">
        <v>0</v>
      </c>
      <c r="OW26" s="17">
        <v>0.2</v>
      </c>
      <c r="OX26" s="17">
        <v>0.2</v>
      </c>
      <c r="OY26" s="17">
        <v>-0.2</v>
      </c>
      <c r="OZ26" s="17">
        <v>0</v>
      </c>
      <c r="PA26" s="17">
        <v>19.436350000000001</v>
      </c>
      <c r="PB26" s="17">
        <v>19.436350000000001</v>
      </c>
      <c r="PC26" s="17">
        <v>-19.436350000000001</v>
      </c>
      <c r="PD26" s="17">
        <v>9.9</v>
      </c>
      <c r="PE26" s="17">
        <v>9.9830000000000005</v>
      </c>
      <c r="PF26" s="17">
        <v>9.9830000000000005</v>
      </c>
      <c r="PG26" s="17">
        <v>-8.3000000000000004E-2</v>
      </c>
      <c r="PH26" s="17">
        <v>5.4</v>
      </c>
      <c r="PI26" s="17">
        <v>5.67</v>
      </c>
      <c r="PJ26" s="17">
        <v>5.67</v>
      </c>
      <c r="PK26" s="17">
        <v>-0.27</v>
      </c>
      <c r="PL26" s="17">
        <v>201.3</v>
      </c>
      <c r="PM26" s="17">
        <v>94.275999999999996</v>
      </c>
      <c r="PN26" s="17">
        <v>94.275999999999996</v>
      </c>
      <c r="PO26" s="17">
        <v>107.024</v>
      </c>
      <c r="PP26" s="17">
        <v>1.1000000000000001</v>
      </c>
      <c r="PQ26" s="17">
        <v>1</v>
      </c>
      <c r="PR26" s="17">
        <v>1</v>
      </c>
      <c r="PS26" s="17">
        <v>0.1</v>
      </c>
      <c r="PT26" s="17">
        <v>3.5</v>
      </c>
      <c r="PU26" s="17">
        <v>3.55</v>
      </c>
      <c r="PV26" s="17">
        <v>3.55</v>
      </c>
      <c r="PW26" s="17">
        <v>-0.05</v>
      </c>
      <c r="PX26" s="17">
        <v>5.2</v>
      </c>
      <c r="PY26" s="17">
        <v>4.5999999999999996</v>
      </c>
      <c r="PZ26" s="17">
        <v>4.5999999999999996</v>
      </c>
      <c r="QA26" s="17">
        <v>0.6</v>
      </c>
      <c r="QB26" s="17">
        <v>0</v>
      </c>
      <c r="QC26" s="17">
        <v>20.274049999999999</v>
      </c>
      <c r="QD26" s="17">
        <v>20.274049999999999</v>
      </c>
      <c r="QE26" s="17">
        <v>-20.274049999999999</v>
      </c>
      <c r="QF26" s="17">
        <v>20</v>
      </c>
      <c r="QG26" s="17">
        <v>19.426629999999999</v>
      </c>
      <c r="QH26" s="17">
        <v>19.426629999999999</v>
      </c>
      <c r="QI26" s="17">
        <v>0.57337000000000005</v>
      </c>
      <c r="QJ26" s="17">
        <v>18.5</v>
      </c>
      <c r="QK26" s="17">
        <v>17.492709999999999</v>
      </c>
      <c r="QL26" s="17">
        <v>17.492709999999999</v>
      </c>
      <c r="QM26" s="17">
        <v>1.00729</v>
      </c>
      <c r="QN26" s="17">
        <v>3.3</v>
      </c>
      <c r="QO26" s="17">
        <v>3.5</v>
      </c>
      <c r="QP26" s="17">
        <v>3.5</v>
      </c>
      <c r="QQ26" s="17">
        <v>-0.2</v>
      </c>
      <c r="QR26" s="17">
        <v>18.5</v>
      </c>
      <c r="QS26" s="17">
        <v>17.881440000000001</v>
      </c>
      <c r="QT26" s="17">
        <v>17.881440000000001</v>
      </c>
      <c r="QU26" s="17">
        <v>0.61856</v>
      </c>
      <c r="QV26" s="17">
        <v>13.4</v>
      </c>
      <c r="QW26" s="17">
        <v>10.755000000000001</v>
      </c>
      <c r="QX26" s="17">
        <v>10.755000000000001</v>
      </c>
      <c r="QY26" s="17">
        <v>2.645</v>
      </c>
      <c r="QZ26" s="17">
        <v>18.100000000000001</v>
      </c>
      <c r="RA26" s="17">
        <v>10.311</v>
      </c>
      <c r="RB26" s="17">
        <v>10.311</v>
      </c>
      <c r="RC26" s="17">
        <v>7.7889999999999997</v>
      </c>
      <c r="RD26" s="17">
        <v>7.9</v>
      </c>
      <c r="RE26" s="17">
        <v>9.9939999999999998</v>
      </c>
      <c r="RF26" s="17">
        <v>9.9939999999999998</v>
      </c>
      <c r="RG26" s="17">
        <v>-2.0939999999999999</v>
      </c>
      <c r="RH26" s="17">
        <v>17</v>
      </c>
      <c r="RI26" s="17">
        <v>26.553999999999998</v>
      </c>
      <c r="RJ26" s="17">
        <v>26.553999999999998</v>
      </c>
      <c r="RK26" s="17">
        <v>-9.5540000000000003</v>
      </c>
      <c r="RL26" s="17">
        <v>5.7</v>
      </c>
      <c r="RM26" s="17">
        <v>14.067</v>
      </c>
      <c r="RN26" s="17">
        <v>14.067</v>
      </c>
      <c r="RO26" s="17">
        <v>-8.3670000000000009</v>
      </c>
      <c r="RP26" s="17">
        <v>3</v>
      </c>
      <c r="RQ26" s="17">
        <v>3.2490000000000001</v>
      </c>
      <c r="RR26" s="17">
        <v>3.2490000000000001</v>
      </c>
      <c r="RS26" s="17">
        <v>-0.249</v>
      </c>
      <c r="RT26" s="17">
        <v>14.9</v>
      </c>
      <c r="RU26" s="17">
        <v>18.81176</v>
      </c>
      <c r="RV26" s="17">
        <v>3.8105099999999998</v>
      </c>
      <c r="RW26" s="17">
        <v>11.08949</v>
      </c>
      <c r="RX26" s="17">
        <v>2.8</v>
      </c>
      <c r="RY26" s="17">
        <v>2</v>
      </c>
      <c r="RZ26" s="17">
        <v>2</v>
      </c>
      <c r="SA26" s="17">
        <v>0.8</v>
      </c>
      <c r="SB26" s="17">
        <v>0</v>
      </c>
      <c r="SC26" s="17">
        <v>0.4</v>
      </c>
      <c r="SD26" s="17">
        <v>0.4</v>
      </c>
      <c r="SE26" s="17">
        <v>-0.4</v>
      </c>
      <c r="SF26" s="17">
        <v>0.2</v>
      </c>
      <c r="SG26" s="17">
        <v>0.22900000000000001</v>
      </c>
      <c r="SH26" s="17">
        <v>0.22900000000000001</v>
      </c>
      <c r="SI26" s="17">
        <v>-2.9000000000000001E-2</v>
      </c>
      <c r="SJ26" s="17">
        <v>0</v>
      </c>
      <c r="SK26" s="17">
        <v>17.881440000000001</v>
      </c>
      <c r="SL26" s="17">
        <v>17.881440000000001</v>
      </c>
      <c r="SM26" s="17">
        <v>-17.881440000000001</v>
      </c>
      <c r="SN26" s="17">
        <v>13.039</v>
      </c>
      <c r="SO26" s="17">
        <v>8.1999999999999993</v>
      </c>
      <c r="SP26" s="17">
        <v>8.1999999999999993</v>
      </c>
      <c r="SQ26" s="17">
        <v>4.8390000000000004</v>
      </c>
      <c r="SR26" s="17">
        <v>20.11</v>
      </c>
      <c r="SS26" s="17">
        <v>19.436350000000001</v>
      </c>
      <c r="ST26" s="17">
        <v>19.436350000000001</v>
      </c>
      <c r="SU26" s="17">
        <v>0.67364999999999997</v>
      </c>
      <c r="SV26" s="17">
        <v>20.22</v>
      </c>
      <c r="SW26" s="17">
        <v>19.436350000000001</v>
      </c>
      <c r="SX26" s="17">
        <v>19.436350000000001</v>
      </c>
      <c r="SY26" s="17">
        <v>0.78364999999999996</v>
      </c>
      <c r="SZ26" s="17">
        <v>19.899999999999999</v>
      </c>
      <c r="TA26" s="17">
        <v>18.46453</v>
      </c>
      <c r="TB26" s="17">
        <v>18.46453</v>
      </c>
      <c r="TC26" s="17">
        <v>1.43547</v>
      </c>
      <c r="TD26" s="17">
        <v>2.7</v>
      </c>
      <c r="TE26" s="17">
        <v>4.9850000000000003</v>
      </c>
      <c r="TF26" s="17">
        <v>4.9850000000000003</v>
      </c>
      <c r="TG26" s="17">
        <v>-2.2850000000000001</v>
      </c>
      <c r="TH26" s="17">
        <v>1.6</v>
      </c>
      <c r="TI26" s="17">
        <v>2.9580000000000002</v>
      </c>
      <c r="TJ26" s="17">
        <v>2.9580000000000002</v>
      </c>
      <c r="TK26" s="17">
        <v>-1.3580000000000001</v>
      </c>
      <c r="TL26" s="17">
        <v>37.200000000000003</v>
      </c>
      <c r="TM26" s="17">
        <v>27.308</v>
      </c>
      <c r="TN26" s="17">
        <v>27.308</v>
      </c>
      <c r="TO26" s="17">
        <v>9.8919999999999995</v>
      </c>
      <c r="TP26" s="17">
        <v>35.9</v>
      </c>
      <c r="TQ26" s="17">
        <v>5.83</v>
      </c>
      <c r="TR26" s="17">
        <v>5.83</v>
      </c>
      <c r="TS26" s="17">
        <v>30.07</v>
      </c>
      <c r="TT26" s="17">
        <v>42.2</v>
      </c>
      <c r="TU26" s="17">
        <v>26.06</v>
      </c>
      <c r="TV26" s="17">
        <v>11.055</v>
      </c>
      <c r="TW26" s="17">
        <v>31.145</v>
      </c>
      <c r="TX26" s="17">
        <v>4.2</v>
      </c>
      <c r="TY26" s="17">
        <v>0.19600000000000001</v>
      </c>
      <c r="TZ26" s="17">
        <v>0.19600000000000001</v>
      </c>
      <c r="UA26" s="17">
        <v>4.0039999999999996</v>
      </c>
      <c r="UB26" s="17">
        <v>3.2</v>
      </c>
      <c r="UC26" s="17">
        <v>0.498</v>
      </c>
      <c r="UD26" s="17">
        <v>0.498</v>
      </c>
      <c r="UE26" s="17">
        <v>2.702</v>
      </c>
      <c r="UF26" s="17">
        <v>49.9</v>
      </c>
      <c r="UG26" s="17">
        <v>43.85</v>
      </c>
      <c r="UH26" s="17">
        <v>43.85</v>
      </c>
      <c r="UI26" s="17">
        <v>6.05</v>
      </c>
      <c r="UJ26" s="17">
        <v>20.9</v>
      </c>
      <c r="UK26" s="17">
        <v>17.492709999999999</v>
      </c>
      <c r="UL26" s="17">
        <v>17.492709999999999</v>
      </c>
      <c r="UM26" s="17">
        <v>3.4072900000000002</v>
      </c>
      <c r="UN26" s="17">
        <v>8</v>
      </c>
      <c r="UO26" s="17">
        <v>6</v>
      </c>
      <c r="UP26" s="17">
        <v>6</v>
      </c>
      <c r="UQ26" s="17">
        <v>2</v>
      </c>
      <c r="UR26" s="17">
        <v>8.1999999999999993</v>
      </c>
      <c r="US26" s="17">
        <v>8.6999999999999993</v>
      </c>
      <c r="UT26" s="17">
        <v>8.6999999999999993</v>
      </c>
      <c r="UU26" s="17">
        <v>-0.5</v>
      </c>
      <c r="UV26" s="17">
        <v>20.399999999999999</v>
      </c>
      <c r="UW26" s="17">
        <v>19.436350000000001</v>
      </c>
      <c r="UX26" s="17">
        <v>19.436350000000001</v>
      </c>
      <c r="UY26" s="17">
        <v>0.96365000000000001</v>
      </c>
      <c r="UZ26" s="17">
        <v>20.399999999999999</v>
      </c>
      <c r="VA26" s="17">
        <v>19.436350000000001</v>
      </c>
      <c r="VB26" s="17">
        <v>19.436350000000001</v>
      </c>
      <c r="VC26" s="17">
        <v>0.96365000000000001</v>
      </c>
      <c r="VD26" s="17">
        <v>20.100000000000001</v>
      </c>
      <c r="VE26" s="17">
        <v>19.436350000000001</v>
      </c>
      <c r="VF26" s="17">
        <v>19.436350000000001</v>
      </c>
      <c r="VG26" s="17">
        <v>0.66364999999999996</v>
      </c>
      <c r="VH26" s="17">
        <v>5.7</v>
      </c>
      <c r="VI26" s="17">
        <v>3.2719999999999998</v>
      </c>
      <c r="VJ26" s="17">
        <v>3.2719999999999998</v>
      </c>
      <c r="VK26" s="17">
        <v>2.4279999999999999</v>
      </c>
      <c r="VL26" s="17">
        <v>196.1</v>
      </c>
      <c r="VM26" s="17">
        <v>205.9</v>
      </c>
      <c r="VN26" s="17">
        <v>205.9</v>
      </c>
      <c r="VO26" s="17">
        <v>-9.8000000000000007</v>
      </c>
      <c r="VP26" s="17">
        <v>11.3</v>
      </c>
      <c r="VQ26" s="17">
        <v>9.6690000000000005</v>
      </c>
      <c r="VR26" s="17">
        <v>9.6690000000000005</v>
      </c>
      <c r="VS26" s="17">
        <v>1.631</v>
      </c>
      <c r="VT26" s="17">
        <v>138.1</v>
      </c>
      <c r="VU26" s="17">
        <v>65.956000000000003</v>
      </c>
      <c r="VV26" s="17">
        <v>65.956000000000003</v>
      </c>
      <c r="VW26" s="17">
        <v>72.144000000000005</v>
      </c>
      <c r="VX26" s="17">
        <v>0.6</v>
      </c>
      <c r="VY26" s="17">
        <v>0.6</v>
      </c>
      <c r="VZ26" s="17">
        <v>0.6</v>
      </c>
      <c r="WA26" s="17">
        <v>0</v>
      </c>
      <c r="WB26" s="17">
        <v>0</v>
      </c>
      <c r="WC26" s="17">
        <v>2.2080000000000002</v>
      </c>
      <c r="WD26" s="17">
        <v>2.2080000000000002</v>
      </c>
      <c r="WE26" s="17">
        <v>-2.2080000000000002</v>
      </c>
      <c r="WF26" s="17">
        <v>0</v>
      </c>
      <c r="WG26" s="17">
        <v>1.579</v>
      </c>
      <c r="WH26" s="17">
        <v>1.579</v>
      </c>
      <c r="WI26" s="17">
        <v>-1.579</v>
      </c>
      <c r="WJ26" s="17">
        <v>106</v>
      </c>
      <c r="WK26" s="17">
        <v>57.695999999999998</v>
      </c>
      <c r="WL26" s="17">
        <v>57.695999999999998</v>
      </c>
      <c r="WM26" s="17">
        <v>48.304000000000002</v>
      </c>
      <c r="WN26" s="17">
        <v>2.2999999999999998</v>
      </c>
      <c r="WO26" s="17">
        <v>2.9009999999999998</v>
      </c>
      <c r="WP26" s="17">
        <v>2.9009999999999998</v>
      </c>
      <c r="WQ26" s="17">
        <v>-0.60099999999999998</v>
      </c>
      <c r="WR26" s="17"/>
      <c r="WS26" s="17"/>
      <c r="WT26" s="17"/>
      <c r="WU26" s="17">
        <v>0</v>
      </c>
      <c r="WV26" s="17">
        <v>2.2000000000000002</v>
      </c>
      <c r="WW26" s="17">
        <v>2.4</v>
      </c>
      <c r="WX26" s="17">
        <v>2.4</v>
      </c>
      <c r="WY26" s="17">
        <v>-0.2</v>
      </c>
      <c r="WZ26" s="17">
        <v>1</v>
      </c>
      <c r="XA26" s="17">
        <v>1.4</v>
      </c>
      <c r="XB26" s="17">
        <v>1.4</v>
      </c>
      <c r="XC26" s="17">
        <v>-0.4</v>
      </c>
      <c r="XD26" s="17">
        <v>7.2</v>
      </c>
      <c r="XE26" s="17">
        <v>5.3819999999999997</v>
      </c>
      <c r="XF26" s="17">
        <v>5.3819999999999997</v>
      </c>
      <c r="XG26" s="17">
        <v>1.8180000000000001</v>
      </c>
      <c r="XH26" s="17">
        <v>8.1999999999999993</v>
      </c>
      <c r="XI26" s="17">
        <v>8.1999999999999993</v>
      </c>
      <c r="XJ26" s="17">
        <v>8.1999999999999993</v>
      </c>
      <c r="XK26" s="17">
        <v>0</v>
      </c>
      <c r="XL26" s="17">
        <v>20</v>
      </c>
      <c r="XM26" s="17">
        <v>18.46453</v>
      </c>
      <c r="XN26" s="17">
        <v>18.46453</v>
      </c>
      <c r="XO26" s="17">
        <v>1.5354699999999999</v>
      </c>
      <c r="XP26" s="17">
        <v>9.6999999999999993</v>
      </c>
      <c r="XQ26" s="17">
        <v>10.8</v>
      </c>
      <c r="XR26" s="17">
        <v>10.8</v>
      </c>
      <c r="XS26" s="17">
        <v>-1.1000000000000001</v>
      </c>
      <c r="XT26" s="17">
        <v>26.6</v>
      </c>
      <c r="XU26" s="17">
        <v>27</v>
      </c>
      <c r="XV26" s="17">
        <v>27</v>
      </c>
      <c r="XW26" s="17">
        <v>-0.4</v>
      </c>
      <c r="XX26" s="17">
        <v>32.5</v>
      </c>
      <c r="XY26" s="17">
        <v>27</v>
      </c>
      <c r="XZ26" s="17">
        <v>27</v>
      </c>
      <c r="YA26" s="17">
        <v>5.5</v>
      </c>
      <c r="YB26" s="17">
        <v>13.4</v>
      </c>
      <c r="YC26" s="17">
        <v>14</v>
      </c>
      <c r="YD26" s="17">
        <v>14</v>
      </c>
      <c r="YE26" s="17">
        <v>-0.6</v>
      </c>
      <c r="YF26" s="17">
        <v>19</v>
      </c>
      <c r="YG26" s="17">
        <v>19</v>
      </c>
      <c r="YH26" s="17">
        <v>19</v>
      </c>
      <c r="YI26" s="17">
        <v>0</v>
      </c>
      <c r="YJ26" s="17">
        <v>7.45</v>
      </c>
      <c r="YK26" s="17">
        <v>8.2100000000000009</v>
      </c>
      <c r="YL26" s="17">
        <v>8.2100000000000009</v>
      </c>
      <c r="YM26" s="17">
        <v>-0.76</v>
      </c>
      <c r="YN26" s="17">
        <v>11.39</v>
      </c>
      <c r="YO26" s="17">
        <v>11</v>
      </c>
      <c r="YP26" s="17">
        <v>11</v>
      </c>
      <c r="YQ26" s="17">
        <v>0.39</v>
      </c>
      <c r="YR26" s="17">
        <v>23.7</v>
      </c>
      <c r="YS26" s="17">
        <v>22</v>
      </c>
      <c r="YT26" s="17">
        <v>22</v>
      </c>
      <c r="YU26" s="17">
        <v>1.7</v>
      </c>
    </row>
    <row r="27" spans="1:671" ht="24" customHeight="1" x14ac:dyDescent="0.25">
      <c r="A27" s="1"/>
      <c r="B27" s="16" t="s">
        <v>50</v>
      </c>
      <c r="C27" s="16" t="s">
        <v>790</v>
      </c>
      <c r="D27" s="17">
        <v>201.8</v>
      </c>
      <c r="E27" s="17">
        <v>203.40136000000001</v>
      </c>
      <c r="F27" s="17">
        <v>203.40136000000001</v>
      </c>
      <c r="G27" s="17">
        <v>-1.6013599999999999</v>
      </c>
      <c r="H27" s="17">
        <v>625.20000000000005</v>
      </c>
      <c r="I27" s="17">
        <v>621.9896</v>
      </c>
      <c r="J27" s="17">
        <v>621.9896</v>
      </c>
      <c r="K27" s="17">
        <v>3.2103999999999999</v>
      </c>
      <c r="L27" s="17">
        <v>214.3</v>
      </c>
      <c r="M27" s="17">
        <v>202.54092</v>
      </c>
      <c r="N27" s="17">
        <v>202.54092</v>
      </c>
      <c r="O27" s="17">
        <v>11.759080000000001</v>
      </c>
      <c r="P27" s="17"/>
      <c r="Q27" s="17"/>
      <c r="R27" s="17"/>
      <c r="S27" s="17">
        <v>0</v>
      </c>
      <c r="T27" s="17"/>
      <c r="U27" s="17"/>
      <c r="V27" s="17"/>
      <c r="W27" s="17">
        <v>0</v>
      </c>
      <c r="X27" s="17">
        <v>89.9</v>
      </c>
      <c r="Y27" s="17">
        <v>91.867829999999998</v>
      </c>
      <c r="Z27" s="17">
        <v>91.867829999999998</v>
      </c>
      <c r="AA27" s="17">
        <v>-1.96783</v>
      </c>
      <c r="AB27" s="17">
        <v>244.8</v>
      </c>
      <c r="AC27" s="17">
        <v>240</v>
      </c>
      <c r="AD27" s="17">
        <v>221.38200000000001</v>
      </c>
      <c r="AE27" s="17">
        <v>23.417999999999999</v>
      </c>
      <c r="AF27" s="17"/>
      <c r="AG27" s="17"/>
      <c r="AH27" s="17"/>
      <c r="AI27" s="17">
        <v>0</v>
      </c>
      <c r="AJ27" s="17"/>
      <c r="AK27" s="17"/>
      <c r="AL27" s="17"/>
      <c r="AM27" s="17">
        <v>0</v>
      </c>
      <c r="AN27" s="17">
        <v>0</v>
      </c>
      <c r="AO27" s="17"/>
      <c r="AP27" s="17"/>
      <c r="AQ27" s="17">
        <v>0</v>
      </c>
      <c r="AR27" s="17">
        <v>200.6</v>
      </c>
      <c r="AS27" s="17">
        <v>196.93881999999999</v>
      </c>
      <c r="AT27" s="17">
        <v>196.93881999999999</v>
      </c>
      <c r="AU27" s="17">
        <v>3.6611799999999999</v>
      </c>
      <c r="AV27" s="17">
        <v>201.8</v>
      </c>
      <c r="AW27" s="17">
        <v>199.47789</v>
      </c>
      <c r="AX27" s="17">
        <v>199.47789</v>
      </c>
      <c r="AY27" s="17">
        <v>2.3221099999999999</v>
      </c>
      <c r="AZ27" s="17"/>
      <c r="BA27" s="17"/>
      <c r="BB27" s="17"/>
      <c r="BC27" s="17">
        <v>0</v>
      </c>
      <c r="BD27" s="17">
        <v>207.1</v>
      </c>
      <c r="BE27" s="17"/>
      <c r="BF27" s="17">
        <v>205.21601999999999</v>
      </c>
      <c r="BG27" s="17">
        <v>1.88398</v>
      </c>
      <c r="BH27" s="17"/>
      <c r="BI27" s="17"/>
      <c r="BJ27" s="17"/>
      <c r="BK27" s="17">
        <v>0</v>
      </c>
      <c r="BL27" s="17">
        <v>267.60000000000002</v>
      </c>
      <c r="BM27" s="17">
        <v>436.02262999999999</v>
      </c>
      <c r="BN27" s="17">
        <v>238.51293999999999</v>
      </c>
      <c r="BO27" s="17">
        <v>29.087060000000001</v>
      </c>
      <c r="BP27" s="17">
        <v>9.6999999999999993</v>
      </c>
      <c r="BQ27" s="17">
        <v>9.6976200000000006</v>
      </c>
      <c r="BR27" s="17">
        <v>3.45607</v>
      </c>
      <c r="BS27" s="17">
        <v>6.2439299999999998</v>
      </c>
      <c r="BT27" s="17"/>
      <c r="BU27" s="17"/>
      <c r="BV27" s="17"/>
      <c r="BW27" s="17">
        <v>0</v>
      </c>
      <c r="BX27" s="17"/>
      <c r="BY27" s="17"/>
      <c r="BZ27" s="17"/>
      <c r="CA27" s="17">
        <v>0</v>
      </c>
      <c r="CB27" s="17"/>
      <c r="CC27" s="17"/>
      <c r="CD27" s="17"/>
      <c r="CE27" s="17">
        <v>0</v>
      </c>
      <c r="CF27" s="17"/>
      <c r="CG27" s="17"/>
      <c r="CH27" s="17"/>
      <c r="CI27" s="17">
        <v>0</v>
      </c>
      <c r="CJ27" s="17">
        <v>164.5</v>
      </c>
      <c r="CK27" s="17">
        <v>164.06706</v>
      </c>
      <c r="CL27" s="17">
        <v>164.06706</v>
      </c>
      <c r="CM27" s="17">
        <v>0.43293999999999999</v>
      </c>
      <c r="CN27" s="17">
        <v>7.1</v>
      </c>
      <c r="CO27" s="17">
        <v>5.1336000000000004</v>
      </c>
      <c r="CP27" s="17">
        <v>5.1336000000000004</v>
      </c>
      <c r="CQ27" s="17">
        <v>1.9663999999999999</v>
      </c>
      <c r="CR27" s="17">
        <v>5.4</v>
      </c>
      <c r="CS27" s="17">
        <v>2.8178999999999998</v>
      </c>
      <c r="CT27" s="17">
        <v>2.8178999999999998</v>
      </c>
      <c r="CU27" s="17">
        <v>2.5821000000000001</v>
      </c>
      <c r="CV27" s="17">
        <v>16.8</v>
      </c>
      <c r="CW27" s="17">
        <v>16.80808</v>
      </c>
      <c r="CX27" s="17">
        <v>16.80808</v>
      </c>
      <c r="CY27" s="17">
        <v>-8.0800000000000004E-3</v>
      </c>
      <c r="CZ27" s="17">
        <v>7.1</v>
      </c>
      <c r="DA27" s="17">
        <v>6.8787000000000003</v>
      </c>
      <c r="DB27" s="17">
        <v>6.8787000000000003</v>
      </c>
      <c r="DC27" s="17">
        <v>0.2213</v>
      </c>
      <c r="DD27" s="17">
        <v>13.6</v>
      </c>
      <c r="DE27" s="17">
        <v>14.933920000000001</v>
      </c>
      <c r="DF27" s="17">
        <v>14.933920000000001</v>
      </c>
      <c r="DG27" s="17">
        <v>-1.33392</v>
      </c>
      <c r="DH27" s="17">
        <v>59.9</v>
      </c>
      <c r="DI27" s="17">
        <v>81.477509999999995</v>
      </c>
      <c r="DJ27" s="17">
        <v>81.788160000000005</v>
      </c>
      <c r="DK27" s="17">
        <v>-21.888159999999999</v>
      </c>
      <c r="DL27" s="17"/>
      <c r="DM27" s="17"/>
      <c r="DN27" s="17"/>
      <c r="DO27" s="17">
        <v>0</v>
      </c>
      <c r="DP27" s="17"/>
      <c r="DQ27" s="17"/>
      <c r="DR27" s="17"/>
      <c r="DS27" s="17">
        <v>0</v>
      </c>
      <c r="DT27" s="17"/>
      <c r="DU27" s="17"/>
      <c r="DV27" s="17"/>
      <c r="DW27" s="17">
        <v>0</v>
      </c>
      <c r="DX27" s="17"/>
      <c r="DY27" s="17"/>
      <c r="DZ27" s="17"/>
      <c r="EA27" s="17">
        <v>0</v>
      </c>
      <c r="EB27" s="17">
        <v>110.5</v>
      </c>
      <c r="EC27" s="17">
        <v>112.46647</v>
      </c>
      <c r="ED27" s="17">
        <v>112.46647</v>
      </c>
      <c r="EE27" s="17">
        <v>-1.9664699999999999</v>
      </c>
      <c r="EF27" s="17">
        <v>221.5</v>
      </c>
      <c r="EG27" s="17">
        <v>220.69499999999999</v>
      </c>
      <c r="EH27" s="17">
        <v>220.69499999999999</v>
      </c>
      <c r="EI27" s="17">
        <v>0.80500000000000005</v>
      </c>
      <c r="EJ27" s="17"/>
      <c r="EK27" s="17"/>
      <c r="EL27" s="17"/>
      <c r="EM27" s="17">
        <v>0</v>
      </c>
      <c r="EN27" s="17"/>
      <c r="EO27" s="17"/>
      <c r="EP27" s="17"/>
      <c r="EQ27" s="17">
        <v>0</v>
      </c>
      <c r="ER27" s="17"/>
      <c r="ES27" s="17"/>
      <c r="ET27" s="17"/>
      <c r="EU27" s="17">
        <v>0</v>
      </c>
      <c r="EV27" s="17">
        <v>6.5</v>
      </c>
      <c r="EW27" s="17">
        <v>6.39</v>
      </c>
      <c r="EX27" s="17">
        <v>6.39</v>
      </c>
      <c r="EY27" s="17">
        <v>0.11</v>
      </c>
      <c r="EZ27" s="17">
        <v>455.1</v>
      </c>
      <c r="FA27" s="17">
        <v>457.09426999999999</v>
      </c>
      <c r="FB27" s="17">
        <v>449.28082000000001</v>
      </c>
      <c r="FC27" s="17">
        <v>5.8191800000000002</v>
      </c>
      <c r="FD27" s="17">
        <v>27.7</v>
      </c>
      <c r="FE27" s="17">
        <v>76.633930000000007</v>
      </c>
      <c r="FF27" s="17">
        <v>76.633930000000007</v>
      </c>
      <c r="FG27" s="17">
        <v>-48.933929999999997</v>
      </c>
      <c r="FH27" s="17"/>
      <c r="FI27" s="17"/>
      <c r="FJ27" s="17">
        <v>151.36251999999999</v>
      </c>
      <c r="FK27" s="17">
        <v>-151.36251999999999</v>
      </c>
      <c r="FL27" s="17">
        <v>0</v>
      </c>
      <c r="FM27" s="17"/>
      <c r="FN27" s="17">
        <v>41.89893</v>
      </c>
      <c r="FO27" s="17">
        <v>-41.89893</v>
      </c>
      <c r="FP27" s="17">
        <v>18.399999999999999</v>
      </c>
      <c r="FQ27" s="17">
        <v>19.21088</v>
      </c>
      <c r="FR27" s="17">
        <v>19.21088</v>
      </c>
      <c r="FS27" s="17">
        <v>-0.81088000000000005</v>
      </c>
      <c r="FT27" s="17">
        <v>12.65183</v>
      </c>
      <c r="FU27" s="17">
        <v>18.46453</v>
      </c>
      <c r="FV27" s="17">
        <v>18.46453</v>
      </c>
      <c r="FW27" s="17">
        <v>-5.8127000000000004</v>
      </c>
      <c r="FX27" s="17">
        <v>91.6</v>
      </c>
      <c r="FY27" s="17">
        <v>87.773570000000007</v>
      </c>
      <c r="FZ27" s="17">
        <v>87.773570000000007</v>
      </c>
      <c r="GA27" s="17">
        <v>3.8264300000000002</v>
      </c>
      <c r="GB27" s="17">
        <v>127.8</v>
      </c>
      <c r="GC27" s="17">
        <v>141.74343999999999</v>
      </c>
      <c r="GD27" s="17">
        <v>185.82039</v>
      </c>
      <c r="GE27" s="17">
        <v>-58.020389999999999</v>
      </c>
      <c r="GF27" s="17">
        <v>128</v>
      </c>
      <c r="GG27" s="17">
        <v>141.74343999999999</v>
      </c>
      <c r="GH27" s="17">
        <v>185.82039</v>
      </c>
      <c r="GI27" s="17">
        <v>-57.820390000000003</v>
      </c>
      <c r="GJ27" s="17">
        <v>156.19999999999999</v>
      </c>
      <c r="GK27" s="17">
        <v>142.16909999999999</v>
      </c>
      <c r="GL27" s="17">
        <v>186.37841</v>
      </c>
      <c r="GM27" s="17">
        <v>-30.17841</v>
      </c>
      <c r="GN27" s="17">
        <v>108</v>
      </c>
      <c r="GO27" s="17">
        <v>110.48202000000001</v>
      </c>
      <c r="GP27" s="17">
        <v>110.48202000000001</v>
      </c>
      <c r="GQ27" s="17">
        <v>-2.4820199999999999</v>
      </c>
      <c r="GR27" s="17">
        <v>0</v>
      </c>
      <c r="GS27" s="17"/>
      <c r="GT27" s="17"/>
      <c r="GU27" s="17">
        <v>0</v>
      </c>
      <c r="GV27" s="17">
        <v>37.4</v>
      </c>
      <c r="GW27" s="17">
        <v>43.545189999999998</v>
      </c>
      <c r="GX27" s="17">
        <v>43.545189999999998</v>
      </c>
      <c r="GY27" s="17">
        <v>-6.1451900000000004</v>
      </c>
      <c r="GZ27" s="17">
        <v>2.2000000000000002</v>
      </c>
      <c r="HA27" s="17">
        <v>2.05864</v>
      </c>
      <c r="HB27" s="17">
        <v>2.05864</v>
      </c>
      <c r="HC27" s="17">
        <v>0.14136000000000001</v>
      </c>
      <c r="HD27" s="17">
        <v>31.2</v>
      </c>
      <c r="HE27" s="17">
        <v>30.300550000000001</v>
      </c>
      <c r="HF27" s="17">
        <v>30.300550000000001</v>
      </c>
      <c r="HG27" s="17">
        <v>0.89944999999999997</v>
      </c>
      <c r="HH27" s="17">
        <v>170.4</v>
      </c>
      <c r="HI27" s="17">
        <v>174.55948000000001</v>
      </c>
      <c r="HJ27" s="17">
        <v>72.886300000000006</v>
      </c>
      <c r="HK27" s="17">
        <v>97.5137</v>
      </c>
      <c r="HL27" s="17"/>
      <c r="HM27" s="17"/>
      <c r="HN27" s="17"/>
      <c r="HO27" s="17">
        <v>0</v>
      </c>
      <c r="HP27" s="17"/>
      <c r="HQ27" s="17"/>
      <c r="HR27" s="17"/>
      <c r="HS27" s="17">
        <v>0</v>
      </c>
      <c r="HT27" s="17">
        <v>40.6</v>
      </c>
      <c r="HU27" s="17">
        <v>85.482550000000003</v>
      </c>
      <c r="HV27" s="17"/>
      <c r="HW27" s="17">
        <v>40.6</v>
      </c>
      <c r="HX27" s="17"/>
      <c r="HY27" s="17"/>
      <c r="HZ27" s="17"/>
      <c r="IA27" s="17">
        <v>0</v>
      </c>
      <c r="IB27" s="17"/>
      <c r="IC27" s="17"/>
      <c r="ID27" s="17"/>
      <c r="IE27" s="17">
        <v>0</v>
      </c>
      <c r="IF27" s="17">
        <v>45.2</v>
      </c>
      <c r="IG27" s="17">
        <v>45.265309999999999</v>
      </c>
      <c r="IH27" s="17">
        <v>45.265309999999999</v>
      </c>
      <c r="II27" s="17">
        <v>-6.5310000000000007E-2</v>
      </c>
      <c r="IJ27" s="17"/>
      <c r="IK27" s="17"/>
      <c r="IL27" s="17"/>
      <c r="IM27" s="17">
        <v>0</v>
      </c>
      <c r="IN27" s="17"/>
      <c r="IO27" s="17"/>
      <c r="IP27" s="17"/>
      <c r="IQ27" s="17">
        <v>0</v>
      </c>
      <c r="IR27" s="17"/>
      <c r="IS27" s="17"/>
      <c r="IT27" s="17"/>
      <c r="IU27" s="17">
        <v>0</v>
      </c>
      <c r="IV27" s="17">
        <v>84</v>
      </c>
      <c r="IW27" s="17">
        <v>89.001710000000003</v>
      </c>
      <c r="IX27" s="17">
        <v>89.001710000000003</v>
      </c>
      <c r="IY27" s="17">
        <v>-5.0017100000000001</v>
      </c>
      <c r="IZ27" s="17">
        <v>144.69999999999999</v>
      </c>
      <c r="JA27" s="17">
        <v>169.608</v>
      </c>
      <c r="JB27" s="17">
        <v>169.608</v>
      </c>
      <c r="JC27" s="17">
        <v>-24.908000000000001</v>
      </c>
      <c r="JD27" s="17">
        <v>144.5</v>
      </c>
      <c r="JE27" s="17">
        <v>169.608</v>
      </c>
      <c r="JF27" s="17">
        <v>169.608</v>
      </c>
      <c r="JG27" s="17">
        <v>-25.108000000000001</v>
      </c>
      <c r="JH27" s="17">
        <v>145.1</v>
      </c>
      <c r="JI27" s="17">
        <v>169.608</v>
      </c>
      <c r="JJ27" s="17">
        <v>169.608</v>
      </c>
      <c r="JK27" s="17">
        <v>-24.507999999999999</v>
      </c>
      <c r="JL27" s="17">
        <v>239</v>
      </c>
      <c r="JM27" s="17">
        <v>255.17599999999999</v>
      </c>
      <c r="JN27" s="17">
        <v>255.17599999999999</v>
      </c>
      <c r="JO27" s="17">
        <v>-16.175999999999998</v>
      </c>
      <c r="JP27" s="17">
        <v>71.599999999999994</v>
      </c>
      <c r="JQ27" s="17">
        <v>73.590999999999994</v>
      </c>
      <c r="JR27" s="17">
        <v>73.590999999999994</v>
      </c>
      <c r="JS27" s="17">
        <v>-1.9910000000000001</v>
      </c>
      <c r="JT27" s="17">
        <v>35.200000000000003</v>
      </c>
      <c r="JU27" s="17">
        <v>36.905999999999999</v>
      </c>
      <c r="JV27" s="17">
        <v>36.905999999999999</v>
      </c>
      <c r="JW27" s="17">
        <v>-1.706</v>
      </c>
      <c r="JX27" s="17"/>
      <c r="JY27" s="17"/>
      <c r="JZ27" s="17"/>
      <c r="KA27" s="17">
        <v>0</v>
      </c>
      <c r="KB27" s="17"/>
      <c r="KC27" s="17"/>
      <c r="KD27" s="17"/>
      <c r="KE27" s="17">
        <v>0</v>
      </c>
      <c r="KF27" s="17"/>
      <c r="KG27" s="17"/>
      <c r="KH27" s="17"/>
      <c r="KI27" s="17">
        <v>0</v>
      </c>
      <c r="KJ27" s="17">
        <v>0</v>
      </c>
      <c r="KK27" s="17">
        <v>16</v>
      </c>
      <c r="KL27" s="17">
        <v>16</v>
      </c>
      <c r="KM27" s="17">
        <v>-16</v>
      </c>
      <c r="KN27" s="17"/>
      <c r="KO27" s="17"/>
      <c r="KP27" s="17"/>
      <c r="KQ27" s="17">
        <v>0</v>
      </c>
      <c r="KR27" s="17"/>
      <c r="KS27" s="17"/>
      <c r="KT27" s="17"/>
      <c r="KU27" s="17">
        <v>0</v>
      </c>
      <c r="KV27" s="17">
        <v>2</v>
      </c>
      <c r="KW27" s="17">
        <v>1.7806200000000001</v>
      </c>
      <c r="KX27" s="17">
        <v>1.7806200000000001</v>
      </c>
      <c r="KY27" s="17">
        <v>0.21937999999999999</v>
      </c>
      <c r="KZ27" s="17">
        <v>118.5</v>
      </c>
      <c r="LA27" s="17">
        <v>180.51535000000001</v>
      </c>
      <c r="LB27" s="17">
        <v>162.43816000000001</v>
      </c>
      <c r="LC27" s="17">
        <v>-43.938160000000003</v>
      </c>
      <c r="LD27" s="17">
        <v>118.9</v>
      </c>
      <c r="LE27" s="17">
        <v>133.16031000000001</v>
      </c>
      <c r="LF27" s="17">
        <v>125.81769</v>
      </c>
      <c r="LG27" s="17">
        <v>-6.9176900000000003</v>
      </c>
      <c r="LH27" s="17">
        <v>63.9</v>
      </c>
      <c r="LI27" s="17">
        <v>67.199219999999997</v>
      </c>
      <c r="LJ27" s="17">
        <v>67.199219999999997</v>
      </c>
      <c r="LK27" s="17">
        <v>-3.29922</v>
      </c>
      <c r="LL27" s="17">
        <v>78.7</v>
      </c>
      <c r="LM27" s="17">
        <v>78.567999999999998</v>
      </c>
      <c r="LN27" s="17">
        <v>78.567999999999998</v>
      </c>
      <c r="LO27" s="17">
        <v>0.13200000000000001</v>
      </c>
      <c r="LP27" s="17">
        <v>29.9</v>
      </c>
      <c r="LQ27" s="17">
        <v>29.980560000000001</v>
      </c>
      <c r="LR27" s="17">
        <v>29.980560000000001</v>
      </c>
      <c r="LS27" s="17">
        <v>-8.0560000000000007E-2</v>
      </c>
      <c r="LT27" s="17">
        <v>0</v>
      </c>
      <c r="LU27" s="17"/>
      <c r="LV27" s="17"/>
      <c r="LW27" s="17">
        <v>0</v>
      </c>
      <c r="LX27" s="17"/>
      <c r="LY27" s="17"/>
      <c r="LZ27" s="17"/>
      <c r="MA27" s="17">
        <v>0</v>
      </c>
      <c r="MB27" s="17"/>
      <c r="MC27" s="17"/>
      <c r="MD27" s="17"/>
      <c r="ME27" s="17">
        <v>0</v>
      </c>
      <c r="MF27" s="17">
        <v>140.6</v>
      </c>
      <c r="MG27" s="17">
        <v>153.12568999999999</v>
      </c>
      <c r="MH27" s="17">
        <v>153.12568999999999</v>
      </c>
      <c r="MI27" s="17">
        <v>-12.525690000000001</v>
      </c>
      <c r="MJ27" s="17">
        <v>141.80000000000001</v>
      </c>
      <c r="MK27" s="17">
        <v>153.12568999999999</v>
      </c>
      <c r="ML27" s="17">
        <v>153.12568999999999</v>
      </c>
      <c r="MM27" s="17">
        <v>-11.32569</v>
      </c>
      <c r="MN27" s="17">
        <v>168.1</v>
      </c>
      <c r="MO27" s="17">
        <v>153.58552</v>
      </c>
      <c r="MP27" s="17">
        <v>153.58552</v>
      </c>
      <c r="MQ27" s="17">
        <v>14.514480000000001</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6.3</v>
      </c>
      <c r="NU27" s="17">
        <v>6.5736800000000004</v>
      </c>
      <c r="NV27" s="17">
        <v>6.5736800000000004</v>
      </c>
      <c r="NW27" s="17">
        <v>-0.27367999999999998</v>
      </c>
      <c r="NX27" s="17">
        <v>1.8</v>
      </c>
      <c r="NY27" s="17">
        <v>6.8964100000000004</v>
      </c>
      <c r="NZ27" s="17">
        <v>6.8964100000000004</v>
      </c>
      <c r="OA27" s="17">
        <v>-5.0964099999999997</v>
      </c>
      <c r="OB27" s="17">
        <v>20</v>
      </c>
      <c r="OC27" s="17">
        <v>17.492709999999999</v>
      </c>
      <c r="OD27" s="17">
        <v>17.492709999999999</v>
      </c>
      <c r="OE27" s="17">
        <v>2.5072899999999998</v>
      </c>
      <c r="OF27" s="17">
        <v>0.4</v>
      </c>
      <c r="OG27" s="17">
        <v>0.68100000000000005</v>
      </c>
      <c r="OH27" s="17">
        <v>0.68100000000000005</v>
      </c>
      <c r="OI27" s="17">
        <v>-0.28100000000000003</v>
      </c>
      <c r="OJ27" s="17">
        <v>31.2</v>
      </c>
      <c r="OK27" s="17">
        <v>58.92</v>
      </c>
      <c r="OL27" s="17">
        <v>43.92</v>
      </c>
      <c r="OM27" s="17">
        <v>-12.72</v>
      </c>
      <c r="ON27" s="17">
        <v>79.5</v>
      </c>
      <c r="OO27" s="17">
        <v>42.859000000000002</v>
      </c>
      <c r="OP27" s="17">
        <v>42.859000000000002</v>
      </c>
      <c r="OQ27" s="17">
        <v>36.640999999999998</v>
      </c>
      <c r="OR27" s="17">
        <v>8.6999999999999993</v>
      </c>
      <c r="OS27" s="17">
        <v>4.6959999999999997</v>
      </c>
      <c r="OT27" s="17">
        <v>4.6959999999999997</v>
      </c>
      <c r="OU27" s="17">
        <v>4.0039999999999996</v>
      </c>
      <c r="OV27" s="17">
        <v>0.1</v>
      </c>
      <c r="OW27" s="17">
        <v>0.3</v>
      </c>
      <c r="OX27" s="17">
        <v>0.3</v>
      </c>
      <c r="OY27" s="17">
        <v>-0.2</v>
      </c>
      <c r="OZ27" s="17">
        <v>0</v>
      </c>
      <c r="PA27" s="17">
        <v>19.436350000000001</v>
      </c>
      <c r="PB27" s="17">
        <v>19.436350000000001</v>
      </c>
      <c r="PC27" s="17">
        <v>-19.436350000000001</v>
      </c>
      <c r="PD27" s="17">
        <v>9.9</v>
      </c>
      <c r="PE27" s="17">
        <v>9.9830000000000005</v>
      </c>
      <c r="PF27" s="17">
        <v>9.9830000000000005</v>
      </c>
      <c r="PG27" s="17">
        <v>-8.3000000000000004E-2</v>
      </c>
      <c r="PH27" s="17">
        <v>5.5</v>
      </c>
      <c r="PI27" s="17">
        <v>5.67</v>
      </c>
      <c r="PJ27" s="17">
        <v>5.67</v>
      </c>
      <c r="PK27" s="17">
        <v>-0.17</v>
      </c>
      <c r="PL27" s="17">
        <v>220.5</v>
      </c>
      <c r="PM27" s="17">
        <v>120.006</v>
      </c>
      <c r="PN27" s="17">
        <v>120.006</v>
      </c>
      <c r="PO27" s="17">
        <v>100.494</v>
      </c>
      <c r="PP27" s="17">
        <v>1.3</v>
      </c>
      <c r="PQ27" s="17">
        <v>1</v>
      </c>
      <c r="PR27" s="17">
        <v>1</v>
      </c>
      <c r="PS27" s="17">
        <v>0.3</v>
      </c>
      <c r="PT27" s="17">
        <v>3.5</v>
      </c>
      <c r="PU27" s="17">
        <v>3.55</v>
      </c>
      <c r="PV27" s="17">
        <v>3.55</v>
      </c>
      <c r="PW27" s="17">
        <v>-0.05</v>
      </c>
      <c r="PX27" s="17">
        <v>5.0999999999999996</v>
      </c>
      <c r="PY27" s="17">
        <v>4.5999999999999996</v>
      </c>
      <c r="PZ27" s="17">
        <v>4.5999999999999996</v>
      </c>
      <c r="QA27" s="17">
        <v>0.5</v>
      </c>
      <c r="QB27" s="17">
        <v>0</v>
      </c>
      <c r="QC27" s="17">
        <v>20.274049999999999</v>
      </c>
      <c r="QD27" s="17">
        <v>20.274049999999999</v>
      </c>
      <c r="QE27" s="17">
        <v>-20.274049999999999</v>
      </c>
      <c r="QF27" s="17">
        <v>20</v>
      </c>
      <c r="QG27" s="17">
        <v>19.426629999999999</v>
      </c>
      <c r="QH27" s="17">
        <v>19.426629999999999</v>
      </c>
      <c r="QI27" s="17">
        <v>0.57337000000000005</v>
      </c>
      <c r="QJ27" s="17">
        <v>7.7</v>
      </c>
      <c r="QK27" s="17">
        <v>17.492709999999999</v>
      </c>
      <c r="QL27" s="17">
        <v>17.492709999999999</v>
      </c>
      <c r="QM27" s="17">
        <v>-9.7927099999999996</v>
      </c>
      <c r="QN27" s="17">
        <v>3.3</v>
      </c>
      <c r="QO27" s="17">
        <v>3.5</v>
      </c>
      <c r="QP27" s="17">
        <v>3.5</v>
      </c>
      <c r="QQ27" s="17">
        <v>-0.2</v>
      </c>
      <c r="QR27" s="17">
        <v>18.5</v>
      </c>
      <c r="QS27" s="17">
        <v>17.881440000000001</v>
      </c>
      <c r="QT27" s="17">
        <v>17.881440000000001</v>
      </c>
      <c r="QU27" s="17">
        <v>0.61856</v>
      </c>
      <c r="QV27" s="17">
        <v>13.5</v>
      </c>
      <c r="QW27" s="17">
        <v>11.727</v>
      </c>
      <c r="QX27" s="17">
        <v>11.727</v>
      </c>
      <c r="QY27" s="17">
        <v>1.7729999999999999</v>
      </c>
      <c r="QZ27" s="17">
        <v>18</v>
      </c>
      <c r="RA27" s="17">
        <v>11.412000000000001</v>
      </c>
      <c r="RB27" s="17">
        <v>11.412000000000001</v>
      </c>
      <c r="RC27" s="17">
        <v>6.5880000000000001</v>
      </c>
      <c r="RD27" s="17">
        <v>7</v>
      </c>
      <c r="RE27" s="17">
        <v>9.7620000000000005</v>
      </c>
      <c r="RF27" s="17">
        <v>9.7620000000000005</v>
      </c>
      <c r="RG27" s="17">
        <v>-2.762</v>
      </c>
      <c r="RH27" s="17">
        <v>19.7</v>
      </c>
      <c r="RI27" s="17">
        <v>27.574000000000002</v>
      </c>
      <c r="RJ27" s="17">
        <v>27.574000000000002</v>
      </c>
      <c r="RK27" s="17">
        <v>-7.8739999999999997</v>
      </c>
      <c r="RL27" s="17">
        <v>8.6</v>
      </c>
      <c r="RM27" s="17">
        <v>15.367000000000001</v>
      </c>
      <c r="RN27" s="17">
        <v>15.367000000000001</v>
      </c>
      <c r="RO27" s="17">
        <v>-6.7670000000000003</v>
      </c>
      <c r="RP27" s="17">
        <v>2.9</v>
      </c>
      <c r="RQ27" s="17">
        <v>3.2490000000000001</v>
      </c>
      <c r="RR27" s="17">
        <v>3.2490000000000001</v>
      </c>
      <c r="RS27" s="17">
        <v>-0.34899999999999998</v>
      </c>
      <c r="RT27" s="17">
        <v>14.9</v>
      </c>
      <c r="RU27" s="17">
        <v>19.791989999999998</v>
      </c>
      <c r="RV27" s="17"/>
      <c r="RW27" s="17">
        <v>14.9</v>
      </c>
      <c r="RX27" s="17">
        <v>2.8</v>
      </c>
      <c r="RY27" s="17">
        <v>2</v>
      </c>
      <c r="RZ27" s="17">
        <v>2</v>
      </c>
      <c r="SA27" s="17">
        <v>0.8</v>
      </c>
      <c r="SB27" s="17">
        <v>0</v>
      </c>
      <c r="SC27" s="17">
        <v>0.4</v>
      </c>
      <c r="SD27" s="17">
        <v>0.4</v>
      </c>
      <c r="SE27" s="17">
        <v>-0.4</v>
      </c>
      <c r="SF27" s="17">
        <v>0.2</v>
      </c>
      <c r="SG27" s="17">
        <v>0.27300000000000002</v>
      </c>
      <c r="SH27" s="17">
        <v>0.27300000000000002</v>
      </c>
      <c r="SI27" s="17">
        <v>-7.2999999999999995E-2</v>
      </c>
      <c r="SJ27" s="17">
        <v>0</v>
      </c>
      <c r="SK27" s="17">
        <v>17.881440000000001</v>
      </c>
      <c r="SL27" s="17">
        <v>17.881440000000001</v>
      </c>
      <c r="SM27" s="17">
        <v>-17.881440000000001</v>
      </c>
      <c r="SN27" s="17">
        <v>12.962999999999999</v>
      </c>
      <c r="SO27" s="17">
        <v>8.1999999999999993</v>
      </c>
      <c r="SP27" s="17">
        <v>8.1999999999999993</v>
      </c>
      <c r="SQ27" s="17">
        <v>4.7629999999999999</v>
      </c>
      <c r="SR27" s="17">
        <v>20.25</v>
      </c>
      <c r="SS27" s="17">
        <v>19.436350000000001</v>
      </c>
      <c r="ST27" s="17">
        <v>19.436350000000001</v>
      </c>
      <c r="SU27" s="17">
        <v>0.81364999999999998</v>
      </c>
      <c r="SV27" s="17">
        <v>20.190000000000001</v>
      </c>
      <c r="SW27" s="17">
        <v>19.436350000000001</v>
      </c>
      <c r="SX27" s="17">
        <v>19.436350000000001</v>
      </c>
      <c r="SY27" s="17">
        <v>0.75365000000000004</v>
      </c>
      <c r="SZ27" s="17">
        <v>20</v>
      </c>
      <c r="TA27" s="17">
        <v>18.46453</v>
      </c>
      <c r="TB27" s="17">
        <v>18.46453</v>
      </c>
      <c r="TC27" s="17">
        <v>1.5354699999999999</v>
      </c>
      <c r="TD27" s="17">
        <v>1.2</v>
      </c>
      <c r="TE27" s="17">
        <v>4.2960000000000003</v>
      </c>
      <c r="TF27" s="17">
        <v>4.2960000000000003</v>
      </c>
      <c r="TG27" s="17">
        <v>-3.0960000000000001</v>
      </c>
      <c r="TH27" s="17">
        <v>0</v>
      </c>
      <c r="TI27" s="17">
        <v>3.7919999999999998</v>
      </c>
      <c r="TJ27" s="17">
        <v>3.7919999999999998</v>
      </c>
      <c r="TK27" s="17">
        <v>-3.7919999999999998</v>
      </c>
      <c r="TL27" s="17">
        <v>38</v>
      </c>
      <c r="TM27" s="17">
        <v>27.779</v>
      </c>
      <c r="TN27" s="17">
        <v>27.779</v>
      </c>
      <c r="TO27" s="17">
        <v>10.221</v>
      </c>
      <c r="TP27" s="17">
        <v>24.7</v>
      </c>
      <c r="TQ27" s="17">
        <v>6.8789999999999996</v>
      </c>
      <c r="TR27" s="17">
        <v>6.8789999999999996</v>
      </c>
      <c r="TS27" s="17">
        <v>17.821000000000002</v>
      </c>
      <c r="TT27" s="17">
        <v>33.6</v>
      </c>
      <c r="TU27" s="17">
        <v>27.08</v>
      </c>
      <c r="TV27" s="17">
        <v>12.079000000000001</v>
      </c>
      <c r="TW27" s="17">
        <v>21.521000000000001</v>
      </c>
      <c r="TX27" s="17">
        <v>3.2</v>
      </c>
      <c r="TY27" s="17">
        <v>0.30099999999999999</v>
      </c>
      <c r="TZ27" s="17">
        <v>0.30099999999999999</v>
      </c>
      <c r="UA27" s="17">
        <v>2.899</v>
      </c>
      <c r="UB27" s="17">
        <v>1.9</v>
      </c>
      <c r="UC27" s="17">
        <v>0.60399999999999998</v>
      </c>
      <c r="UD27" s="17">
        <v>0.60399999999999998</v>
      </c>
      <c r="UE27" s="17">
        <v>1.296</v>
      </c>
      <c r="UF27" s="17">
        <v>41.1</v>
      </c>
      <c r="UG27" s="17">
        <v>44.09</v>
      </c>
      <c r="UH27" s="17">
        <v>44.09</v>
      </c>
      <c r="UI27" s="17">
        <v>-2.99</v>
      </c>
      <c r="UJ27" s="17">
        <v>20.9</v>
      </c>
      <c r="UK27" s="17">
        <v>17.492709999999999</v>
      </c>
      <c r="UL27" s="17">
        <v>17.492709999999999</v>
      </c>
      <c r="UM27" s="17">
        <v>3.4072900000000002</v>
      </c>
      <c r="UN27" s="17">
        <v>8.3000000000000007</v>
      </c>
      <c r="UO27" s="17">
        <v>6</v>
      </c>
      <c r="UP27" s="17">
        <v>6</v>
      </c>
      <c r="UQ27" s="17">
        <v>2.2999999999999998</v>
      </c>
      <c r="UR27" s="17">
        <v>8.4</v>
      </c>
      <c r="US27" s="17">
        <v>8.6999999999999993</v>
      </c>
      <c r="UT27" s="17">
        <v>8.6999999999999993</v>
      </c>
      <c r="UU27" s="17">
        <v>-0.3</v>
      </c>
      <c r="UV27" s="17">
        <v>20.399999999999999</v>
      </c>
      <c r="UW27" s="17">
        <v>19.436350000000001</v>
      </c>
      <c r="UX27" s="17">
        <v>19.436350000000001</v>
      </c>
      <c r="UY27" s="17">
        <v>0.96365000000000001</v>
      </c>
      <c r="UZ27" s="17">
        <v>20.399999999999999</v>
      </c>
      <c r="VA27" s="17">
        <v>19.436350000000001</v>
      </c>
      <c r="VB27" s="17">
        <v>19.436350000000001</v>
      </c>
      <c r="VC27" s="17">
        <v>0.96365000000000001</v>
      </c>
      <c r="VD27" s="17">
        <v>20.100000000000001</v>
      </c>
      <c r="VE27" s="17">
        <v>19.436350000000001</v>
      </c>
      <c r="VF27" s="17">
        <v>19.436350000000001</v>
      </c>
      <c r="VG27" s="17">
        <v>0.66364999999999996</v>
      </c>
      <c r="VH27" s="17">
        <v>8.4</v>
      </c>
      <c r="VI27" s="17">
        <v>4.173</v>
      </c>
      <c r="VJ27" s="17">
        <v>4.173</v>
      </c>
      <c r="VK27" s="17">
        <v>4.2270000000000003</v>
      </c>
      <c r="VL27" s="17">
        <v>253</v>
      </c>
      <c r="VM27" s="17">
        <v>227.489</v>
      </c>
      <c r="VN27" s="17">
        <v>227.489</v>
      </c>
      <c r="VO27" s="17">
        <v>25.510999999999999</v>
      </c>
      <c r="VP27" s="17">
        <v>9.8000000000000007</v>
      </c>
      <c r="VQ27" s="17">
        <v>11.27</v>
      </c>
      <c r="VR27" s="17">
        <v>11.27</v>
      </c>
      <c r="VS27" s="17">
        <v>-1.47</v>
      </c>
      <c r="VT27" s="17">
        <v>139.9</v>
      </c>
      <c r="VU27" s="17">
        <v>74.843999999999994</v>
      </c>
      <c r="VV27" s="17">
        <v>74.843999999999994</v>
      </c>
      <c r="VW27" s="17">
        <v>65.055999999999997</v>
      </c>
      <c r="VX27" s="17">
        <v>0.6</v>
      </c>
      <c r="VY27" s="17">
        <v>0.6</v>
      </c>
      <c r="VZ27" s="17">
        <v>0.6</v>
      </c>
      <c r="WA27" s="17">
        <v>0</v>
      </c>
      <c r="WB27" s="17">
        <v>0</v>
      </c>
      <c r="WC27" s="17">
        <v>1.05</v>
      </c>
      <c r="WD27" s="17">
        <v>1.05</v>
      </c>
      <c r="WE27" s="17">
        <v>-1.05</v>
      </c>
      <c r="WF27" s="17">
        <v>0</v>
      </c>
      <c r="WG27" s="17">
        <v>1.149</v>
      </c>
      <c r="WH27" s="17">
        <v>1.149</v>
      </c>
      <c r="WI27" s="17">
        <v>-1.149</v>
      </c>
      <c r="WJ27" s="17">
        <v>107.4</v>
      </c>
      <c r="WK27" s="17">
        <v>64.706000000000003</v>
      </c>
      <c r="WL27" s="17">
        <v>64.706000000000003</v>
      </c>
      <c r="WM27" s="17">
        <v>42.694000000000003</v>
      </c>
      <c r="WN27" s="17">
        <v>2.2999999999999998</v>
      </c>
      <c r="WO27" s="17">
        <v>2.9009999999999998</v>
      </c>
      <c r="WP27" s="17">
        <v>2.9009999999999998</v>
      </c>
      <c r="WQ27" s="17">
        <v>-0.60099999999999998</v>
      </c>
      <c r="WR27" s="17"/>
      <c r="WS27" s="17"/>
      <c r="WT27" s="17"/>
      <c r="WU27" s="17">
        <v>0</v>
      </c>
      <c r="WV27" s="17">
        <v>2.2000000000000002</v>
      </c>
      <c r="WW27" s="17">
        <v>2.4</v>
      </c>
      <c r="WX27" s="17">
        <v>2.4</v>
      </c>
      <c r="WY27" s="17">
        <v>-0.2</v>
      </c>
      <c r="WZ27" s="17">
        <v>1</v>
      </c>
      <c r="XA27" s="17">
        <v>1.4</v>
      </c>
      <c r="XB27" s="17">
        <v>1.4</v>
      </c>
      <c r="XC27" s="17">
        <v>-0.4</v>
      </c>
      <c r="XD27" s="17">
        <v>13.7</v>
      </c>
      <c r="XE27" s="17">
        <v>7.5860000000000003</v>
      </c>
      <c r="XF27" s="17">
        <v>7.5860000000000003</v>
      </c>
      <c r="XG27" s="17">
        <v>6.1139999999999999</v>
      </c>
      <c r="XH27" s="17">
        <v>8.1999999999999993</v>
      </c>
      <c r="XI27" s="17">
        <v>8.1999999999999993</v>
      </c>
      <c r="XJ27" s="17">
        <v>8.1999999999999993</v>
      </c>
      <c r="XK27" s="17">
        <v>0</v>
      </c>
      <c r="XL27" s="17">
        <v>20</v>
      </c>
      <c r="XM27" s="17">
        <v>18.46453</v>
      </c>
      <c r="XN27" s="17">
        <v>18.46453</v>
      </c>
      <c r="XO27" s="17">
        <v>1.5354699999999999</v>
      </c>
      <c r="XP27" s="17">
        <v>9.1</v>
      </c>
      <c r="XQ27" s="17">
        <v>10.8</v>
      </c>
      <c r="XR27" s="17">
        <v>10.8</v>
      </c>
      <c r="XS27" s="17">
        <v>-1.7</v>
      </c>
      <c r="XT27" s="17">
        <v>27.4</v>
      </c>
      <c r="XU27" s="17">
        <v>27</v>
      </c>
      <c r="XV27" s="17">
        <v>27</v>
      </c>
      <c r="XW27" s="17">
        <v>0.4</v>
      </c>
      <c r="XX27" s="17">
        <v>32.299999999999997</v>
      </c>
      <c r="XY27" s="17">
        <v>27</v>
      </c>
      <c r="XZ27" s="17">
        <v>27</v>
      </c>
      <c r="YA27" s="17">
        <v>5.3</v>
      </c>
      <c r="YB27" s="17">
        <v>13.2</v>
      </c>
      <c r="YC27" s="17">
        <v>14</v>
      </c>
      <c r="YD27" s="17">
        <v>14</v>
      </c>
      <c r="YE27" s="17">
        <v>-0.8</v>
      </c>
      <c r="YF27" s="17">
        <v>19</v>
      </c>
      <c r="YG27" s="17">
        <v>19</v>
      </c>
      <c r="YH27" s="17">
        <v>19</v>
      </c>
      <c r="YI27" s="17">
        <v>0</v>
      </c>
      <c r="YJ27" s="17">
        <v>6.48</v>
      </c>
      <c r="YK27" s="17">
        <v>8.2100000000000009</v>
      </c>
      <c r="YL27" s="17">
        <v>8.2100000000000009</v>
      </c>
      <c r="YM27" s="17">
        <v>-1.73</v>
      </c>
      <c r="YN27" s="17">
        <v>11.35</v>
      </c>
      <c r="YO27" s="17">
        <v>11</v>
      </c>
      <c r="YP27" s="17">
        <v>11</v>
      </c>
      <c r="YQ27" s="17">
        <v>0.35</v>
      </c>
      <c r="YR27" s="17">
        <v>23.3</v>
      </c>
      <c r="YS27" s="17">
        <v>22</v>
      </c>
      <c r="YT27" s="17">
        <v>22</v>
      </c>
      <c r="YU27" s="17">
        <v>1.3</v>
      </c>
    </row>
    <row r="28" spans="1:671" ht="24" customHeight="1" x14ac:dyDescent="0.25">
      <c r="A28" s="1"/>
      <c r="B28" s="16" t="s">
        <v>50</v>
      </c>
      <c r="C28" s="16" t="s">
        <v>791</v>
      </c>
      <c r="D28" s="17">
        <v>202.1</v>
      </c>
      <c r="E28" s="17">
        <v>203.40136000000001</v>
      </c>
      <c r="F28" s="17">
        <v>203.40136000000001</v>
      </c>
      <c r="G28" s="17">
        <v>-1.3013600000000001</v>
      </c>
      <c r="H28" s="17">
        <v>631.4</v>
      </c>
      <c r="I28" s="17">
        <v>621.9896</v>
      </c>
      <c r="J28" s="17">
        <v>621.9896</v>
      </c>
      <c r="K28" s="17">
        <v>9.4103999999999992</v>
      </c>
      <c r="L28" s="17">
        <v>216.6</v>
      </c>
      <c r="M28" s="17">
        <v>202.54092</v>
      </c>
      <c r="N28" s="17">
        <v>202.54092</v>
      </c>
      <c r="O28" s="17">
        <v>14.05908</v>
      </c>
      <c r="P28" s="17"/>
      <c r="Q28" s="17"/>
      <c r="R28" s="17"/>
      <c r="S28" s="17">
        <v>0</v>
      </c>
      <c r="T28" s="17"/>
      <c r="U28" s="17"/>
      <c r="V28" s="17"/>
      <c r="W28" s="17">
        <v>0</v>
      </c>
      <c r="X28" s="17">
        <v>90.4</v>
      </c>
      <c r="Y28" s="17">
        <v>91.867829999999998</v>
      </c>
      <c r="Z28" s="17">
        <v>91.867829999999998</v>
      </c>
      <c r="AA28" s="17">
        <v>-1.46783</v>
      </c>
      <c r="AB28" s="17">
        <v>244.8</v>
      </c>
      <c r="AC28" s="17">
        <v>240</v>
      </c>
      <c r="AD28" s="17">
        <v>221.57718</v>
      </c>
      <c r="AE28" s="17">
        <v>23.222819999999999</v>
      </c>
      <c r="AF28" s="17"/>
      <c r="AG28" s="17"/>
      <c r="AH28" s="17"/>
      <c r="AI28" s="17">
        <v>0</v>
      </c>
      <c r="AJ28" s="17"/>
      <c r="AK28" s="17"/>
      <c r="AL28" s="17"/>
      <c r="AM28" s="17">
        <v>0</v>
      </c>
      <c r="AN28" s="17">
        <v>0</v>
      </c>
      <c r="AO28" s="17"/>
      <c r="AP28" s="17"/>
      <c r="AQ28" s="17">
        <v>0</v>
      </c>
      <c r="AR28" s="17">
        <v>200.2</v>
      </c>
      <c r="AS28" s="17">
        <v>196.93881999999999</v>
      </c>
      <c r="AT28" s="17">
        <v>196.93881999999999</v>
      </c>
      <c r="AU28" s="17">
        <v>3.26118</v>
      </c>
      <c r="AV28" s="17">
        <v>200</v>
      </c>
      <c r="AW28" s="17">
        <v>199.47789</v>
      </c>
      <c r="AX28" s="17">
        <v>199.47789</v>
      </c>
      <c r="AY28" s="17">
        <v>0.52210999999999996</v>
      </c>
      <c r="AZ28" s="17"/>
      <c r="BA28" s="17"/>
      <c r="BB28" s="17"/>
      <c r="BC28" s="17">
        <v>0</v>
      </c>
      <c r="BD28" s="17">
        <v>206.7</v>
      </c>
      <c r="BE28" s="17"/>
      <c r="BF28" s="17">
        <v>205.21601999999999</v>
      </c>
      <c r="BG28" s="17">
        <v>1.4839800000000001</v>
      </c>
      <c r="BH28" s="17"/>
      <c r="BI28" s="17"/>
      <c r="BJ28" s="17"/>
      <c r="BK28" s="17">
        <v>0</v>
      </c>
      <c r="BL28" s="17">
        <v>272.2</v>
      </c>
      <c r="BM28" s="17">
        <v>557.29154000000005</v>
      </c>
      <c r="BN28" s="17">
        <v>297.97046999999998</v>
      </c>
      <c r="BO28" s="17">
        <v>-25.77047</v>
      </c>
      <c r="BP28" s="17">
        <v>9.6999999999999993</v>
      </c>
      <c r="BQ28" s="17">
        <v>9.6976200000000006</v>
      </c>
      <c r="BR28" s="17">
        <v>3.45607</v>
      </c>
      <c r="BS28" s="17">
        <v>6.2439299999999998</v>
      </c>
      <c r="BT28" s="17"/>
      <c r="BU28" s="17"/>
      <c r="BV28" s="17"/>
      <c r="BW28" s="17">
        <v>0</v>
      </c>
      <c r="BX28" s="17"/>
      <c r="BY28" s="17"/>
      <c r="BZ28" s="17"/>
      <c r="CA28" s="17">
        <v>0</v>
      </c>
      <c r="CB28" s="17"/>
      <c r="CC28" s="17"/>
      <c r="CD28" s="17"/>
      <c r="CE28" s="17">
        <v>0</v>
      </c>
      <c r="CF28" s="17"/>
      <c r="CG28" s="17"/>
      <c r="CH28" s="17"/>
      <c r="CI28" s="17">
        <v>0</v>
      </c>
      <c r="CJ28" s="17">
        <v>162.5</v>
      </c>
      <c r="CK28" s="17">
        <v>164.06706</v>
      </c>
      <c r="CL28" s="17">
        <v>164.06706</v>
      </c>
      <c r="CM28" s="17">
        <v>-1.5670599999999999</v>
      </c>
      <c r="CN28" s="17">
        <v>7.5</v>
      </c>
      <c r="CO28" s="17">
        <v>5.1336000000000004</v>
      </c>
      <c r="CP28" s="17">
        <v>5.1336000000000004</v>
      </c>
      <c r="CQ28" s="17">
        <v>2.3664000000000001</v>
      </c>
      <c r="CR28" s="17">
        <v>5.6</v>
      </c>
      <c r="CS28" s="17">
        <v>2.8178999999999998</v>
      </c>
      <c r="CT28" s="17">
        <v>2.8178999999999998</v>
      </c>
      <c r="CU28" s="17">
        <v>2.7820999999999998</v>
      </c>
      <c r="CV28" s="17">
        <v>16.7</v>
      </c>
      <c r="CW28" s="17">
        <v>16.80808</v>
      </c>
      <c r="CX28" s="17">
        <v>16.80808</v>
      </c>
      <c r="CY28" s="17">
        <v>-0.10808</v>
      </c>
      <c r="CZ28" s="17">
        <v>6.9</v>
      </c>
      <c r="DA28" s="17">
        <v>6.8787000000000003</v>
      </c>
      <c r="DB28" s="17">
        <v>6.8787000000000003</v>
      </c>
      <c r="DC28" s="17">
        <v>2.1299999999999999E-2</v>
      </c>
      <c r="DD28" s="17">
        <v>12.5</v>
      </c>
      <c r="DE28" s="17">
        <v>14.933920000000001</v>
      </c>
      <c r="DF28" s="17">
        <v>14.933920000000001</v>
      </c>
      <c r="DG28" s="17">
        <v>-2.4339200000000001</v>
      </c>
      <c r="DH28" s="17">
        <v>60.7</v>
      </c>
      <c r="DI28" s="17">
        <v>83.599950000000007</v>
      </c>
      <c r="DJ28" s="17">
        <v>81.788570000000007</v>
      </c>
      <c r="DK28" s="17">
        <v>-21.088570000000001</v>
      </c>
      <c r="DL28" s="17"/>
      <c r="DM28" s="17"/>
      <c r="DN28" s="17"/>
      <c r="DO28" s="17">
        <v>0</v>
      </c>
      <c r="DP28" s="17"/>
      <c r="DQ28" s="17"/>
      <c r="DR28" s="17"/>
      <c r="DS28" s="17">
        <v>0</v>
      </c>
      <c r="DT28" s="17"/>
      <c r="DU28" s="17"/>
      <c r="DV28" s="17"/>
      <c r="DW28" s="17">
        <v>0</v>
      </c>
      <c r="DX28" s="17"/>
      <c r="DY28" s="17"/>
      <c r="DZ28" s="17"/>
      <c r="EA28" s="17">
        <v>0</v>
      </c>
      <c r="EB28" s="17">
        <v>110.8</v>
      </c>
      <c r="EC28" s="17">
        <v>112.46647</v>
      </c>
      <c r="ED28" s="17">
        <v>112.46647</v>
      </c>
      <c r="EE28" s="17">
        <v>-1.6664699999999999</v>
      </c>
      <c r="EF28" s="17">
        <v>222</v>
      </c>
      <c r="EG28" s="17">
        <v>220.69499999999999</v>
      </c>
      <c r="EH28" s="17">
        <v>220.69499999999999</v>
      </c>
      <c r="EI28" s="17">
        <v>1.3049999999999999</v>
      </c>
      <c r="EJ28" s="17"/>
      <c r="EK28" s="17"/>
      <c r="EL28" s="17"/>
      <c r="EM28" s="17">
        <v>0</v>
      </c>
      <c r="EN28" s="17"/>
      <c r="EO28" s="17"/>
      <c r="EP28" s="17"/>
      <c r="EQ28" s="17">
        <v>0</v>
      </c>
      <c r="ER28" s="17"/>
      <c r="ES28" s="17"/>
      <c r="ET28" s="17"/>
      <c r="EU28" s="17">
        <v>0</v>
      </c>
      <c r="EV28" s="17">
        <v>6.5</v>
      </c>
      <c r="EW28" s="17">
        <v>6.39</v>
      </c>
      <c r="EX28" s="17">
        <v>6.39</v>
      </c>
      <c r="EY28" s="17">
        <v>0.11</v>
      </c>
      <c r="EZ28" s="17">
        <v>461.1</v>
      </c>
      <c r="FA28" s="17">
        <v>457.09426999999999</v>
      </c>
      <c r="FB28" s="17">
        <v>449.28084000000001</v>
      </c>
      <c r="FC28" s="17">
        <v>11.81916</v>
      </c>
      <c r="FD28" s="17">
        <v>22.7</v>
      </c>
      <c r="FE28" s="17">
        <v>76.633930000000007</v>
      </c>
      <c r="FF28" s="17">
        <v>76.633930000000007</v>
      </c>
      <c r="FG28" s="17">
        <v>-53.933929999999997</v>
      </c>
      <c r="FH28" s="17"/>
      <c r="FI28" s="17"/>
      <c r="FJ28" s="17">
        <v>151.36251999999999</v>
      </c>
      <c r="FK28" s="17">
        <v>-151.36251999999999</v>
      </c>
      <c r="FL28" s="17">
        <v>0</v>
      </c>
      <c r="FM28" s="17"/>
      <c r="FN28" s="17">
        <v>41.89893</v>
      </c>
      <c r="FO28" s="17">
        <v>-41.89893</v>
      </c>
      <c r="FP28" s="17">
        <v>18.399999999999999</v>
      </c>
      <c r="FQ28" s="17">
        <v>19.21088</v>
      </c>
      <c r="FR28" s="17">
        <v>19.21088</v>
      </c>
      <c r="FS28" s="17">
        <v>-0.81088000000000005</v>
      </c>
      <c r="FT28" s="17">
        <v>12.409369999999999</v>
      </c>
      <c r="FU28" s="17">
        <v>18.46453</v>
      </c>
      <c r="FV28" s="17">
        <v>18.46453</v>
      </c>
      <c r="FW28" s="17">
        <v>-6.0551599999999999</v>
      </c>
      <c r="FX28" s="17">
        <v>92.3</v>
      </c>
      <c r="FY28" s="17">
        <v>87.773570000000007</v>
      </c>
      <c r="FZ28" s="17">
        <v>87.773570000000007</v>
      </c>
      <c r="GA28" s="17">
        <v>4.5264300000000004</v>
      </c>
      <c r="GB28" s="17">
        <v>139.1</v>
      </c>
      <c r="GC28" s="17">
        <v>141.74343999999999</v>
      </c>
      <c r="GD28" s="17">
        <v>185.82039</v>
      </c>
      <c r="GE28" s="17">
        <v>-46.720390000000002</v>
      </c>
      <c r="GF28" s="17">
        <v>139.69999999999999</v>
      </c>
      <c r="GG28" s="17">
        <v>141.74343999999999</v>
      </c>
      <c r="GH28" s="17">
        <v>185.82039</v>
      </c>
      <c r="GI28" s="17">
        <v>-46.12039</v>
      </c>
      <c r="GJ28" s="17">
        <v>159</v>
      </c>
      <c r="GK28" s="17">
        <v>142.16909999999999</v>
      </c>
      <c r="GL28" s="17">
        <v>186.37841</v>
      </c>
      <c r="GM28" s="17">
        <v>-27.378409999999999</v>
      </c>
      <c r="GN28" s="17">
        <v>108.6</v>
      </c>
      <c r="GO28" s="17">
        <v>110.48202000000001</v>
      </c>
      <c r="GP28" s="17">
        <v>110.48202000000001</v>
      </c>
      <c r="GQ28" s="17">
        <v>-1.88202</v>
      </c>
      <c r="GR28" s="17">
        <v>0</v>
      </c>
      <c r="GS28" s="17"/>
      <c r="GT28" s="17"/>
      <c r="GU28" s="17">
        <v>0</v>
      </c>
      <c r="GV28" s="17">
        <v>36.200000000000003</v>
      </c>
      <c r="GW28" s="17">
        <v>43.545189999999998</v>
      </c>
      <c r="GX28" s="17">
        <v>43.545189999999998</v>
      </c>
      <c r="GY28" s="17">
        <v>-7.3451899999999997</v>
      </c>
      <c r="GZ28" s="17">
        <v>2.2000000000000002</v>
      </c>
      <c r="HA28" s="17">
        <v>2.05864</v>
      </c>
      <c r="HB28" s="17">
        <v>2.05864</v>
      </c>
      <c r="HC28" s="17">
        <v>0.14136000000000001</v>
      </c>
      <c r="HD28" s="17">
        <v>31.4</v>
      </c>
      <c r="HE28" s="17">
        <v>30.300550000000001</v>
      </c>
      <c r="HF28" s="17">
        <v>30.300550000000001</v>
      </c>
      <c r="HG28" s="17">
        <v>1.09945</v>
      </c>
      <c r="HH28" s="17">
        <v>173.8</v>
      </c>
      <c r="HI28" s="17">
        <v>174.55948000000001</v>
      </c>
      <c r="HJ28" s="17">
        <v>72.886300000000006</v>
      </c>
      <c r="HK28" s="17">
        <v>100.91370000000001</v>
      </c>
      <c r="HL28" s="17"/>
      <c r="HM28" s="17"/>
      <c r="HN28" s="17"/>
      <c r="HO28" s="17">
        <v>0</v>
      </c>
      <c r="HP28" s="17"/>
      <c r="HQ28" s="17"/>
      <c r="HR28" s="17"/>
      <c r="HS28" s="17">
        <v>0</v>
      </c>
      <c r="HT28" s="17">
        <v>81.3</v>
      </c>
      <c r="HU28" s="17">
        <v>85.482579999999999</v>
      </c>
      <c r="HV28" s="17">
        <v>49.131680000000003</v>
      </c>
      <c r="HW28" s="17">
        <v>32.168320000000001</v>
      </c>
      <c r="HX28" s="17"/>
      <c r="HY28" s="17"/>
      <c r="HZ28" s="17"/>
      <c r="IA28" s="17">
        <v>0</v>
      </c>
      <c r="IB28" s="17"/>
      <c r="IC28" s="17"/>
      <c r="ID28" s="17"/>
      <c r="IE28" s="17">
        <v>0</v>
      </c>
      <c r="IF28" s="17">
        <v>44.8</v>
      </c>
      <c r="IG28" s="17">
        <v>45.265309999999999</v>
      </c>
      <c r="IH28" s="17">
        <v>45.265309999999999</v>
      </c>
      <c r="II28" s="17">
        <v>-0.46531</v>
      </c>
      <c r="IJ28" s="17"/>
      <c r="IK28" s="17"/>
      <c r="IL28" s="17"/>
      <c r="IM28" s="17">
        <v>0</v>
      </c>
      <c r="IN28" s="17"/>
      <c r="IO28" s="17"/>
      <c r="IP28" s="17"/>
      <c r="IQ28" s="17">
        <v>0</v>
      </c>
      <c r="IR28" s="17"/>
      <c r="IS28" s="17"/>
      <c r="IT28" s="17"/>
      <c r="IU28" s="17">
        <v>0</v>
      </c>
      <c r="IV28" s="17">
        <v>84.2</v>
      </c>
      <c r="IW28" s="17">
        <v>89.001710000000003</v>
      </c>
      <c r="IX28" s="17">
        <v>89.001710000000003</v>
      </c>
      <c r="IY28" s="17">
        <v>-4.8017099999999999</v>
      </c>
      <c r="IZ28" s="17">
        <v>166.2</v>
      </c>
      <c r="JA28" s="17">
        <v>166.10927000000001</v>
      </c>
      <c r="JB28" s="17">
        <v>166.10927000000001</v>
      </c>
      <c r="JC28" s="17">
        <v>9.0730000000000005E-2</v>
      </c>
      <c r="JD28" s="17">
        <v>164.2</v>
      </c>
      <c r="JE28" s="17">
        <v>166.10927000000001</v>
      </c>
      <c r="JF28" s="17">
        <v>166.10927000000001</v>
      </c>
      <c r="JG28" s="17">
        <v>-1.90927</v>
      </c>
      <c r="JH28" s="17">
        <v>167.6</v>
      </c>
      <c r="JI28" s="17">
        <v>166.10927000000001</v>
      </c>
      <c r="JJ28" s="17">
        <v>166.10927000000001</v>
      </c>
      <c r="JK28" s="17">
        <v>1.4907300000000001</v>
      </c>
      <c r="JL28" s="17">
        <v>243.4</v>
      </c>
      <c r="JM28" s="17">
        <v>249.91215</v>
      </c>
      <c r="JN28" s="17">
        <v>249.91215</v>
      </c>
      <c r="JO28" s="17">
        <v>-6.5121500000000001</v>
      </c>
      <c r="JP28" s="17">
        <v>71.7</v>
      </c>
      <c r="JQ28" s="17">
        <v>73.590999999999994</v>
      </c>
      <c r="JR28" s="17">
        <v>73.590999999999994</v>
      </c>
      <c r="JS28" s="17">
        <v>-1.891</v>
      </c>
      <c r="JT28" s="17">
        <v>35.200000000000003</v>
      </c>
      <c r="JU28" s="17">
        <v>36.905999999999999</v>
      </c>
      <c r="JV28" s="17">
        <v>36.905999999999999</v>
      </c>
      <c r="JW28" s="17">
        <v>-1.706</v>
      </c>
      <c r="JX28" s="17"/>
      <c r="JY28" s="17"/>
      <c r="JZ28" s="17"/>
      <c r="KA28" s="17">
        <v>0</v>
      </c>
      <c r="KB28" s="17"/>
      <c r="KC28" s="17"/>
      <c r="KD28" s="17"/>
      <c r="KE28" s="17">
        <v>0</v>
      </c>
      <c r="KF28" s="17"/>
      <c r="KG28" s="17"/>
      <c r="KH28" s="17"/>
      <c r="KI28" s="17">
        <v>0</v>
      </c>
      <c r="KJ28" s="17">
        <v>17.399999999999999</v>
      </c>
      <c r="KK28" s="17">
        <v>26</v>
      </c>
      <c r="KL28" s="17">
        <v>26</v>
      </c>
      <c r="KM28" s="17">
        <v>-8.6</v>
      </c>
      <c r="KN28" s="17"/>
      <c r="KO28" s="17"/>
      <c r="KP28" s="17"/>
      <c r="KQ28" s="17">
        <v>0</v>
      </c>
      <c r="KR28" s="17"/>
      <c r="KS28" s="17"/>
      <c r="KT28" s="17"/>
      <c r="KU28" s="17">
        <v>0</v>
      </c>
      <c r="KV28" s="17">
        <v>2</v>
      </c>
      <c r="KW28" s="17">
        <v>1.7806200000000001</v>
      </c>
      <c r="KX28" s="17">
        <v>1.7806200000000001</v>
      </c>
      <c r="KY28" s="17">
        <v>0.21937999999999999</v>
      </c>
      <c r="KZ28" s="17">
        <v>195.7</v>
      </c>
      <c r="LA28" s="17">
        <v>181.75315000000001</v>
      </c>
      <c r="LB28" s="17">
        <v>164.78335000000001</v>
      </c>
      <c r="LC28" s="17">
        <v>30.916650000000001</v>
      </c>
      <c r="LD28" s="17">
        <v>132.4</v>
      </c>
      <c r="LE28" s="17">
        <v>133.16031000000001</v>
      </c>
      <c r="LF28" s="17">
        <v>125.81769</v>
      </c>
      <c r="LG28" s="17">
        <v>6.5823099999999997</v>
      </c>
      <c r="LH28" s="17">
        <v>63.2</v>
      </c>
      <c r="LI28" s="17">
        <v>67.199219999999997</v>
      </c>
      <c r="LJ28" s="17">
        <v>67.199219999999997</v>
      </c>
      <c r="LK28" s="17">
        <v>-3.9992200000000002</v>
      </c>
      <c r="LL28" s="17">
        <v>78.8</v>
      </c>
      <c r="LM28" s="17">
        <v>78.567999999999998</v>
      </c>
      <c r="LN28" s="17">
        <v>78.567999999999998</v>
      </c>
      <c r="LO28" s="17">
        <v>0.23200000000000001</v>
      </c>
      <c r="LP28" s="17">
        <v>30.4</v>
      </c>
      <c r="LQ28" s="17">
        <v>29.980560000000001</v>
      </c>
      <c r="LR28" s="17">
        <v>29.980560000000001</v>
      </c>
      <c r="LS28" s="17">
        <v>0.41943999999999998</v>
      </c>
      <c r="LT28" s="17">
        <v>0</v>
      </c>
      <c r="LU28" s="17"/>
      <c r="LV28" s="17"/>
      <c r="LW28" s="17">
        <v>0</v>
      </c>
      <c r="LX28" s="17"/>
      <c r="LY28" s="17"/>
      <c r="LZ28" s="17"/>
      <c r="MA28" s="17">
        <v>0</v>
      </c>
      <c r="MB28" s="17"/>
      <c r="MC28" s="17"/>
      <c r="MD28" s="17"/>
      <c r="ME28" s="17">
        <v>0</v>
      </c>
      <c r="MF28" s="17">
        <v>140.30000000000001</v>
      </c>
      <c r="MG28" s="17">
        <v>153.12568999999999</v>
      </c>
      <c r="MH28" s="17">
        <v>153.12568999999999</v>
      </c>
      <c r="MI28" s="17">
        <v>-12.82569</v>
      </c>
      <c r="MJ28" s="17">
        <v>141.30000000000001</v>
      </c>
      <c r="MK28" s="17">
        <v>153.12568999999999</v>
      </c>
      <c r="ML28" s="17">
        <v>153.12568999999999</v>
      </c>
      <c r="MM28" s="17">
        <v>-11.82569</v>
      </c>
      <c r="MN28" s="17">
        <v>168</v>
      </c>
      <c r="MO28" s="17">
        <v>153.58553000000001</v>
      </c>
      <c r="MP28" s="17">
        <v>153.58553000000001</v>
      </c>
      <c r="MQ28" s="17">
        <v>14.41447</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6.2</v>
      </c>
      <c r="NU28" s="17">
        <v>6.5736800000000004</v>
      </c>
      <c r="NV28" s="17">
        <v>6.5736800000000004</v>
      </c>
      <c r="NW28" s="17">
        <v>-0.37368000000000001</v>
      </c>
      <c r="NX28" s="17">
        <v>1.8</v>
      </c>
      <c r="NY28" s="17">
        <v>6.8964100000000004</v>
      </c>
      <c r="NZ28" s="17">
        <v>6.8964100000000004</v>
      </c>
      <c r="OA28" s="17">
        <v>-5.0964099999999997</v>
      </c>
      <c r="OB28" s="17">
        <v>20</v>
      </c>
      <c r="OC28" s="17">
        <v>17.492709999999999</v>
      </c>
      <c r="OD28" s="17">
        <v>17.492709999999999</v>
      </c>
      <c r="OE28" s="17">
        <v>2.5072899999999998</v>
      </c>
      <c r="OF28" s="17">
        <v>0.4</v>
      </c>
      <c r="OG28" s="17">
        <v>0.76200000000000001</v>
      </c>
      <c r="OH28" s="17">
        <v>0.76200000000000001</v>
      </c>
      <c r="OI28" s="17">
        <v>-0.36199999999999999</v>
      </c>
      <c r="OJ28" s="17">
        <v>19.8</v>
      </c>
      <c r="OK28" s="17">
        <v>61.25</v>
      </c>
      <c r="OL28" s="17">
        <v>46.25</v>
      </c>
      <c r="OM28" s="17">
        <v>-26.45</v>
      </c>
      <c r="ON28" s="17">
        <v>78</v>
      </c>
      <c r="OO28" s="17">
        <v>52.457999999999998</v>
      </c>
      <c r="OP28" s="17">
        <v>52.457999999999998</v>
      </c>
      <c r="OQ28" s="17">
        <v>25.542000000000002</v>
      </c>
      <c r="OR28" s="17">
        <v>11.8</v>
      </c>
      <c r="OS28" s="17">
        <v>6.593</v>
      </c>
      <c r="OT28" s="17">
        <v>6.593</v>
      </c>
      <c r="OU28" s="17">
        <v>5.2069999999999999</v>
      </c>
      <c r="OV28" s="17">
        <v>0.2</v>
      </c>
      <c r="OW28" s="17">
        <v>0.3</v>
      </c>
      <c r="OX28" s="17">
        <v>0.3</v>
      </c>
      <c r="OY28" s="17">
        <v>-0.1</v>
      </c>
      <c r="OZ28" s="17">
        <v>0</v>
      </c>
      <c r="PA28" s="17">
        <v>19.436350000000001</v>
      </c>
      <c r="PB28" s="17">
        <v>19.436350000000001</v>
      </c>
      <c r="PC28" s="17">
        <v>-19.436350000000001</v>
      </c>
      <c r="PD28" s="17">
        <v>9.9</v>
      </c>
      <c r="PE28" s="17">
        <v>9.9830000000000005</v>
      </c>
      <c r="PF28" s="17">
        <v>9.9830000000000005</v>
      </c>
      <c r="PG28" s="17">
        <v>-8.3000000000000004E-2</v>
      </c>
      <c r="PH28" s="17">
        <v>5.5</v>
      </c>
      <c r="PI28" s="17">
        <v>5.67</v>
      </c>
      <c r="PJ28" s="17">
        <v>5.67</v>
      </c>
      <c r="PK28" s="17">
        <v>-0.17</v>
      </c>
      <c r="PL28" s="17">
        <v>209.5</v>
      </c>
      <c r="PM28" s="17">
        <v>145.88</v>
      </c>
      <c r="PN28" s="17">
        <v>145.88</v>
      </c>
      <c r="PO28" s="17">
        <v>63.62</v>
      </c>
      <c r="PP28" s="17">
        <v>1.4</v>
      </c>
      <c r="PQ28" s="17">
        <v>1</v>
      </c>
      <c r="PR28" s="17">
        <v>1</v>
      </c>
      <c r="PS28" s="17">
        <v>0.4</v>
      </c>
      <c r="PT28" s="17">
        <v>3.5</v>
      </c>
      <c r="PU28" s="17">
        <v>3.55</v>
      </c>
      <c r="PV28" s="17">
        <v>3.55</v>
      </c>
      <c r="PW28" s="17">
        <v>-0.05</v>
      </c>
      <c r="PX28" s="17">
        <v>5.0999999999999996</v>
      </c>
      <c r="PY28" s="17">
        <v>4.5999999999999996</v>
      </c>
      <c r="PZ28" s="17">
        <v>4.5999999999999996</v>
      </c>
      <c r="QA28" s="17">
        <v>0.5</v>
      </c>
      <c r="QB28" s="17">
        <v>0</v>
      </c>
      <c r="QC28" s="17">
        <v>20.274049999999999</v>
      </c>
      <c r="QD28" s="17">
        <v>20.274049999999999</v>
      </c>
      <c r="QE28" s="17">
        <v>-20.274049999999999</v>
      </c>
      <c r="QF28" s="17">
        <v>20</v>
      </c>
      <c r="QG28" s="17">
        <v>19.426629999999999</v>
      </c>
      <c r="QH28" s="17">
        <v>19.426629999999999</v>
      </c>
      <c r="QI28" s="17">
        <v>0.57337000000000005</v>
      </c>
      <c r="QJ28" s="17">
        <v>7.4</v>
      </c>
      <c r="QK28" s="17">
        <v>17.492709999999999</v>
      </c>
      <c r="QL28" s="17">
        <v>17.492709999999999</v>
      </c>
      <c r="QM28" s="17">
        <v>-10.09271</v>
      </c>
      <c r="QN28" s="17">
        <v>3.3</v>
      </c>
      <c r="QO28" s="17">
        <v>3.5</v>
      </c>
      <c r="QP28" s="17">
        <v>3.5</v>
      </c>
      <c r="QQ28" s="17">
        <v>-0.2</v>
      </c>
      <c r="QR28" s="17">
        <v>18.5</v>
      </c>
      <c r="QS28" s="17">
        <v>17.881440000000001</v>
      </c>
      <c r="QT28" s="17">
        <v>17.881440000000001</v>
      </c>
      <c r="QU28" s="17">
        <v>0.61856</v>
      </c>
      <c r="QV28" s="17">
        <v>13.8</v>
      </c>
      <c r="QW28" s="17">
        <v>12.071</v>
      </c>
      <c r="QX28" s="17">
        <v>12.071</v>
      </c>
      <c r="QY28" s="17">
        <v>1.7290000000000001</v>
      </c>
      <c r="QZ28" s="17">
        <v>17.899999999999999</v>
      </c>
      <c r="RA28" s="17">
        <v>12.169</v>
      </c>
      <c r="RB28" s="17">
        <v>12.169</v>
      </c>
      <c r="RC28" s="17">
        <v>5.7309999999999999</v>
      </c>
      <c r="RD28" s="17">
        <v>5.5</v>
      </c>
      <c r="RE28" s="17">
        <v>9.6950000000000003</v>
      </c>
      <c r="RF28" s="17">
        <v>9.6950000000000003</v>
      </c>
      <c r="RG28" s="17">
        <v>-4.1950000000000003</v>
      </c>
      <c r="RH28" s="17">
        <v>18.8</v>
      </c>
      <c r="RI28" s="17">
        <v>29.451000000000001</v>
      </c>
      <c r="RJ28" s="17">
        <v>29.451000000000001</v>
      </c>
      <c r="RK28" s="17">
        <v>-10.651</v>
      </c>
      <c r="RL28" s="17">
        <v>14</v>
      </c>
      <c r="RM28" s="17">
        <v>15.648999999999999</v>
      </c>
      <c r="RN28" s="17">
        <v>15.648999999999999</v>
      </c>
      <c r="RO28" s="17">
        <v>-1.649</v>
      </c>
      <c r="RP28" s="17">
        <v>3</v>
      </c>
      <c r="RQ28" s="17">
        <v>3.2490000000000001</v>
      </c>
      <c r="RR28" s="17">
        <v>3.2490000000000001</v>
      </c>
      <c r="RS28" s="17">
        <v>-0.249</v>
      </c>
      <c r="RT28" s="17">
        <v>17</v>
      </c>
      <c r="RU28" s="17">
        <v>19.792000000000002</v>
      </c>
      <c r="RV28" s="17">
        <v>11.375579999999999</v>
      </c>
      <c r="RW28" s="17">
        <v>5.6244199999999998</v>
      </c>
      <c r="RX28" s="17">
        <v>3.04</v>
      </c>
      <c r="RY28" s="17">
        <v>2</v>
      </c>
      <c r="RZ28" s="17">
        <v>2</v>
      </c>
      <c r="SA28" s="17">
        <v>1.04</v>
      </c>
      <c r="SB28" s="17">
        <v>0.1</v>
      </c>
      <c r="SC28" s="17">
        <v>0.4</v>
      </c>
      <c r="SD28" s="17">
        <v>0.4</v>
      </c>
      <c r="SE28" s="17">
        <v>-0.3</v>
      </c>
      <c r="SF28" s="17">
        <v>0.2</v>
      </c>
      <c r="SG28" s="17">
        <v>0.3</v>
      </c>
      <c r="SH28" s="17">
        <v>0.3</v>
      </c>
      <c r="SI28" s="17">
        <v>-0.1</v>
      </c>
      <c r="SJ28" s="17">
        <v>0</v>
      </c>
      <c r="SK28" s="17">
        <v>17.881440000000001</v>
      </c>
      <c r="SL28" s="17">
        <v>17.881440000000001</v>
      </c>
      <c r="SM28" s="17">
        <v>-17.881440000000001</v>
      </c>
      <c r="SN28" s="17">
        <v>12.955</v>
      </c>
      <c r="SO28" s="17">
        <v>8.1999999999999993</v>
      </c>
      <c r="SP28" s="17">
        <v>8.1999999999999993</v>
      </c>
      <c r="SQ28" s="17">
        <v>4.7549999999999999</v>
      </c>
      <c r="SR28" s="17">
        <v>20.3</v>
      </c>
      <c r="SS28" s="17">
        <v>19.436350000000001</v>
      </c>
      <c r="ST28" s="17">
        <v>19.436350000000001</v>
      </c>
      <c r="SU28" s="17">
        <v>0.86365000000000003</v>
      </c>
      <c r="SV28" s="17">
        <v>20.29</v>
      </c>
      <c r="SW28" s="17">
        <v>19.436350000000001</v>
      </c>
      <c r="SX28" s="17">
        <v>19.436350000000001</v>
      </c>
      <c r="SY28" s="17">
        <v>0.85365000000000002</v>
      </c>
      <c r="SZ28" s="17">
        <v>20</v>
      </c>
      <c r="TA28" s="17">
        <v>18.46453</v>
      </c>
      <c r="TB28" s="17">
        <v>18.46453</v>
      </c>
      <c r="TC28" s="17">
        <v>1.5354699999999999</v>
      </c>
      <c r="TD28" s="17">
        <v>0</v>
      </c>
      <c r="TE28" s="17">
        <v>3.782</v>
      </c>
      <c r="TF28" s="17">
        <v>3.782</v>
      </c>
      <c r="TG28" s="17">
        <v>-3.782</v>
      </c>
      <c r="TH28" s="17">
        <v>0</v>
      </c>
      <c r="TI28" s="17">
        <v>7.6360000000000001</v>
      </c>
      <c r="TJ28" s="17">
        <v>7.6360000000000001</v>
      </c>
      <c r="TK28" s="17">
        <v>-7.6360000000000001</v>
      </c>
      <c r="TL28" s="17">
        <v>35.9</v>
      </c>
      <c r="TM28" s="17">
        <v>28.22</v>
      </c>
      <c r="TN28" s="17">
        <v>28.22</v>
      </c>
      <c r="TO28" s="17">
        <v>7.68</v>
      </c>
      <c r="TP28" s="17">
        <v>14.6</v>
      </c>
      <c r="TQ28" s="17">
        <v>9.1519999999999992</v>
      </c>
      <c r="TR28" s="17">
        <v>9.1519999999999992</v>
      </c>
      <c r="TS28" s="17">
        <v>5.4480000000000004</v>
      </c>
      <c r="TT28" s="17">
        <v>33.200000000000003</v>
      </c>
      <c r="TU28" s="17">
        <v>30.87</v>
      </c>
      <c r="TV28" s="17">
        <v>15.866</v>
      </c>
      <c r="TW28" s="17">
        <v>17.334</v>
      </c>
      <c r="TX28" s="17">
        <v>2.5</v>
      </c>
      <c r="TY28" s="17">
        <v>0.61799999999999999</v>
      </c>
      <c r="TZ28" s="17">
        <v>0.61799999999999999</v>
      </c>
      <c r="UA28" s="17">
        <v>1.8819999999999999</v>
      </c>
      <c r="UB28" s="17">
        <v>1.7</v>
      </c>
      <c r="UC28" s="17">
        <v>0.93100000000000005</v>
      </c>
      <c r="UD28" s="17">
        <v>0.93100000000000005</v>
      </c>
      <c r="UE28" s="17">
        <v>0.76900000000000002</v>
      </c>
      <c r="UF28" s="17">
        <v>48.6</v>
      </c>
      <c r="UG28" s="17">
        <v>44.32</v>
      </c>
      <c r="UH28" s="17">
        <v>44.32</v>
      </c>
      <c r="UI28" s="17">
        <v>4.28</v>
      </c>
      <c r="UJ28" s="17">
        <v>20.9</v>
      </c>
      <c r="UK28" s="17">
        <v>17.492709999999999</v>
      </c>
      <c r="UL28" s="17">
        <v>17.492709999999999</v>
      </c>
      <c r="UM28" s="17">
        <v>3.4072900000000002</v>
      </c>
      <c r="UN28" s="17">
        <v>8.3000000000000007</v>
      </c>
      <c r="UO28" s="17">
        <v>6</v>
      </c>
      <c r="UP28" s="17">
        <v>6</v>
      </c>
      <c r="UQ28" s="17">
        <v>2.2999999999999998</v>
      </c>
      <c r="UR28" s="17">
        <v>8.4</v>
      </c>
      <c r="US28" s="17">
        <v>8.6999999999999993</v>
      </c>
      <c r="UT28" s="17">
        <v>8.6999999999999993</v>
      </c>
      <c r="UU28" s="17">
        <v>-0.3</v>
      </c>
      <c r="UV28" s="17">
        <v>20.399999999999999</v>
      </c>
      <c r="UW28" s="17">
        <v>19.436350000000001</v>
      </c>
      <c r="UX28" s="17">
        <v>19.436350000000001</v>
      </c>
      <c r="UY28" s="17">
        <v>0.96365000000000001</v>
      </c>
      <c r="UZ28" s="17">
        <v>20.399999999999999</v>
      </c>
      <c r="VA28" s="17">
        <v>19.436350000000001</v>
      </c>
      <c r="VB28" s="17">
        <v>19.436350000000001</v>
      </c>
      <c r="VC28" s="17">
        <v>0.96365000000000001</v>
      </c>
      <c r="VD28" s="17">
        <v>20.100000000000001</v>
      </c>
      <c r="VE28" s="17">
        <v>19.436350000000001</v>
      </c>
      <c r="VF28" s="17">
        <v>19.436350000000001</v>
      </c>
      <c r="VG28" s="17">
        <v>0.66364999999999996</v>
      </c>
      <c r="VH28" s="17">
        <v>10.7</v>
      </c>
      <c r="VI28" s="17">
        <v>5.6890000000000001</v>
      </c>
      <c r="VJ28" s="17">
        <v>5.6890000000000001</v>
      </c>
      <c r="VK28" s="17">
        <v>5.0110000000000001</v>
      </c>
      <c r="VL28" s="17">
        <v>253</v>
      </c>
      <c r="VM28" s="17">
        <v>238.3</v>
      </c>
      <c r="VN28" s="17">
        <v>238.3</v>
      </c>
      <c r="VO28" s="17">
        <v>14.7</v>
      </c>
      <c r="VP28" s="17">
        <v>14.7</v>
      </c>
      <c r="VQ28" s="17">
        <v>12.548999999999999</v>
      </c>
      <c r="VR28" s="17">
        <v>12.548999999999999</v>
      </c>
      <c r="VS28" s="17">
        <v>2.1509999999999998</v>
      </c>
      <c r="VT28" s="17">
        <v>142.4</v>
      </c>
      <c r="VU28" s="17">
        <v>83.239000000000004</v>
      </c>
      <c r="VV28" s="17">
        <v>83.239000000000004</v>
      </c>
      <c r="VW28" s="17">
        <v>59.161000000000001</v>
      </c>
      <c r="VX28" s="17">
        <v>0.6</v>
      </c>
      <c r="VY28" s="17">
        <v>0.6</v>
      </c>
      <c r="VZ28" s="17">
        <v>0.6</v>
      </c>
      <c r="WA28" s="17">
        <v>0</v>
      </c>
      <c r="WB28" s="17">
        <v>0</v>
      </c>
      <c r="WC28" s="17">
        <v>1.3169999999999999</v>
      </c>
      <c r="WD28" s="17">
        <v>1.3169999999999999</v>
      </c>
      <c r="WE28" s="17">
        <v>-1.3169999999999999</v>
      </c>
      <c r="WF28" s="17">
        <v>0</v>
      </c>
      <c r="WG28" s="17">
        <v>1.8620000000000001</v>
      </c>
      <c r="WH28" s="17">
        <v>1.8620000000000001</v>
      </c>
      <c r="WI28" s="17">
        <v>-1.8620000000000001</v>
      </c>
      <c r="WJ28" s="17">
        <v>109</v>
      </c>
      <c r="WK28" s="17">
        <v>72.525999999999996</v>
      </c>
      <c r="WL28" s="17">
        <v>72.525999999999996</v>
      </c>
      <c r="WM28" s="17">
        <v>36.473999999999997</v>
      </c>
      <c r="WN28" s="17">
        <v>2.2000000000000002</v>
      </c>
      <c r="WO28" s="17">
        <v>2.9009999999999998</v>
      </c>
      <c r="WP28" s="17">
        <v>2.9009999999999998</v>
      </c>
      <c r="WQ28" s="17">
        <v>-0.70099999999999996</v>
      </c>
      <c r="WR28" s="17"/>
      <c r="WS28" s="17"/>
      <c r="WT28" s="17"/>
      <c r="WU28" s="17">
        <v>0</v>
      </c>
      <c r="WV28" s="17">
        <v>2.2000000000000002</v>
      </c>
      <c r="WW28" s="17">
        <v>2.4</v>
      </c>
      <c r="WX28" s="17">
        <v>2.4</v>
      </c>
      <c r="WY28" s="17">
        <v>-0.2</v>
      </c>
      <c r="WZ28" s="17">
        <v>1</v>
      </c>
      <c r="XA28" s="17">
        <v>1.4</v>
      </c>
      <c r="XB28" s="17">
        <v>1.4</v>
      </c>
      <c r="XC28" s="17">
        <v>-0.4</v>
      </c>
      <c r="XD28" s="17">
        <v>12.6</v>
      </c>
      <c r="XE28" s="17">
        <v>10.175000000000001</v>
      </c>
      <c r="XF28" s="17">
        <v>10.175000000000001</v>
      </c>
      <c r="XG28" s="17">
        <v>2.4249999999999998</v>
      </c>
      <c r="XH28" s="17">
        <v>8.1999999999999993</v>
      </c>
      <c r="XI28" s="17">
        <v>8.1999999999999993</v>
      </c>
      <c r="XJ28" s="17">
        <v>8.1999999999999993</v>
      </c>
      <c r="XK28" s="17">
        <v>0</v>
      </c>
      <c r="XL28" s="17">
        <v>20</v>
      </c>
      <c r="XM28" s="17">
        <v>18.46453</v>
      </c>
      <c r="XN28" s="17">
        <v>18.46453</v>
      </c>
      <c r="XO28" s="17">
        <v>1.5354699999999999</v>
      </c>
      <c r="XP28" s="17">
        <v>2.7</v>
      </c>
      <c r="XQ28" s="17">
        <v>10.8</v>
      </c>
      <c r="XR28" s="17">
        <v>10.8</v>
      </c>
      <c r="XS28" s="17">
        <v>-8.1</v>
      </c>
      <c r="XT28" s="17">
        <v>27.1</v>
      </c>
      <c r="XU28" s="17">
        <v>27</v>
      </c>
      <c r="XV28" s="17">
        <v>27</v>
      </c>
      <c r="XW28" s="17">
        <v>0.1</v>
      </c>
      <c r="XX28" s="17">
        <v>32.4</v>
      </c>
      <c r="XY28" s="17">
        <v>27</v>
      </c>
      <c r="XZ28" s="17">
        <v>27</v>
      </c>
      <c r="YA28" s="17">
        <v>5.4</v>
      </c>
      <c r="YB28" s="17">
        <v>13.2</v>
      </c>
      <c r="YC28" s="17">
        <v>14</v>
      </c>
      <c r="YD28" s="17">
        <v>14</v>
      </c>
      <c r="YE28" s="17">
        <v>-0.8</v>
      </c>
      <c r="YF28" s="17">
        <v>19</v>
      </c>
      <c r="YG28" s="17">
        <v>19</v>
      </c>
      <c r="YH28" s="17">
        <v>19</v>
      </c>
      <c r="YI28" s="17">
        <v>0</v>
      </c>
      <c r="YJ28" s="17">
        <v>6.08</v>
      </c>
      <c r="YK28" s="17">
        <v>8.2100000000000009</v>
      </c>
      <c r="YL28" s="17">
        <v>8.2100000000000009</v>
      </c>
      <c r="YM28" s="17">
        <v>-2.13</v>
      </c>
      <c r="YN28" s="17">
        <v>11.33</v>
      </c>
      <c r="YO28" s="17">
        <v>11</v>
      </c>
      <c r="YP28" s="17">
        <v>11</v>
      </c>
      <c r="YQ28" s="17">
        <v>0.33</v>
      </c>
      <c r="YR28" s="17">
        <v>23.1</v>
      </c>
      <c r="YS28" s="17">
        <v>22</v>
      </c>
      <c r="YT28" s="17">
        <v>22</v>
      </c>
      <c r="YU28" s="17">
        <v>1.1000000000000001</v>
      </c>
    </row>
    <row r="29" spans="1:671" ht="24" customHeight="1" x14ac:dyDescent="0.25">
      <c r="A29" s="1"/>
      <c r="B29" s="16" t="s">
        <v>50</v>
      </c>
      <c r="C29" s="16" t="s">
        <v>792</v>
      </c>
      <c r="D29" s="17">
        <v>203.3</v>
      </c>
      <c r="E29" s="17">
        <v>203.40136000000001</v>
      </c>
      <c r="F29" s="17">
        <v>203.40136000000001</v>
      </c>
      <c r="G29" s="17">
        <v>-0.10136000000000001</v>
      </c>
      <c r="H29" s="17">
        <v>630.20000000000005</v>
      </c>
      <c r="I29" s="17">
        <v>621.9896</v>
      </c>
      <c r="J29" s="17">
        <v>621.9896</v>
      </c>
      <c r="K29" s="17">
        <v>8.2103999999999999</v>
      </c>
      <c r="L29" s="17">
        <v>216.5</v>
      </c>
      <c r="M29" s="17">
        <v>202.54092</v>
      </c>
      <c r="N29" s="17">
        <v>202.54092</v>
      </c>
      <c r="O29" s="17">
        <v>13.95908</v>
      </c>
      <c r="P29" s="17"/>
      <c r="Q29" s="17"/>
      <c r="R29" s="17"/>
      <c r="S29" s="17">
        <v>0</v>
      </c>
      <c r="T29" s="17"/>
      <c r="U29" s="17"/>
      <c r="V29" s="17"/>
      <c r="W29" s="17">
        <v>0</v>
      </c>
      <c r="X29" s="17">
        <v>90.1</v>
      </c>
      <c r="Y29" s="17">
        <v>91.867829999999998</v>
      </c>
      <c r="Z29" s="17">
        <v>91.867829999999998</v>
      </c>
      <c r="AA29" s="17">
        <v>-1.76783</v>
      </c>
      <c r="AB29" s="17">
        <v>245.6</v>
      </c>
      <c r="AC29" s="17">
        <v>240</v>
      </c>
      <c r="AD29" s="17">
        <v>221.18681000000001</v>
      </c>
      <c r="AE29" s="17">
        <v>24.41319</v>
      </c>
      <c r="AF29" s="17"/>
      <c r="AG29" s="17"/>
      <c r="AH29" s="17"/>
      <c r="AI29" s="17">
        <v>0</v>
      </c>
      <c r="AJ29" s="17"/>
      <c r="AK29" s="17"/>
      <c r="AL29" s="17"/>
      <c r="AM29" s="17">
        <v>0</v>
      </c>
      <c r="AN29" s="17">
        <v>0</v>
      </c>
      <c r="AO29" s="17">
        <v>177.23958999999999</v>
      </c>
      <c r="AP29" s="17"/>
      <c r="AQ29" s="17">
        <v>0</v>
      </c>
      <c r="AR29" s="17">
        <v>200</v>
      </c>
      <c r="AS29" s="17">
        <v>196.93881999999999</v>
      </c>
      <c r="AT29" s="17">
        <v>196.93881999999999</v>
      </c>
      <c r="AU29" s="17">
        <v>3.0611799999999998</v>
      </c>
      <c r="AV29" s="17">
        <v>200.1</v>
      </c>
      <c r="AW29" s="17">
        <v>199.47789</v>
      </c>
      <c r="AX29" s="17">
        <v>199.47789</v>
      </c>
      <c r="AY29" s="17">
        <v>0.62211000000000005</v>
      </c>
      <c r="AZ29" s="17"/>
      <c r="BA29" s="17"/>
      <c r="BB29" s="17"/>
      <c r="BC29" s="17">
        <v>0</v>
      </c>
      <c r="BD29" s="17">
        <v>201.4</v>
      </c>
      <c r="BE29" s="17">
        <v>205.21601999999999</v>
      </c>
      <c r="BF29" s="17">
        <v>205.21601999999999</v>
      </c>
      <c r="BG29" s="17">
        <v>-3.81602</v>
      </c>
      <c r="BH29" s="17"/>
      <c r="BI29" s="17"/>
      <c r="BJ29" s="17"/>
      <c r="BK29" s="17">
        <v>0</v>
      </c>
      <c r="BL29" s="17">
        <v>434.6</v>
      </c>
      <c r="BM29" s="17">
        <v>290.71830999999997</v>
      </c>
      <c r="BN29" s="17">
        <v>232.08524</v>
      </c>
      <c r="BO29" s="17">
        <v>202.51476</v>
      </c>
      <c r="BP29" s="17">
        <v>9.6999999999999993</v>
      </c>
      <c r="BQ29" s="17">
        <v>9.6976200000000006</v>
      </c>
      <c r="BR29" s="17">
        <v>3.45607</v>
      </c>
      <c r="BS29" s="17">
        <v>6.2439299999999998</v>
      </c>
      <c r="BT29" s="17"/>
      <c r="BU29" s="17"/>
      <c r="BV29" s="17"/>
      <c r="BW29" s="17">
        <v>0</v>
      </c>
      <c r="BX29" s="17"/>
      <c r="BY29" s="17"/>
      <c r="BZ29" s="17"/>
      <c r="CA29" s="17">
        <v>0</v>
      </c>
      <c r="CB29" s="17"/>
      <c r="CC29" s="17"/>
      <c r="CD29" s="17"/>
      <c r="CE29" s="17">
        <v>0</v>
      </c>
      <c r="CF29" s="17"/>
      <c r="CG29" s="17"/>
      <c r="CH29" s="17"/>
      <c r="CI29" s="17">
        <v>0</v>
      </c>
      <c r="CJ29" s="17">
        <v>171.4</v>
      </c>
      <c r="CK29" s="17">
        <v>164.06706</v>
      </c>
      <c r="CL29" s="17">
        <v>164.06706</v>
      </c>
      <c r="CM29" s="17">
        <v>7.3329399999999998</v>
      </c>
      <c r="CN29" s="17">
        <v>7.5</v>
      </c>
      <c r="CO29" s="17">
        <v>5.1336000000000004</v>
      </c>
      <c r="CP29" s="17">
        <v>5.1336000000000004</v>
      </c>
      <c r="CQ29" s="17">
        <v>2.3664000000000001</v>
      </c>
      <c r="CR29" s="17">
        <v>5.5</v>
      </c>
      <c r="CS29" s="17">
        <v>2.8178999999999998</v>
      </c>
      <c r="CT29" s="17">
        <v>2.8178999999999998</v>
      </c>
      <c r="CU29" s="17">
        <v>2.6821000000000002</v>
      </c>
      <c r="CV29" s="17">
        <v>16.7</v>
      </c>
      <c r="CW29" s="17">
        <v>16.80808</v>
      </c>
      <c r="CX29" s="17">
        <v>16.80808</v>
      </c>
      <c r="CY29" s="17">
        <v>-0.10808</v>
      </c>
      <c r="CZ29" s="17">
        <v>7.1</v>
      </c>
      <c r="DA29" s="17">
        <v>6.8787000000000003</v>
      </c>
      <c r="DB29" s="17">
        <v>6.8787000000000003</v>
      </c>
      <c r="DC29" s="17">
        <v>0.2213</v>
      </c>
      <c r="DD29" s="17">
        <v>13</v>
      </c>
      <c r="DE29" s="17">
        <v>14.933920000000001</v>
      </c>
      <c r="DF29" s="17">
        <v>14.933920000000001</v>
      </c>
      <c r="DG29" s="17">
        <v>-1.9339200000000001</v>
      </c>
      <c r="DH29" s="17">
        <v>60.5</v>
      </c>
      <c r="DI29" s="17">
        <v>81.78837</v>
      </c>
      <c r="DJ29" s="17">
        <v>81.78837</v>
      </c>
      <c r="DK29" s="17">
        <v>-21.28837</v>
      </c>
      <c r="DL29" s="17"/>
      <c r="DM29" s="17"/>
      <c r="DN29" s="17"/>
      <c r="DO29" s="17">
        <v>0</v>
      </c>
      <c r="DP29" s="17"/>
      <c r="DQ29" s="17"/>
      <c r="DR29" s="17"/>
      <c r="DS29" s="17">
        <v>0</v>
      </c>
      <c r="DT29" s="17"/>
      <c r="DU29" s="17"/>
      <c r="DV29" s="17"/>
      <c r="DW29" s="17">
        <v>0</v>
      </c>
      <c r="DX29" s="17"/>
      <c r="DY29" s="17"/>
      <c r="DZ29" s="17"/>
      <c r="EA29" s="17">
        <v>0</v>
      </c>
      <c r="EB29" s="17">
        <v>110.7</v>
      </c>
      <c r="EC29" s="17">
        <v>112.46647</v>
      </c>
      <c r="ED29" s="17">
        <v>112.46647</v>
      </c>
      <c r="EE29" s="17">
        <v>-1.76647</v>
      </c>
      <c r="EF29" s="17">
        <v>220.8</v>
      </c>
      <c r="EG29" s="17">
        <v>220.69499999999999</v>
      </c>
      <c r="EH29" s="17">
        <v>220.69499999999999</v>
      </c>
      <c r="EI29" s="17">
        <v>0.105</v>
      </c>
      <c r="EJ29" s="17"/>
      <c r="EK29" s="17"/>
      <c r="EL29" s="17"/>
      <c r="EM29" s="17">
        <v>0</v>
      </c>
      <c r="EN29" s="17"/>
      <c r="EO29" s="17"/>
      <c r="EP29" s="17"/>
      <c r="EQ29" s="17">
        <v>0</v>
      </c>
      <c r="ER29" s="17"/>
      <c r="ES29" s="17"/>
      <c r="ET29" s="17"/>
      <c r="EU29" s="17">
        <v>0</v>
      </c>
      <c r="EV29" s="17">
        <v>6.5</v>
      </c>
      <c r="EW29" s="17">
        <v>6.39</v>
      </c>
      <c r="EX29" s="17">
        <v>6.39</v>
      </c>
      <c r="EY29" s="17">
        <v>0.11</v>
      </c>
      <c r="EZ29" s="17">
        <v>457.7</v>
      </c>
      <c r="FA29" s="17">
        <v>457.09426999999999</v>
      </c>
      <c r="FB29" s="17">
        <v>449.28082999999998</v>
      </c>
      <c r="FC29" s="17">
        <v>8.4191699999999994</v>
      </c>
      <c r="FD29" s="17">
        <v>5.9</v>
      </c>
      <c r="FE29" s="17">
        <v>76.633930000000007</v>
      </c>
      <c r="FF29" s="17">
        <v>76.633930000000007</v>
      </c>
      <c r="FG29" s="17">
        <v>-70.733930000000001</v>
      </c>
      <c r="FH29" s="17"/>
      <c r="FI29" s="17"/>
      <c r="FJ29" s="17">
        <v>151.36251999999999</v>
      </c>
      <c r="FK29" s="17">
        <v>-151.36251999999999</v>
      </c>
      <c r="FL29" s="17">
        <v>0</v>
      </c>
      <c r="FM29" s="17"/>
      <c r="FN29" s="17">
        <v>41.89893</v>
      </c>
      <c r="FO29" s="17">
        <v>-41.89893</v>
      </c>
      <c r="FP29" s="17">
        <v>18.399999999999999</v>
      </c>
      <c r="FQ29" s="17">
        <v>19.21088</v>
      </c>
      <c r="FR29" s="17">
        <v>19.21088</v>
      </c>
      <c r="FS29" s="17">
        <v>-0.81088000000000005</v>
      </c>
      <c r="FT29" s="17">
        <v>14.154120000000001</v>
      </c>
      <c r="FU29" s="17">
        <v>18.46453</v>
      </c>
      <c r="FV29" s="17">
        <v>18.46453</v>
      </c>
      <c r="FW29" s="17">
        <v>-4.3104100000000001</v>
      </c>
      <c r="FX29" s="17">
        <v>94.8</v>
      </c>
      <c r="FY29" s="17">
        <v>87.773570000000007</v>
      </c>
      <c r="FZ29" s="17">
        <v>87.773570000000007</v>
      </c>
      <c r="GA29" s="17">
        <v>7.0264300000000004</v>
      </c>
      <c r="GB29" s="17">
        <v>133.4</v>
      </c>
      <c r="GC29" s="17">
        <v>141.74343999999999</v>
      </c>
      <c r="GD29" s="17">
        <v>185.82039</v>
      </c>
      <c r="GE29" s="17">
        <v>-52.420389999999998</v>
      </c>
      <c r="GF29" s="17">
        <v>134</v>
      </c>
      <c r="GG29" s="17">
        <v>141.74343999999999</v>
      </c>
      <c r="GH29" s="17">
        <v>185.82039</v>
      </c>
      <c r="GI29" s="17">
        <v>-51.820390000000003</v>
      </c>
      <c r="GJ29" s="17">
        <v>158.19999999999999</v>
      </c>
      <c r="GK29" s="17">
        <v>142.16909999999999</v>
      </c>
      <c r="GL29" s="17">
        <v>186.37841</v>
      </c>
      <c r="GM29" s="17">
        <v>-28.17841</v>
      </c>
      <c r="GN29" s="17">
        <v>109.2</v>
      </c>
      <c r="GO29" s="17">
        <v>110.48202000000001</v>
      </c>
      <c r="GP29" s="17">
        <v>110.48202000000001</v>
      </c>
      <c r="GQ29" s="17">
        <v>-1.2820199999999999</v>
      </c>
      <c r="GR29" s="17">
        <v>0</v>
      </c>
      <c r="GS29" s="17"/>
      <c r="GT29" s="17"/>
      <c r="GU29" s="17">
        <v>0</v>
      </c>
      <c r="GV29" s="17">
        <v>36.799999999999997</v>
      </c>
      <c r="GW29" s="17">
        <v>43.545189999999998</v>
      </c>
      <c r="GX29" s="17">
        <v>43.545189999999998</v>
      </c>
      <c r="GY29" s="17">
        <v>-6.74519</v>
      </c>
      <c r="GZ29" s="17">
        <v>2.1</v>
      </c>
      <c r="HA29" s="17">
        <v>2.05864</v>
      </c>
      <c r="HB29" s="17">
        <v>2.05864</v>
      </c>
      <c r="HC29" s="17">
        <v>4.1360000000000001E-2</v>
      </c>
      <c r="HD29" s="17">
        <v>31.5</v>
      </c>
      <c r="HE29" s="17">
        <v>30.300550000000001</v>
      </c>
      <c r="HF29" s="17">
        <v>30.300550000000001</v>
      </c>
      <c r="HG29" s="17">
        <v>1.1994499999999999</v>
      </c>
      <c r="HH29" s="17">
        <v>173.3</v>
      </c>
      <c r="HI29" s="17">
        <v>174.55948000000001</v>
      </c>
      <c r="HJ29" s="17">
        <v>72.886300000000006</v>
      </c>
      <c r="HK29" s="17">
        <v>100.41370000000001</v>
      </c>
      <c r="HL29" s="17"/>
      <c r="HM29" s="17"/>
      <c r="HN29" s="17"/>
      <c r="HO29" s="17">
        <v>0</v>
      </c>
      <c r="HP29" s="17"/>
      <c r="HQ29" s="17"/>
      <c r="HR29" s="17"/>
      <c r="HS29" s="17">
        <v>0</v>
      </c>
      <c r="HT29" s="17">
        <v>81.099999999999994</v>
      </c>
      <c r="HU29" s="17">
        <v>65.71378</v>
      </c>
      <c r="HV29" s="17">
        <v>37.874189999999999</v>
      </c>
      <c r="HW29" s="17">
        <v>43.225810000000003</v>
      </c>
      <c r="HX29" s="17"/>
      <c r="HY29" s="17"/>
      <c r="HZ29" s="17"/>
      <c r="IA29" s="17">
        <v>0</v>
      </c>
      <c r="IB29" s="17"/>
      <c r="IC29" s="17"/>
      <c r="ID29" s="17"/>
      <c r="IE29" s="17">
        <v>0</v>
      </c>
      <c r="IF29" s="17">
        <v>44.5</v>
      </c>
      <c r="IG29" s="17">
        <v>45.265309999999999</v>
      </c>
      <c r="IH29" s="17">
        <v>45.265309999999999</v>
      </c>
      <c r="II29" s="17">
        <v>-0.76531000000000005</v>
      </c>
      <c r="IJ29" s="17"/>
      <c r="IK29" s="17"/>
      <c r="IL29" s="17"/>
      <c r="IM29" s="17">
        <v>0</v>
      </c>
      <c r="IN29" s="17"/>
      <c r="IO29" s="17"/>
      <c r="IP29" s="17"/>
      <c r="IQ29" s="17">
        <v>0</v>
      </c>
      <c r="IR29" s="17"/>
      <c r="IS29" s="17"/>
      <c r="IT29" s="17"/>
      <c r="IU29" s="17">
        <v>0</v>
      </c>
      <c r="IV29" s="17">
        <v>84.2</v>
      </c>
      <c r="IW29" s="17">
        <v>89.001710000000003</v>
      </c>
      <c r="IX29" s="17">
        <v>89.001710000000003</v>
      </c>
      <c r="IY29" s="17">
        <v>-4.8017099999999999</v>
      </c>
      <c r="IZ29" s="17">
        <v>162.5</v>
      </c>
      <c r="JA29" s="17">
        <v>169.608</v>
      </c>
      <c r="JB29" s="17">
        <v>169.608</v>
      </c>
      <c r="JC29" s="17">
        <v>-7.1079999999999997</v>
      </c>
      <c r="JD29" s="17">
        <v>162.4</v>
      </c>
      <c r="JE29" s="17">
        <v>169.608</v>
      </c>
      <c r="JF29" s="17">
        <v>169.608</v>
      </c>
      <c r="JG29" s="17">
        <v>-7.2080000000000002</v>
      </c>
      <c r="JH29" s="17">
        <v>163.1</v>
      </c>
      <c r="JI29" s="17">
        <v>169.608</v>
      </c>
      <c r="JJ29" s="17">
        <v>169.608</v>
      </c>
      <c r="JK29" s="17">
        <v>-6.508</v>
      </c>
      <c r="JL29" s="17">
        <v>245.2</v>
      </c>
      <c r="JM29" s="17">
        <v>255.17599999999999</v>
      </c>
      <c r="JN29" s="17">
        <v>255.17599999999999</v>
      </c>
      <c r="JO29" s="17">
        <v>-9.9760000000000009</v>
      </c>
      <c r="JP29" s="17">
        <v>71.099999999999994</v>
      </c>
      <c r="JQ29" s="17">
        <v>73.590999999999994</v>
      </c>
      <c r="JR29" s="17">
        <v>73.590999999999994</v>
      </c>
      <c r="JS29" s="17">
        <v>-2.4910000000000001</v>
      </c>
      <c r="JT29" s="17">
        <v>35.200000000000003</v>
      </c>
      <c r="JU29" s="17">
        <v>36.905999999999999</v>
      </c>
      <c r="JV29" s="17">
        <v>36.905999999999999</v>
      </c>
      <c r="JW29" s="17">
        <v>-1.706</v>
      </c>
      <c r="JX29" s="17"/>
      <c r="JY29" s="17"/>
      <c r="JZ29" s="17"/>
      <c r="KA29" s="17">
        <v>0</v>
      </c>
      <c r="KB29" s="17"/>
      <c r="KC29" s="17"/>
      <c r="KD29" s="17"/>
      <c r="KE29" s="17">
        <v>0</v>
      </c>
      <c r="KF29" s="17"/>
      <c r="KG29" s="17"/>
      <c r="KH29" s="17"/>
      <c r="KI29" s="17">
        <v>0</v>
      </c>
      <c r="KJ29" s="17">
        <v>17.399999999999999</v>
      </c>
      <c r="KK29" s="17">
        <v>26</v>
      </c>
      <c r="KL29" s="17">
        <v>26</v>
      </c>
      <c r="KM29" s="17">
        <v>-8.6</v>
      </c>
      <c r="KN29" s="17"/>
      <c r="KO29" s="17"/>
      <c r="KP29" s="17"/>
      <c r="KQ29" s="17">
        <v>0</v>
      </c>
      <c r="KR29" s="17"/>
      <c r="KS29" s="17"/>
      <c r="KT29" s="17"/>
      <c r="KU29" s="17">
        <v>0</v>
      </c>
      <c r="KV29" s="17">
        <v>2</v>
      </c>
      <c r="KW29" s="17">
        <v>1.7806200000000001</v>
      </c>
      <c r="KX29" s="17">
        <v>1.7806200000000001</v>
      </c>
      <c r="KY29" s="17">
        <v>0.21937999999999999</v>
      </c>
      <c r="KZ29" s="17">
        <v>163.1</v>
      </c>
      <c r="LA29" s="17">
        <v>180.86491000000001</v>
      </c>
      <c r="LB29" s="17">
        <v>162.43821</v>
      </c>
      <c r="LC29" s="17">
        <v>0.66178999999999999</v>
      </c>
      <c r="LD29" s="17">
        <v>130.69999999999999</v>
      </c>
      <c r="LE29" s="17">
        <v>133.16031000000001</v>
      </c>
      <c r="LF29" s="17">
        <v>125.81769</v>
      </c>
      <c r="LG29" s="17">
        <v>4.8823100000000004</v>
      </c>
      <c r="LH29" s="17">
        <v>63.3</v>
      </c>
      <c r="LI29" s="17">
        <v>67.199219999999997</v>
      </c>
      <c r="LJ29" s="17">
        <v>67.199219999999997</v>
      </c>
      <c r="LK29" s="17">
        <v>-3.8992200000000001</v>
      </c>
      <c r="LL29" s="17">
        <v>78.8</v>
      </c>
      <c r="LM29" s="17">
        <v>78.567999999999998</v>
      </c>
      <c r="LN29" s="17">
        <v>78.567999999999998</v>
      </c>
      <c r="LO29" s="17">
        <v>0.23200000000000001</v>
      </c>
      <c r="LP29" s="17">
        <v>30.4</v>
      </c>
      <c r="LQ29" s="17">
        <v>29.980560000000001</v>
      </c>
      <c r="LR29" s="17">
        <v>29.980560000000001</v>
      </c>
      <c r="LS29" s="17">
        <v>0.41943999999999998</v>
      </c>
      <c r="LT29" s="17">
        <v>0</v>
      </c>
      <c r="LU29" s="17"/>
      <c r="LV29" s="17"/>
      <c r="LW29" s="17">
        <v>0</v>
      </c>
      <c r="LX29" s="17"/>
      <c r="LY29" s="17"/>
      <c r="LZ29" s="17"/>
      <c r="MA29" s="17">
        <v>0</v>
      </c>
      <c r="MB29" s="17"/>
      <c r="MC29" s="17"/>
      <c r="MD29" s="17"/>
      <c r="ME29" s="17">
        <v>0</v>
      </c>
      <c r="MF29" s="17">
        <v>139.69999999999999</v>
      </c>
      <c r="MG29" s="17">
        <v>153.12568999999999</v>
      </c>
      <c r="MH29" s="17">
        <v>153.12568999999999</v>
      </c>
      <c r="MI29" s="17">
        <v>-13.425689999999999</v>
      </c>
      <c r="MJ29" s="17">
        <v>140.6</v>
      </c>
      <c r="MK29" s="17">
        <v>153.12568999999999</v>
      </c>
      <c r="ML29" s="17">
        <v>153.12568999999999</v>
      </c>
      <c r="MM29" s="17">
        <v>-12.525690000000001</v>
      </c>
      <c r="MN29" s="17">
        <v>167.8</v>
      </c>
      <c r="MO29" s="17">
        <v>153.58552</v>
      </c>
      <c r="MP29" s="17">
        <v>153.58552</v>
      </c>
      <c r="MQ29" s="17">
        <v>14.21448</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6</v>
      </c>
      <c r="NU29" s="17">
        <v>6.5736800000000004</v>
      </c>
      <c r="NV29" s="17">
        <v>6.5736800000000004</v>
      </c>
      <c r="NW29" s="17">
        <v>-0.57367999999999997</v>
      </c>
      <c r="NX29" s="17">
        <v>1.8</v>
      </c>
      <c r="NY29" s="17">
        <v>6.8964100000000004</v>
      </c>
      <c r="NZ29" s="17">
        <v>6.8964100000000004</v>
      </c>
      <c r="OA29" s="17">
        <v>-5.0964099999999997</v>
      </c>
      <c r="OB29" s="17">
        <v>20</v>
      </c>
      <c r="OC29" s="17">
        <v>17.492709999999999</v>
      </c>
      <c r="OD29" s="17">
        <v>17.492709999999999</v>
      </c>
      <c r="OE29" s="17">
        <v>2.5072899999999998</v>
      </c>
      <c r="OF29" s="17">
        <v>0.7</v>
      </c>
      <c r="OG29" s="17">
        <v>0.82899999999999996</v>
      </c>
      <c r="OH29" s="17">
        <v>0.82899999999999996</v>
      </c>
      <c r="OI29" s="17">
        <v>-0.129</v>
      </c>
      <c r="OJ29" s="17">
        <v>32.200000000000003</v>
      </c>
      <c r="OK29" s="17">
        <v>63.59</v>
      </c>
      <c r="OL29" s="17">
        <v>48.59</v>
      </c>
      <c r="OM29" s="17">
        <v>-16.39</v>
      </c>
      <c r="ON29" s="17">
        <v>79.7</v>
      </c>
      <c r="OO29" s="17">
        <v>60.713999999999999</v>
      </c>
      <c r="OP29" s="17">
        <v>60.713999999999999</v>
      </c>
      <c r="OQ29" s="17">
        <v>18.986000000000001</v>
      </c>
      <c r="OR29" s="17">
        <v>12.3</v>
      </c>
      <c r="OS29" s="17">
        <v>8.2780000000000005</v>
      </c>
      <c r="OT29" s="17">
        <v>8.2780000000000005</v>
      </c>
      <c r="OU29" s="17">
        <v>4.0220000000000002</v>
      </c>
      <c r="OV29" s="17">
        <v>0.2</v>
      </c>
      <c r="OW29" s="17">
        <v>0.3</v>
      </c>
      <c r="OX29" s="17">
        <v>0.3</v>
      </c>
      <c r="OY29" s="17">
        <v>-0.1</v>
      </c>
      <c r="OZ29" s="17">
        <v>0</v>
      </c>
      <c r="PA29" s="17">
        <v>19.436350000000001</v>
      </c>
      <c r="PB29" s="17">
        <v>19.436350000000001</v>
      </c>
      <c r="PC29" s="17">
        <v>-19.436350000000001</v>
      </c>
      <c r="PD29" s="17">
        <v>9.9</v>
      </c>
      <c r="PE29" s="17">
        <v>9.9830000000000005</v>
      </c>
      <c r="PF29" s="17">
        <v>9.9830000000000005</v>
      </c>
      <c r="PG29" s="17">
        <v>-8.3000000000000004E-2</v>
      </c>
      <c r="PH29" s="17">
        <v>5.5</v>
      </c>
      <c r="PI29" s="17">
        <v>5.67</v>
      </c>
      <c r="PJ29" s="17">
        <v>5.67</v>
      </c>
      <c r="PK29" s="17">
        <v>-0.17</v>
      </c>
      <c r="PL29" s="17">
        <v>152.4</v>
      </c>
      <c r="PM29" s="17">
        <v>165.17500000000001</v>
      </c>
      <c r="PN29" s="17">
        <v>165.17500000000001</v>
      </c>
      <c r="PO29" s="17">
        <v>-12.775</v>
      </c>
      <c r="PP29" s="17">
        <v>1.9</v>
      </c>
      <c r="PQ29" s="17">
        <v>1</v>
      </c>
      <c r="PR29" s="17">
        <v>1</v>
      </c>
      <c r="PS29" s="17">
        <v>0.9</v>
      </c>
      <c r="PT29" s="17">
        <v>3.5</v>
      </c>
      <c r="PU29" s="17">
        <v>3.55</v>
      </c>
      <c r="PV29" s="17">
        <v>3.55</v>
      </c>
      <c r="PW29" s="17">
        <v>-0.05</v>
      </c>
      <c r="PX29" s="17">
        <v>5.2</v>
      </c>
      <c r="PY29" s="17">
        <v>4.5999999999999996</v>
      </c>
      <c r="PZ29" s="17">
        <v>4.5999999999999996</v>
      </c>
      <c r="QA29" s="17">
        <v>0.6</v>
      </c>
      <c r="QB29" s="17">
        <v>0</v>
      </c>
      <c r="QC29" s="17">
        <v>20.274049999999999</v>
      </c>
      <c r="QD29" s="17">
        <v>20.274049999999999</v>
      </c>
      <c r="QE29" s="17">
        <v>-20.274049999999999</v>
      </c>
      <c r="QF29" s="17">
        <v>20</v>
      </c>
      <c r="QG29" s="17">
        <v>19.426629999999999</v>
      </c>
      <c r="QH29" s="17">
        <v>19.426629999999999</v>
      </c>
      <c r="QI29" s="17">
        <v>0.57337000000000005</v>
      </c>
      <c r="QJ29" s="17">
        <v>19</v>
      </c>
      <c r="QK29" s="17">
        <v>17.492709999999999</v>
      </c>
      <c r="QL29" s="17">
        <v>17.492709999999999</v>
      </c>
      <c r="QM29" s="17">
        <v>1.50729</v>
      </c>
      <c r="QN29" s="17">
        <v>3.3</v>
      </c>
      <c r="QO29" s="17">
        <v>3.5</v>
      </c>
      <c r="QP29" s="17">
        <v>3.5</v>
      </c>
      <c r="QQ29" s="17">
        <v>-0.2</v>
      </c>
      <c r="QR29" s="17">
        <v>18.5</v>
      </c>
      <c r="QS29" s="17">
        <v>17.881440000000001</v>
      </c>
      <c r="QT29" s="17">
        <v>17.881440000000001</v>
      </c>
      <c r="QU29" s="17">
        <v>0.61856</v>
      </c>
      <c r="QV29" s="17">
        <v>13.9</v>
      </c>
      <c r="QW29" s="17">
        <v>11.826000000000001</v>
      </c>
      <c r="QX29" s="17">
        <v>11.826000000000001</v>
      </c>
      <c r="QY29" s="17">
        <v>2.0739999999999998</v>
      </c>
      <c r="QZ29" s="17">
        <v>17.899999999999999</v>
      </c>
      <c r="RA29" s="17">
        <v>12.141999999999999</v>
      </c>
      <c r="RB29" s="17">
        <v>12.141999999999999</v>
      </c>
      <c r="RC29" s="17">
        <v>5.758</v>
      </c>
      <c r="RD29" s="17">
        <v>3.2</v>
      </c>
      <c r="RE29" s="17">
        <v>9.8529999999999998</v>
      </c>
      <c r="RF29" s="17">
        <v>9.8529999999999998</v>
      </c>
      <c r="RG29" s="17">
        <v>-6.6529999999999996</v>
      </c>
      <c r="RH29" s="17">
        <v>18.3</v>
      </c>
      <c r="RI29" s="17">
        <v>31.850999999999999</v>
      </c>
      <c r="RJ29" s="17">
        <v>31.850999999999999</v>
      </c>
      <c r="RK29" s="17">
        <v>-13.551</v>
      </c>
      <c r="RL29" s="17">
        <v>15.9</v>
      </c>
      <c r="RM29" s="17">
        <v>15.959</v>
      </c>
      <c r="RN29" s="17">
        <v>15.959</v>
      </c>
      <c r="RO29" s="17">
        <v>-5.8999999999999997E-2</v>
      </c>
      <c r="RP29" s="17">
        <v>2.9</v>
      </c>
      <c r="RQ29" s="17">
        <v>3.2490000000000001</v>
      </c>
      <c r="RR29" s="17">
        <v>3.2490000000000001</v>
      </c>
      <c r="RS29" s="17">
        <v>-0.34899999999999998</v>
      </c>
      <c r="RT29" s="17">
        <v>20.2</v>
      </c>
      <c r="RU29" s="17">
        <v>15.214880000000001</v>
      </c>
      <c r="RV29" s="17">
        <v>8.7691099999999995</v>
      </c>
      <c r="RW29" s="17">
        <v>11.43089</v>
      </c>
      <c r="RX29" s="17">
        <v>3.04</v>
      </c>
      <c r="RY29" s="17">
        <v>2</v>
      </c>
      <c r="RZ29" s="17">
        <v>2</v>
      </c>
      <c r="SA29" s="17">
        <v>1.04</v>
      </c>
      <c r="SB29" s="17">
        <v>0.3</v>
      </c>
      <c r="SC29" s="17">
        <v>0.4</v>
      </c>
      <c r="SD29" s="17">
        <v>0.4</v>
      </c>
      <c r="SE29" s="17">
        <v>-0.1</v>
      </c>
      <c r="SF29" s="17">
        <v>0.2</v>
      </c>
      <c r="SG29" s="17">
        <v>0.314</v>
      </c>
      <c r="SH29" s="17">
        <v>0.314</v>
      </c>
      <c r="SI29" s="17">
        <v>-0.114</v>
      </c>
      <c r="SJ29" s="17">
        <v>0</v>
      </c>
      <c r="SK29" s="17">
        <v>17.881440000000001</v>
      </c>
      <c r="SL29" s="17">
        <v>17.881440000000001</v>
      </c>
      <c r="SM29" s="17">
        <v>-17.881440000000001</v>
      </c>
      <c r="SN29" s="17">
        <v>12.95</v>
      </c>
      <c r="SO29" s="17">
        <v>8.1999999999999993</v>
      </c>
      <c r="SP29" s="17">
        <v>8.1999999999999993</v>
      </c>
      <c r="SQ29" s="17">
        <v>4.75</v>
      </c>
      <c r="SR29" s="17">
        <v>20.22</v>
      </c>
      <c r="SS29" s="17">
        <v>19.436350000000001</v>
      </c>
      <c r="ST29" s="17">
        <v>19.436350000000001</v>
      </c>
      <c r="SU29" s="17">
        <v>0.78364999999999996</v>
      </c>
      <c r="SV29" s="17">
        <v>20.239999999999998</v>
      </c>
      <c r="SW29" s="17">
        <v>19.436350000000001</v>
      </c>
      <c r="SX29" s="17">
        <v>19.436350000000001</v>
      </c>
      <c r="SY29" s="17">
        <v>0.80364999999999998</v>
      </c>
      <c r="SZ29" s="17">
        <v>20</v>
      </c>
      <c r="TA29" s="17">
        <v>18.46453</v>
      </c>
      <c r="TB29" s="17">
        <v>18.46453</v>
      </c>
      <c r="TC29" s="17">
        <v>1.5354699999999999</v>
      </c>
      <c r="TD29" s="17">
        <v>0</v>
      </c>
      <c r="TE29" s="17">
        <v>3.33</v>
      </c>
      <c r="TF29" s="17">
        <v>3.33</v>
      </c>
      <c r="TG29" s="17">
        <v>-3.33</v>
      </c>
      <c r="TH29" s="17">
        <v>0</v>
      </c>
      <c r="TI29" s="17">
        <v>11.835000000000001</v>
      </c>
      <c r="TJ29" s="17">
        <v>11.835000000000001</v>
      </c>
      <c r="TK29" s="17">
        <v>-11.835000000000001</v>
      </c>
      <c r="TL29" s="17">
        <v>40.9</v>
      </c>
      <c r="TM29" s="17">
        <v>29.071000000000002</v>
      </c>
      <c r="TN29" s="17">
        <v>29.071000000000002</v>
      </c>
      <c r="TO29" s="17">
        <v>11.829000000000001</v>
      </c>
      <c r="TP29" s="17">
        <v>13.8</v>
      </c>
      <c r="TQ29" s="17">
        <v>12.125</v>
      </c>
      <c r="TR29" s="17">
        <v>12.125</v>
      </c>
      <c r="TS29" s="17">
        <v>1.675</v>
      </c>
      <c r="TT29" s="17">
        <v>32.700000000000003</v>
      </c>
      <c r="TU29" s="17">
        <v>35.090000000000003</v>
      </c>
      <c r="TV29" s="17">
        <v>20.085999999999999</v>
      </c>
      <c r="TW29" s="17">
        <v>12.614000000000001</v>
      </c>
      <c r="TX29" s="17">
        <v>3.5</v>
      </c>
      <c r="TY29" s="17">
        <v>0.89600000000000002</v>
      </c>
      <c r="TZ29" s="17">
        <v>0.89600000000000002</v>
      </c>
      <c r="UA29" s="17">
        <v>2.6040000000000001</v>
      </c>
      <c r="UB29" s="17">
        <v>1.8</v>
      </c>
      <c r="UC29" s="17">
        <v>1.274</v>
      </c>
      <c r="UD29" s="17">
        <v>1.274</v>
      </c>
      <c r="UE29" s="17">
        <v>0.52600000000000002</v>
      </c>
      <c r="UF29" s="17">
        <v>48.1</v>
      </c>
      <c r="UG29" s="17">
        <v>43.89</v>
      </c>
      <c r="UH29" s="17">
        <v>43.89</v>
      </c>
      <c r="UI29" s="17">
        <v>4.21</v>
      </c>
      <c r="UJ29" s="17">
        <v>20.9</v>
      </c>
      <c r="UK29" s="17">
        <v>17.492709999999999</v>
      </c>
      <c r="UL29" s="17">
        <v>17.492709999999999</v>
      </c>
      <c r="UM29" s="17">
        <v>3.4072900000000002</v>
      </c>
      <c r="UN29" s="17">
        <v>8.3000000000000007</v>
      </c>
      <c r="UO29" s="17">
        <v>6</v>
      </c>
      <c r="UP29" s="17">
        <v>6</v>
      </c>
      <c r="UQ29" s="17">
        <v>2.2999999999999998</v>
      </c>
      <c r="UR29" s="17">
        <v>8.4</v>
      </c>
      <c r="US29" s="17">
        <v>8.6999999999999993</v>
      </c>
      <c r="UT29" s="17">
        <v>8.6999999999999993</v>
      </c>
      <c r="UU29" s="17">
        <v>-0.3</v>
      </c>
      <c r="UV29" s="17">
        <v>20.399999999999999</v>
      </c>
      <c r="UW29" s="17">
        <v>19.436350000000001</v>
      </c>
      <c r="UX29" s="17">
        <v>19.436350000000001</v>
      </c>
      <c r="UY29" s="17">
        <v>0.96365000000000001</v>
      </c>
      <c r="UZ29" s="17">
        <v>20.399999999999999</v>
      </c>
      <c r="VA29" s="17">
        <v>19.436350000000001</v>
      </c>
      <c r="VB29" s="17">
        <v>19.436350000000001</v>
      </c>
      <c r="VC29" s="17">
        <v>0.96365000000000001</v>
      </c>
      <c r="VD29" s="17">
        <v>20.100000000000001</v>
      </c>
      <c r="VE29" s="17">
        <v>19.436350000000001</v>
      </c>
      <c r="VF29" s="17">
        <v>19.436350000000001</v>
      </c>
      <c r="VG29" s="17">
        <v>0.66364999999999996</v>
      </c>
      <c r="VH29" s="17">
        <v>11.8</v>
      </c>
      <c r="VI29" s="17">
        <v>7.1</v>
      </c>
      <c r="VJ29" s="17">
        <v>7.1</v>
      </c>
      <c r="VK29" s="17">
        <v>4.7</v>
      </c>
      <c r="VL29" s="17">
        <v>185.4</v>
      </c>
      <c r="VM29" s="17">
        <v>244.173</v>
      </c>
      <c r="VN29" s="17">
        <v>244.173</v>
      </c>
      <c r="VO29" s="17">
        <v>-58.773000000000003</v>
      </c>
      <c r="VP29" s="17">
        <v>15.5</v>
      </c>
      <c r="VQ29" s="17">
        <v>13.49</v>
      </c>
      <c r="VR29" s="17">
        <v>13.49</v>
      </c>
      <c r="VS29" s="17">
        <v>2.0099999999999998</v>
      </c>
      <c r="VT29" s="17">
        <v>135.9</v>
      </c>
      <c r="VU29" s="17">
        <v>93.691999999999993</v>
      </c>
      <c r="VV29" s="17">
        <v>93.691999999999993</v>
      </c>
      <c r="VW29" s="17">
        <v>42.207999999999998</v>
      </c>
      <c r="VX29" s="17">
        <v>0.6</v>
      </c>
      <c r="VY29" s="17">
        <v>0.6</v>
      </c>
      <c r="VZ29" s="17">
        <v>0.6</v>
      </c>
      <c r="WA29" s="17">
        <v>0</v>
      </c>
      <c r="WB29" s="17">
        <v>0</v>
      </c>
      <c r="WC29" s="17">
        <v>2.407</v>
      </c>
      <c r="WD29" s="17">
        <v>2.407</v>
      </c>
      <c r="WE29" s="17">
        <v>-2.407</v>
      </c>
      <c r="WF29" s="17">
        <v>0</v>
      </c>
      <c r="WG29" s="17">
        <v>4.3600000000000003</v>
      </c>
      <c r="WH29" s="17">
        <v>4.3600000000000003</v>
      </c>
      <c r="WI29" s="17">
        <v>-4.3600000000000003</v>
      </c>
      <c r="WJ29" s="17">
        <v>103.3</v>
      </c>
      <c r="WK29" s="17">
        <v>79.918000000000006</v>
      </c>
      <c r="WL29" s="17">
        <v>79.918000000000006</v>
      </c>
      <c r="WM29" s="17">
        <v>23.382000000000001</v>
      </c>
      <c r="WN29" s="17">
        <v>2.2000000000000002</v>
      </c>
      <c r="WO29" s="17">
        <v>2.9009999999999998</v>
      </c>
      <c r="WP29" s="17">
        <v>2.9009999999999998</v>
      </c>
      <c r="WQ29" s="17">
        <v>-0.70099999999999996</v>
      </c>
      <c r="WR29" s="17"/>
      <c r="WS29" s="17"/>
      <c r="WT29" s="17"/>
      <c r="WU29" s="17">
        <v>0</v>
      </c>
      <c r="WV29" s="17">
        <v>2.2000000000000002</v>
      </c>
      <c r="WW29" s="17">
        <v>2.4</v>
      </c>
      <c r="WX29" s="17">
        <v>2.4</v>
      </c>
      <c r="WY29" s="17">
        <v>-0.2</v>
      </c>
      <c r="WZ29" s="17">
        <v>1</v>
      </c>
      <c r="XA29" s="17">
        <v>1.4</v>
      </c>
      <c r="XB29" s="17">
        <v>1.4</v>
      </c>
      <c r="XC29" s="17">
        <v>-0.4</v>
      </c>
      <c r="XD29" s="17">
        <v>11.6</v>
      </c>
      <c r="XE29" s="17">
        <v>12.747</v>
      </c>
      <c r="XF29" s="17">
        <v>12.747</v>
      </c>
      <c r="XG29" s="17">
        <v>-1.147</v>
      </c>
      <c r="XH29" s="17">
        <v>8.1999999999999993</v>
      </c>
      <c r="XI29" s="17">
        <v>8.1999999999999993</v>
      </c>
      <c r="XJ29" s="17">
        <v>8.1999999999999993</v>
      </c>
      <c r="XK29" s="17">
        <v>0</v>
      </c>
      <c r="XL29" s="17">
        <v>20</v>
      </c>
      <c r="XM29" s="17">
        <v>18.46453</v>
      </c>
      <c r="XN29" s="17">
        <v>18.46453</v>
      </c>
      <c r="XO29" s="17">
        <v>1.5354699999999999</v>
      </c>
      <c r="XP29" s="17">
        <v>2.2999999999999998</v>
      </c>
      <c r="XQ29" s="17">
        <v>10.8</v>
      </c>
      <c r="XR29" s="17">
        <v>10.8</v>
      </c>
      <c r="XS29" s="17">
        <v>-8.5</v>
      </c>
      <c r="XT29" s="17">
        <v>27.7</v>
      </c>
      <c r="XU29" s="17">
        <v>27</v>
      </c>
      <c r="XV29" s="17">
        <v>27</v>
      </c>
      <c r="XW29" s="17">
        <v>0.7</v>
      </c>
      <c r="XX29" s="17">
        <v>32.4</v>
      </c>
      <c r="XY29" s="17">
        <v>27</v>
      </c>
      <c r="XZ29" s="17">
        <v>27</v>
      </c>
      <c r="YA29" s="17">
        <v>5.4</v>
      </c>
      <c r="YB29" s="17">
        <v>13.3</v>
      </c>
      <c r="YC29" s="17">
        <v>14</v>
      </c>
      <c r="YD29" s="17">
        <v>14</v>
      </c>
      <c r="YE29" s="17">
        <v>-0.7</v>
      </c>
      <c r="YF29" s="17">
        <v>19</v>
      </c>
      <c r="YG29" s="17">
        <v>19</v>
      </c>
      <c r="YH29" s="17">
        <v>19</v>
      </c>
      <c r="YI29" s="17">
        <v>0</v>
      </c>
      <c r="YJ29" s="17">
        <v>6.22</v>
      </c>
      <c r="YK29" s="17">
        <v>8.2100000000000009</v>
      </c>
      <c r="YL29" s="17">
        <v>8.2100000000000009</v>
      </c>
      <c r="YM29" s="17">
        <v>-1.99</v>
      </c>
      <c r="YN29" s="17">
        <v>11.37</v>
      </c>
      <c r="YO29" s="17">
        <v>11</v>
      </c>
      <c r="YP29" s="17">
        <v>11</v>
      </c>
      <c r="YQ29" s="17">
        <v>0.37</v>
      </c>
      <c r="YR29" s="17">
        <v>23.8</v>
      </c>
      <c r="YS29" s="17">
        <v>22</v>
      </c>
      <c r="YT29" s="17">
        <v>22</v>
      </c>
      <c r="YU29" s="17">
        <v>1.8</v>
      </c>
    </row>
    <row r="30" spans="1:671" ht="24" customHeight="1" x14ac:dyDescent="0.25">
      <c r="A30" s="1"/>
      <c r="B30" s="16" t="s">
        <v>50</v>
      </c>
      <c r="C30" s="16" t="s">
        <v>793</v>
      </c>
      <c r="D30" s="17">
        <v>202.3</v>
      </c>
      <c r="E30" s="17">
        <v>203.40136000000001</v>
      </c>
      <c r="F30" s="17">
        <v>203.40136000000001</v>
      </c>
      <c r="G30" s="17">
        <v>-1.1013599999999999</v>
      </c>
      <c r="H30" s="17">
        <v>629.9</v>
      </c>
      <c r="I30" s="17">
        <v>621.9896</v>
      </c>
      <c r="J30" s="17">
        <v>621.9896</v>
      </c>
      <c r="K30" s="17">
        <v>7.9104000000000001</v>
      </c>
      <c r="L30" s="17">
        <v>216.2</v>
      </c>
      <c r="M30" s="17">
        <v>202.54092</v>
      </c>
      <c r="N30" s="17">
        <v>202.54092</v>
      </c>
      <c r="O30" s="17">
        <v>13.659079999999999</v>
      </c>
      <c r="P30" s="17"/>
      <c r="Q30" s="17"/>
      <c r="R30" s="17"/>
      <c r="S30" s="17">
        <v>0</v>
      </c>
      <c r="T30" s="17"/>
      <c r="U30" s="17"/>
      <c r="V30" s="17"/>
      <c r="W30" s="17">
        <v>0</v>
      </c>
      <c r="X30" s="17">
        <v>90.2</v>
      </c>
      <c r="Y30" s="17">
        <v>91.867829999999998</v>
      </c>
      <c r="Z30" s="17">
        <v>91.867829999999998</v>
      </c>
      <c r="AA30" s="17">
        <v>-1.6678299999999999</v>
      </c>
      <c r="AB30" s="17">
        <v>244.2</v>
      </c>
      <c r="AC30" s="17">
        <v>240</v>
      </c>
      <c r="AD30" s="17">
        <v>221.39598000000001</v>
      </c>
      <c r="AE30" s="17">
        <v>22.804020000000001</v>
      </c>
      <c r="AF30" s="17"/>
      <c r="AG30" s="17"/>
      <c r="AH30" s="17"/>
      <c r="AI30" s="17">
        <v>0</v>
      </c>
      <c r="AJ30" s="17"/>
      <c r="AK30" s="17"/>
      <c r="AL30" s="17"/>
      <c r="AM30" s="17">
        <v>0</v>
      </c>
      <c r="AN30" s="17">
        <v>0</v>
      </c>
      <c r="AO30" s="17">
        <v>177.23958999999999</v>
      </c>
      <c r="AP30" s="17"/>
      <c r="AQ30" s="17">
        <v>0</v>
      </c>
      <c r="AR30" s="17">
        <v>198</v>
      </c>
      <c r="AS30" s="17">
        <v>196.93881999999999</v>
      </c>
      <c r="AT30" s="17">
        <v>196.93881999999999</v>
      </c>
      <c r="AU30" s="17">
        <v>1.06118</v>
      </c>
      <c r="AV30" s="17">
        <v>196.8</v>
      </c>
      <c r="AW30" s="17">
        <v>199.47789</v>
      </c>
      <c r="AX30" s="17">
        <v>199.47789</v>
      </c>
      <c r="AY30" s="17">
        <v>-2.6778900000000001</v>
      </c>
      <c r="AZ30" s="17"/>
      <c r="BA30" s="17"/>
      <c r="BB30" s="17"/>
      <c r="BC30" s="17">
        <v>0</v>
      </c>
      <c r="BD30" s="17">
        <v>203.7</v>
      </c>
      <c r="BE30" s="17">
        <v>205.21601999999999</v>
      </c>
      <c r="BF30" s="17">
        <v>205.21601999999999</v>
      </c>
      <c r="BG30" s="17">
        <v>-1.5160199999999999</v>
      </c>
      <c r="BH30" s="17"/>
      <c r="BI30" s="17"/>
      <c r="BJ30" s="17"/>
      <c r="BK30" s="17">
        <v>0</v>
      </c>
      <c r="BL30" s="17">
        <v>443</v>
      </c>
      <c r="BM30" s="17">
        <v>322.80191000000002</v>
      </c>
      <c r="BN30" s="17">
        <v>257.60539</v>
      </c>
      <c r="BO30" s="17">
        <v>185.39461</v>
      </c>
      <c r="BP30" s="17">
        <v>9.6</v>
      </c>
      <c r="BQ30" s="17">
        <v>9.6976200000000006</v>
      </c>
      <c r="BR30" s="17">
        <v>3.45607</v>
      </c>
      <c r="BS30" s="17">
        <v>6.1439300000000001</v>
      </c>
      <c r="BT30" s="17"/>
      <c r="BU30" s="17"/>
      <c r="BV30" s="17"/>
      <c r="BW30" s="17">
        <v>0</v>
      </c>
      <c r="BX30" s="17"/>
      <c r="BY30" s="17"/>
      <c r="BZ30" s="17"/>
      <c r="CA30" s="17">
        <v>0</v>
      </c>
      <c r="CB30" s="17"/>
      <c r="CC30" s="17"/>
      <c r="CD30" s="17"/>
      <c r="CE30" s="17">
        <v>0</v>
      </c>
      <c r="CF30" s="17"/>
      <c r="CG30" s="17"/>
      <c r="CH30" s="17"/>
      <c r="CI30" s="17">
        <v>0</v>
      </c>
      <c r="CJ30" s="17">
        <v>169</v>
      </c>
      <c r="CK30" s="17">
        <v>164.06706</v>
      </c>
      <c r="CL30" s="17">
        <v>164.06706</v>
      </c>
      <c r="CM30" s="17">
        <v>4.9329400000000003</v>
      </c>
      <c r="CN30" s="17">
        <v>7.6</v>
      </c>
      <c r="CO30" s="17">
        <v>5.1336000000000004</v>
      </c>
      <c r="CP30" s="17">
        <v>5.1336000000000004</v>
      </c>
      <c r="CQ30" s="17">
        <v>2.4664000000000001</v>
      </c>
      <c r="CR30" s="17">
        <v>5.4</v>
      </c>
      <c r="CS30" s="17">
        <v>2.8178999999999998</v>
      </c>
      <c r="CT30" s="17">
        <v>2.8178999999999998</v>
      </c>
      <c r="CU30" s="17">
        <v>2.5821000000000001</v>
      </c>
      <c r="CV30" s="17">
        <v>16.5</v>
      </c>
      <c r="CW30" s="17">
        <v>16.80808</v>
      </c>
      <c r="CX30" s="17">
        <v>16.80808</v>
      </c>
      <c r="CY30" s="17">
        <v>-0.30808000000000002</v>
      </c>
      <c r="CZ30" s="17">
        <v>7.1</v>
      </c>
      <c r="DA30" s="17">
        <v>6.8787000000000003</v>
      </c>
      <c r="DB30" s="17">
        <v>6.8787000000000003</v>
      </c>
      <c r="DC30" s="17">
        <v>0.2213</v>
      </c>
      <c r="DD30" s="17">
        <v>13</v>
      </c>
      <c r="DE30" s="17">
        <v>14.933920000000001</v>
      </c>
      <c r="DF30" s="17">
        <v>14.933920000000001</v>
      </c>
      <c r="DG30" s="17">
        <v>-1.9339200000000001</v>
      </c>
      <c r="DH30" s="17">
        <v>71.5</v>
      </c>
      <c r="DI30" s="17">
        <v>81.78837</v>
      </c>
      <c r="DJ30" s="17">
        <v>81.78837</v>
      </c>
      <c r="DK30" s="17">
        <v>-10.28837</v>
      </c>
      <c r="DL30" s="17"/>
      <c r="DM30" s="17"/>
      <c r="DN30" s="17"/>
      <c r="DO30" s="17">
        <v>0</v>
      </c>
      <c r="DP30" s="17"/>
      <c r="DQ30" s="17"/>
      <c r="DR30" s="17"/>
      <c r="DS30" s="17">
        <v>0</v>
      </c>
      <c r="DT30" s="17"/>
      <c r="DU30" s="17"/>
      <c r="DV30" s="17"/>
      <c r="DW30" s="17">
        <v>0</v>
      </c>
      <c r="DX30" s="17"/>
      <c r="DY30" s="17"/>
      <c r="DZ30" s="17"/>
      <c r="EA30" s="17">
        <v>0</v>
      </c>
      <c r="EB30" s="17">
        <v>110.7</v>
      </c>
      <c r="EC30" s="17">
        <v>112.46647</v>
      </c>
      <c r="ED30" s="17">
        <v>112.46647</v>
      </c>
      <c r="EE30" s="17">
        <v>-1.76647</v>
      </c>
      <c r="EF30" s="17">
        <v>222</v>
      </c>
      <c r="EG30" s="17">
        <v>220.69499999999999</v>
      </c>
      <c r="EH30" s="17">
        <v>220.69499999999999</v>
      </c>
      <c r="EI30" s="17">
        <v>1.3049999999999999</v>
      </c>
      <c r="EJ30" s="17"/>
      <c r="EK30" s="17"/>
      <c r="EL30" s="17"/>
      <c r="EM30" s="17">
        <v>0</v>
      </c>
      <c r="EN30" s="17"/>
      <c r="EO30" s="17"/>
      <c r="EP30" s="17"/>
      <c r="EQ30" s="17">
        <v>0</v>
      </c>
      <c r="ER30" s="17"/>
      <c r="ES30" s="17"/>
      <c r="ET30" s="17"/>
      <c r="EU30" s="17">
        <v>0</v>
      </c>
      <c r="EV30" s="17">
        <v>6.5</v>
      </c>
      <c r="EW30" s="17">
        <v>6.39</v>
      </c>
      <c r="EX30" s="17">
        <v>6.39</v>
      </c>
      <c r="EY30" s="17">
        <v>0.11</v>
      </c>
      <c r="EZ30" s="17">
        <v>460.8</v>
      </c>
      <c r="FA30" s="17">
        <v>457.09426999999999</v>
      </c>
      <c r="FB30" s="17">
        <v>449.28084000000001</v>
      </c>
      <c r="FC30" s="17">
        <v>11.519159999999999</v>
      </c>
      <c r="FD30" s="17">
        <v>0</v>
      </c>
      <c r="FE30" s="17">
        <v>76.633930000000007</v>
      </c>
      <c r="FF30" s="17">
        <v>76.633930000000007</v>
      </c>
      <c r="FG30" s="17">
        <v>-76.633930000000007</v>
      </c>
      <c r="FH30" s="17"/>
      <c r="FI30" s="17"/>
      <c r="FJ30" s="17">
        <v>151.36251999999999</v>
      </c>
      <c r="FK30" s="17">
        <v>-151.36251999999999</v>
      </c>
      <c r="FL30" s="17">
        <v>0</v>
      </c>
      <c r="FM30" s="17"/>
      <c r="FN30" s="17">
        <v>41.89893</v>
      </c>
      <c r="FO30" s="17">
        <v>-41.89893</v>
      </c>
      <c r="FP30" s="17">
        <v>17.8</v>
      </c>
      <c r="FQ30" s="17">
        <v>19.21088</v>
      </c>
      <c r="FR30" s="17">
        <v>19.21088</v>
      </c>
      <c r="FS30" s="17">
        <v>-1.4108799999999999</v>
      </c>
      <c r="FT30" s="17">
        <v>13.34149</v>
      </c>
      <c r="FU30" s="17">
        <v>18.46453</v>
      </c>
      <c r="FV30" s="17">
        <v>18.46453</v>
      </c>
      <c r="FW30" s="17">
        <v>-5.1230399999999996</v>
      </c>
      <c r="FX30" s="17">
        <v>91.8</v>
      </c>
      <c r="FY30" s="17">
        <v>87.773570000000007</v>
      </c>
      <c r="FZ30" s="17">
        <v>87.773570000000007</v>
      </c>
      <c r="GA30" s="17">
        <v>4.0264300000000004</v>
      </c>
      <c r="GB30" s="17">
        <v>134.69999999999999</v>
      </c>
      <c r="GC30" s="17">
        <v>141.74343999999999</v>
      </c>
      <c r="GD30" s="17">
        <v>185.82039</v>
      </c>
      <c r="GE30" s="17">
        <v>-51.12039</v>
      </c>
      <c r="GF30" s="17">
        <v>135.1</v>
      </c>
      <c r="GG30" s="17">
        <v>141.74343999999999</v>
      </c>
      <c r="GH30" s="17">
        <v>185.82039</v>
      </c>
      <c r="GI30" s="17">
        <v>-50.720390000000002</v>
      </c>
      <c r="GJ30" s="17">
        <v>158</v>
      </c>
      <c r="GK30" s="17">
        <v>142.16909999999999</v>
      </c>
      <c r="GL30" s="17">
        <v>186.37841</v>
      </c>
      <c r="GM30" s="17">
        <v>-28.378409999999999</v>
      </c>
      <c r="GN30" s="17">
        <v>109.1</v>
      </c>
      <c r="GO30" s="17">
        <v>110.48202000000001</v>
      </c>
      <c r="GP30" s="17">
        <v>110.48202000000001</v>
      </c>
      <c r="GQ30" s="17">
        <v>-1.38202</v>
      </c>
      <c r="GR30" s="17">
        <v>0</v>
      </c>
      <c r="GS30" s="17"/>
      <c r="GT30" s="17"/>
      <c r="GU30" s="17">
        <v>0</v>
      </c>
      <c r="GV30" s="17">
        <v>40.799999999999997</v>
      </c>
      <c r="GW30" s="17">
        <v>43.545189999999998</v>
      </c>
      <c r="GX30" s="17">
        <v>43.545189999999998</v>
      </c>
      <c r="GY30" s="17">
        <v>-2.74519</v>
      </c>
      <c r="GZ30" s="17">
        <v>2.1</v>
      </c>
      <c r="HA30" s="17">
        <v>2.05864</v>
      </c>
      <c r="HB30" s="17">
        <v>2.05864</v>
      </c>
      <c r="HC30" s="17">
        <v>4.1360000000000001E-2</v>
      </c>
      <c r="HD30" s="17">
        <v>31.3</v>
      </c>
      <c r="HE30" s="17">
        <v>30.300550000000001</v>
      </c>
      <c r="HF30" s="17">
        <v>30.300550000000001</v>
      </c>
      <c r="HG30" s="17">
        <v>0.99944999999999995</v>
      </c>
      <c r="HH30" s="17">
        <v>173.4</v>
      </c>
      <c r="HI30" s="17">
        <v>174.55948000000001</v>
      </c>
      <c r="HJ30" s="17">
        <v>72.886300000000006</v>
      </c>
      <c r="HK30" s="17">
        <v>100.5137</v>
      </c>
      <c r="HL30" s="17"/>
      <c r="HM30" s="17"/>
      <c r="HN30" s="17"/>
      <c r="HO30" s="17">
        <v>0</v>
      </c>
      <c r="HP30" s="17"/>
      <c r="HQ30" s="17"/>
      <c r="HR30" s="17"/>
      <c r="HS30" s="17">
        <v>0</v>
      </c>
      <c r="HT30" s="17">
        <v>81.400000000000006</v>
      </c>
      <c r="HU30" s="17">
        <v>81.885090000000005</v>
      </c>
      <c r="HV30" s="17">
        <v>51.844880000000003</v>
      </c>
      <c r="HW30" s="17">
        <v>29.555119999999999</v>
      </c>
      <c r="HX30" s="17"/>
      <c r="HY30" s="17"/>
      <c r="HZ30" s="17"/>
      <c r="IA30" s="17">
        <v>0</v>
      </c>
      <c r="IB30" s="17"/>
      <c r="IC30" s="17"/>
      <c r="ID30" s="17"/>
      <c r="IE30" s="17">
        <v>0</v>
      </c>
      <c r="IF30" s="17">
        <v>44.7</v>
      </c>
      <c r="IG30" s="17">
        <v>45.265309999999999</v>
      </c>
      <c r="IH30" s="17">
        <v>45.265309999999999</v>
      </c>
      <c r="II30" s="17">
        <v>-0.56530999999999998</v>
      </c>
      <c r="IJ30" s="17"/>
      <c r="IK30" s="17"/>
      <c r="IL30" s="17"/>
      <c r="IM30" s="17">
        <v>0</v>
      </c>
      <c r="IN30" s="17"/>
      <c r="IO30" s="17"/>
      <c r="IP30" s="17"/>
      <c r="IQ30" s="17">
        <v>0</v>
      </c>
      <c r="IR30" s="17"/>
      <c r="IS30" s="17"/>
      <c r="IT30" s="17"/>
      <c r="IU30" s="17">
        <v>0</v>
      </c>
      <c r="IV30" s="17">
        <v>84.2</v>
      </c>
      <c r="IW30" s="17">
        <v>89.001710000000003</v>
      </c>
      <c r="IX30" s="17">
        <v>89.001710000000003</v>
      </c>
      <c r="IY30" s="17">
        <v>-4.8017099999999999</v>
      </c>
      <c r="IZ30" s="17">
        <v>165.6</v>
      </c>
      <c r="JA30" s="17">
        <v>169.608</v>
      </c>
      <c r="JB30" s="17">
        <v>169.608</v>
      </c>
      <c r="JC30" s="17">
        <v>-4.008</v>
      </c>
      <c r="JD30" s="17">
        <v>163.69999999999999</v>
      </c>
      <c r="JE30" s="17">
        <v>169.608</v>
      </c>
      <c r="JF30" s="17">
        <v>169.608</v>
      </c>
      <c r="JG30" s="17">
        <v>-5.9080000000000004</v>
      </c>
      <c r="JH30" s="17">
        <v>167.3</v>
      </c>
      <c r="JI30" s="17">
        <v>169.608</v>
      </c>
      <c r="JJ30" s="17">
        <v>169.608</v>
      </c>
      <c r="JK30" s="17">
        <v>-2.3079999999999998</v>
      </c>
      <c r="JL30" s="17">
        <v>249.3</v>
      </c>
      <c r="JM30" s="17">
        <v>255.17599999999999</v>
      </c>
      <c r="JN30" s="17">
        <v>255.17599999999999</v>
      </c>
      <c r="JO30" s="17">
        <v>-5.8760000000000003</v>
      </c>
      <c r="JP30" s="17">
        <v>71</v>
      </c>
      <c r="JQ30" s="17">
        <v>73.590999999999994</v>
      </c>
      <c r="JR30" s="17">
        <v>73.590999999999994</v>
      </c>
      <c r="JS30" s="17">
        <v>-2.5910000000000002</v>
      </c>
      <c r="JT30" s="17">
        <v>34.9</v>
      </c>
      <c r="JU30" s="17">
        <v>36.905999999999999</v>
      </c>
      <c r="JV30" s="17">
        <v>36.905999999999999</v>
      </c>
      <c r="JW30" s="17">
        <v>-2.0059999999999998</v>
      </c>
      <c r="JX30" s="17"/>
      <c r="JY30" s="17"/>
      <c r="JZ30" s="17"/>
      <c r="KA30" s="17">
        <v>0</v>
      </c>
      <c r="KB30" s="17"/>
      <c r="KC30" s="17"/>
      <c r="KD30" s="17"/>
      <c r="KE30" s="17">
        <v>0</v>
      </c>
      <c r="KF30" s="17"/>
      <c r="KG30" s="17"/>
      <c r="KH30" s="17"/>
      <c r="KI30" s="17">
        <v>0</v>
      </c>
      <c r="KJ30" s="17">
        <v>26.4</v>
      </c>
      <c r="KK30" s="17">
        <v>36</v>
      </c>
      <c r="KL30" s="17">
        <v>36</v>
      </c>
      <c r="KM30" s="17">
        <v>-9.6</v>
      </c>
      <c r="KN30" s="17"/>
      <c r="KO30" s="17"/>
      <c r="KP30" s="17"/>
      <c r="KQ30" s="17">
        <v>0</v>
      </c>
      <c r="KR30" s="17"/>
      <c r="KS30" s="17"/>
      <c r="KT30" s="17"/>
      <c r="KU30" s="17">
        <v>0</v>
      </c>
      <c r="KV30" s="17">
        <v>2</v>
      </c>
      <c r="KW30" s="17">
        <v>1.7806200000000001</v>
      </c>
      <c r="KX30" s="17">
        <v>1.7806200000000001</v>
      </c>
      <c r="KY30" s="17">
        <v>0.21937999999999999</v>
      </c>
      <c r="KZ30" s="17">
        <v>177.4</v>
      </c>
      <c r="LA30" s="17">
        <v>180.86491000000001</v>
      </c>
      <c r="LB30" s="17">
        <v>171.26938000000001</v>
      </c>
      <c r="LC30" s="17">
        <v>6.1306200000000004</v>
      </c>
      <c r="LD30" s="17">
        <v>133.19999999999999</v>
      </c>
      <c r="LE30" s="17">
        <v>133.16031000000001</v>
      </c>
      <c r="LF30" s="17">
        <v>125.81769</v>
      </c>
      <c r="LG30" s="17">
        <v>7.3823100000000004</v>
      </c>
      <c r="LH30" s="17">
        <v>63.2</v>
      </c>
      <c r="LI30" s="17">
        <v>67.199219999999997</v>
      </c>
      <c r="LJ30" s="17">
        <v>67.199219999999997</v>
      </c>
      <c r="LK30" s="17">
        <v>-3.9992200000000002</v>
      </c>
      <c r="LL30" s="17">
        <v>78.7</v>
      </c>
      <c r="LM30" s="17">
        <v>78.567999999999998</v>
      </c>
      <c r="LN30" s="17">
        <v>78.567999999999998</v>
      </c>
      <c r="LO30" s="17">
        <v>0.13200000000000001</v>
      </c>
      <c r="LP30" s="17">
        <v>30.3</v>
      </c>
      <c r="LQ30" s="17">
        <v>29.980560000000001</v>
      </c>
      <c r="LR30" s="17">
        <v>29.980560000000001</v>
      </c>
      <c r="LS30" s="17">
        <v>0.31944</v>
      </c>
      <c r="LT30" s="17">
        <v>0</v>
      </c>
      <c r="LU30" s="17"/>
      <c r="LV30" s="17"/>
      <c r="LW30" s="17">
        <v>0</v>
      </c>
      <c r="LX30" s="17"/>
      <c r="LY30" s="17"/>
      <c r="LZ30" s="17"/>
      <c r="MA30" s="17">
        <v>0</v>
      </c>
      <c r="MB30" s="17"/>
      <c r="MC30" s="17"/>
      <c r="MD30" s="17"/>
      <c r="ME30" s="17">
        <v>0</v>
      </c>
      <c r="MF30" s="17">
        <v>139.69999999999999</v>
      </c>
      <c r="MG30" s="17">
        <v>153.12568999999999</v>
      </c>
      <c r="MH30" s="17">
        <v>153.12568999999999</v>
      </c>
      <c r="MI30" s="17">
        <v>-13.425689999999999</v>
      </c>
      <c r="MJ30" s="17">
        <v>140.4</v>
      </c>
      <c r="MK30" s="17">
        <v>153.12568999999999</v>
      </c>
      <c r="ML30" s="17">
        <v>153.12568999999999</v>
      </c>
      <c r="MM30" s="17">
        <v>-12.72569</v>
      </c>
      <c r="MN30" s="17">
        <v>167.5</v>
      </c>
      <c r="MO30" s="17">
        <v>153.58552</v>
      </c>
      <c r="MP30" s="17">
        <v>153.58553000000001</v>
      </c>
      <c r="MQ30" s="17">
        <v>13.91447</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6</v>
      </c>
      <c r="NU30" s="17">
        <v>6.5736800000000004</v>
      </c>
      <c r="NV30" s="17">
        <v>6.5736800000000004</v>
      </c>
      <c r="NW30" s="17">
        <v>-0.57367999999999997</v>
      </c>
      <c r="NX30" s="17">
        <v>1.8</v>
      </c>
      <c r="NY30" s="17">
        <v>6.8964100000000004</v>
      </c>
      <c r="NZ30" s="17">
        <v>6.8964100000000004</v>
      </c>
      <c r="OA30" s="17">
        <v>-5.0964099999999997</v>
      </c>
      <c r="OB30" s="17">
        <v>20</v>
      </c>
      <c r="OC30" s="17">
        <v>17.492709999999999</v>
      </c>
      <c r="OD30" s="17">
        <v>17.492709999999999</v>
      </c>
      <c r="OE30" s="17">
        <v>2.5072899999999998</v>
      </c>
      <c r="OF30" s="17">
        <v>0.6</v>
      </c>
      <c r="OG30" s="17">
        <v>0.84799999999999998</v>
      </c>
      <c r="OH30" s="17">
        <v>0.84799999999999998</v>
      </c>
      <c r="OI30" s="17">
        <v>-0.248</v>
      </c>
      <c r="OJ30" s="17">
        <v>42.5</v>
      </c>
      <c r="OK30" s="17">
        <v>66.510000000000005</v>
      </c>
      <c r="OL30" s="17">
        <v>51.51</v>
      </c>
      <c r="OM30" s="17">
        <v>-9.01</v>
      </c>
      <c r="ON30" s="17">
        <v>80.7</v>
      </c>
      <c r="OO30" s="17">
        <v>67.867000000000004</v>
      </c>
      <c r="OP30" s="17">
        <v>67.867000000000004</v>
      </c>
      <c r="OQ30" s="17">
        <v>12.833</v>
      </c>
      <c r="OR30" s="17">
        <v>10.6</v>
      </c>
      <c r="OS30" s="17">
        <v>9.327</v>
      </c>
      <c r="OT30" s="17">
        <v>9.327</v>
      </c>
      <c r="OU30" s="17">
        <v>1.2729999999999999</v>
      </c>
      <c r="OV30" s="17">
        <v>0.3</v>
      </c>
      <c r="OW30" s="17">
        <v>0.4</v>
      </c>
      <c r="OX30" s="17">
        <v>0.4</v>
      </c>
      <c r="OY30" s="17">
        <v>-0.1</v>
      </c>
      <c r="OZ30" s="17">
        <v>0</v>
      </c>
      <c r="PA30" s="17">
        <v>19.436350000000001</v>
      </c>
      <c r="PB30" s="17">
        <v>19.436350000000001</v>
      </c>
      <c r="PC30" s="17">
        <v>-19.436350000000001</v>
      </c>
      <c r="PD30" s="17">
        <v>9.9</v>
      </c>
      <c r="PE30" s="17">
        <v>9.9830000000000005</v>
      </c>
      <c r="PF30" s="17">
        <v>9.9830000000000005</v>
      </c>
      <c r="PG30" s="17">
        <v>-8.3000000000000004E-2</v>
      </c>
      <c r="PH30" s="17">
        <v>5.3</v>
      </c>
      <c r="PI30" s="17">
        <v>5.67</v>
      </c>
      <c r="PJ30" s="17">
        <v>5.67</v>
      </c>
      <c r="PK30" s="17">
        <v>-0.37</v>
      </c>
      <c r="PL30" s="17">
        <v>225.7</v>
      </c>
      <c r="PM30" s="17">
        <v>179.221</v>
      </c>
      <c r="PN30" s="17">
        <v>179.221</v>
      </c>
      <c r="PO30" s="17">
        <v>46.478999999999999</v>
      </c>
      <c r="PP30" s="17">
        <v>1.9</v>
      </c>
      <c r="PQ30" s="17">
        <v>1</v>
      </c>
      <c r="PR30" s="17">
        <v>1</v>
      </c>
      <c r="PS30" s="17">
        <v>0.9</v>
      </c>
      <c r="PT30" s="17">
        <v>3.5</v>
      </c>
      <c r="PU30" s="17">
        <v>3.55</v>
      </c>
      <c r="PV30" s="17">
        <v>3.55</v>
      </c>
      <c r="PW30" s="17">
        <v>-0.05</v>
      </c>
      <c r="PX30" s="17">
        <v>5.2</v>
      </c>
      <c r="PY30" s="17">
        <v>4.5999999999999996</v>
      </c>
      <c r="PZ30" s="17">
        <v>4.5999999999999996</v>
      </c>
      <c r="QA30" s="17">
        <v>0.6</v>
      </c>
      <c r="QB30" s="17">
        <v>0</v>
      </c>
      <c r="QC30" s="17">
        <v>20.274049999999999</v>
      </c>
      <c r="QD30" s="17">
        <v>20.274049999999999</v>
      </c>
      <c r="QE30" s="17">
        <v>-20.274049999999999</v>
      </c>
      <c r="QF30" s="17">
        <v>20</v>
      </c>
      <c r="QG30" s="17">
        <v>19.426629999999999</v>
      </c>
      <c r="QH30" s="17">
        <v>19.426629999999999</v>
      </c>
      <c r="QI30" s="17">
        <v>0.57337000000000005</v>
      </c>
      <c r="QJ30" s="17">
        <v>18.8</v>
      </c>
      <c r="QK30" s="17">
        <v>17.492709999999999</v>
      </c>
      <c r="QL30" s="17">
        <v>17.492709999999999</v>
      </c>
      <c r="QM30" s="17">
        <v>1.3072900000000001</v>
      </c>
      <c r="QN30" s="17">
        <v>3.3</v>
      </c>
      <c r="QO30" s="17">
        <v>3.5</v>
      </c>
      <c r="QP30" s="17">
        <v>3.5</v>
      </c>
      <c r="QQ30" s="17">
        <v>-0.2</v>
      </c>
      <c r="QR30" s="17">
        <v>18.5</v>
      </c>
      <c r="QS30" s="17">
        <v>17.881440000000001</v>
      </c>
      <c r="QT30" s="17">
        <v>17.881440000000001</v>
      </c>
      <c r="QU30" s="17">
        <v>0.61856</v>
      </c>
      <c r="QV30" s="17">
        <v>13.9</v>
      </c>
      <c r="QW30" s="17">
        <v>11.212</v>
      </c>
      <c r="QX30" s="17">
        <v>11.212</v>
      </c>
      <c r="QY30" s="17">
        <v>2.6880000000000002</v>
      </c>
      <c r="QZ30" s="17">
        <v>16.8</v>
      </c>
      <c r="RA30" s="17">
        <v>11.711</v>
      </c>
      <c r="RB30" s="17">
        <v>11.711</v>
      </c>
      <c r="RC30" s="17">
        <v>5.0890000000000004</v>
      </c>
      <c r="RD30" s="17">
        <v>5.5</v>
      </c>
      <c r="RE30" s="17">
        <v>10.236000000000001</v>
      </c>
      <c r="RF30" s="17">
        <v>10.236000000000001</v>
      </c>
      <c r="RG30" s="17">
        <v>-4.7359999999999998</v>
      </c>
      <c r="RH30" s="17">
        <v>27</v>
      </c>
      <c r="RI30" s="17">
        <v>34.771999999999998</v>
      </c>
      <c r="RJ30" s="17">
        <v>34.771999999999998</v>
      </c>
      <c r="RK30" s="17">
        <v>-7.7720000000000002</v>
      </c>
      <c r="RL30" s="17">
        <v>17.899999999999999</v>
      </c>
      <c r="RM30" s="17">
        <v>16.167000000000002</v>
      </c>
      <c r="RN30" s="17">
        <v>16.167000000000002</v>
      </c>
      <c r="RO30" s="17">
        <v>1.7330000000000001</v>
      </c>
      <c r="RP30" s="17">
        <v>2.9</v>
      </c>
      <c r="RQ30" s="17">
        <v>3.2490000000000001</v>
      </c>
      <c r="RR30" s="17">
        <v>3.2490000000000001</v>
      </c>
      <c r="RS30" s="17">
        <v>-0.34899999999999998</v>
      </c>
      <c r="RT30" s="17">
        <v>20.2</v>
      </c>
      <c r="RU30" s="17">
        <v>18.959060000000001</v>
      </c>
      <c r="RV30" s="17">
        <v>12.003780000000001</v>
      </c>
      <c r="RW30" s="17">
        <v>8.1962200000000003</v>
      </c>
      <c r="RX30" s="17">
        <v>3.04</v>
      </c>
      <c r="RY30" s="17">
        <v>2</v>
      </c>
      <c r="RZ30" s="17">
        <v>2</v>
      </c>
      <c r="SA30" s="17">
        <v>1.04</v>
      </c>
      <c r="SB30" s="17">
        <v>0.3</v>
      </c>
      <c r="SC30" s="17">
        <v>0.4</v>
      </c>
      <c r="SD30" s="17">
        <v>0.4</v>
      </c>
      <c r="SE30" s="17">
        <v>-0.1</v>
      </c>
      <c r="SF30" s="17">
        <v>0.2</v>
      </c>
      <c r="SG30" s="17">
        <v>0.318</v>
      </c>
      <c r="SH30" s="17">
        <v>0.318</v>
      </c>
      <c r="SI30" s="17">
        <v>-0.11799999999999999</v>
      </c>
      <c r="SJ30" s="17">
        <v>0</v>
      </c>
      <c r="SK30" s="17">
        <v>17.881440000000001</v>
      </c>
      <c r="SL30" s="17">
        <v>17.881440000000001</v>
      </c>
      <c r="SM30" s="17">
        <v>-17.881440000000001</v>
      </c>
      <c r="SN30" s="17">
        <v>12.939</v>
      </c>
      <c r="SO30" s="17">
        <v>8.1999999999999993</v>
      </c>
      <c r="SP30" s="17">
        <v>8.1999999999999993</v>
      </c>
      <c r="SQ30" s="17">
        <v>4.7389999999999999</v>
      </c>
      <c r="SR30" s="17">
        <v>20.27</v>
      </c>
      <c r="SS30" s="17">
        <v>19.436350000000001</v>
      </c>
      <c r="ST30" s="17">
        <v>19.436350000000001</v>
      </c>
      <c r="SU30" s="17">
        <v>0.83365</v>
      </c>
      <c r="SV30" s="17">
        <v>20.21</v>
      </c>
      <c r="SW30" s="17">
        <v>19.436350000000001</v>
      </c>
      <c r="SX30" s="17">
        <v>19.436350000000001</v>
      </c>
      <c r="SY30" s="17">
        <v>0.77364999999999995</v>
      </c>
      <c r="SZ30" s="17">
        <v>20</v>
      </c>
      <c r="TA30" s="17">
        <v>18.46453</v>
      </c>
      <c r="TB30" s="17">
        <v>18.46453</v>
      </c>
      <c r="TC30" s="17">
        <v>1.5354699999999999</v>
      </c>
      <c r="TD30" s="17">
        <v>0</v>
      </c>
      <c r="TE30" s="17">
        <v>3.0659999999999998</v>
      </c>
      <c r="TF30" s="17">
        <v>3.0659999999999998</v>
      </c>
      <c r="TG30" s="17">
        <v>-3.0659999999999998</v>
      </c>
      <c r="TH30" s="17">
        <v>0.3</v>
      </c>
      <c r="TI30" s="17">
        <v>17.100000000000001</v>
      </c>
      <c r="TJ30" s="17">
        <v>17.100000000000001</v>
      </c>
      <c r="TK30" s="17">
        <v>-16.8</v>
      </c>
      <c r="TL30" s="17">
        <v>20.5</v>
      </c>
      <c r="TM30" s="17">
        <v>29.254000000000001</v>
      </c>
      <c r="TN30" s="17">
        <v>29.254000000000001</v>
      </c>
      <c r="TO30" s="17">
        <v>-8.7539999999999996</v>
      </c>
      <c r="TP30" s="17">
        <v>16.399999999999999</v>
      </c>
      <c r="TQ30" s="17">
        <v>17.2</v>
      </c>
      <c r="TR30" s="17">
        <v>17.2</v>
      </c>
      <c r="TS30" s="17">
        <v>-0.8</v>
      </c>
      <c r="TT30" s="17">
        <v>48.1</v>
      </c>
      <c r="TU30" s="17">
        <v>40.6</v>
      </c>
      <c r="TV30" s="17">
        <v>25.603999999999999</v>
      </c>
      <c r="TW30" s="17">
        <v>22.495999999999999</v>
      </c>
      <c r="TX30" s="17">
        <v>4.9000000000000004</v>
      </c>
      <c r="TY30" s="17">
        <v>1.0569999999999999</v>
      </c>
      <c r="TZ30" s="17">
        <v>1.0569999999999999</v>
      </c>
      <c r="UA30" s="17">
        <v>3.843</v>
      </c>
      <c r="UB30" s="17">
        <v>2.5</v>
      </c>
      <c r="UC30" s="17">
        <v>1.6639999999999999</v>
      </c>
      <c r="UD30" s="17">
        <v>1.6639999999999999</v>
      </c>
      <c r="UE30" s="17">
        <v>0.83599999999999997</v>
      </c>
      <c r="UF30" s="17">
        <v>37.4</v>
      </c>
      <c r="UG30" s="17">
        <v>43.46</v>
      </c>
      <c r="UH30" s="17">
        <v>43.46</v>
      </c>
      <c r="UI30" s="17">
        <v>-6.06</v>
      </c>
      <c r="UJ30" s="17">
        <v>20.5</v>
      </c>
      <c r="UK30" s="17">
        <v>17.492709999999999</v>
      </c>
      <c r="UL30" s="17">
        <v>17.492709999999999</v>
      </c>
      <c r="UM30" s="17">
        <v>3.0072899999999998</v>
      </c>
      <c r="UN30" s="17">
        <v>8.3000000000000007</v>
      </c>
      <c r="UO30" s="17">
        <v>6</v>
      </c>
      <c r="UP30" s="17">
        <v>6</v>
      </c>
      <c r="UQ30" s="17">
        <v>2.2999999999999998</v>
      </c>
      <c r="UR30" s="17">
        <v>6.4</v>
      </c>
      <c r="US30" s="17">
        <v>8.6999999999999993</v>
      </c>
      <c r="UT30" s="17">
        <v>8.6999999999999993</v>
      </c>
      <c r="UU30" s="17">
        <v>-2.2999999999999998</v>
      </c>
      <c r="UV30" s="17">
        <v>20.399999999999999</v>
      </c>
      <c r="UW30" s="17">
        <v>19.436350000000001</v>
      </c>
      <c r="UX30" s="17">
        <v>19.436350000000001</v>
      </c>
      <c r="UY30" s="17">
        <v>0.96365000000000001</v>
      </c>
      <c r="UZ30" s="17">
        <v>20.399999999999999</v>
      </c>
      <c r="VA30" s="17">
        <v>19.436350000000001</v>
      </c>
      <c r="VB30" s="17">
        <v>19.436350000000001</v>
      </c>
      <c r="VC30" s="17">
        <v>0.96365000000000001</v>
      </c>
      <c r="VD30" s="17">
        <v>20.100000000000001</v>
      </c>
      <c r="VE30" s="17">
        <v>19.436350000000001</v>
      </c>
      <c r="VF30" s="17">
        <v>19.436350000000001</v>
      </c>
      <c r="VG30" s="17">
        <v>0.66364999999999996</v>
      </c>
      <c r="VH30" s="17">
        <v>11.8</v>
      </c>
      <c r="VI30" s="17">
        <v>8.1969999999999992</v>
      </c>
      <c r="VJ30" s="17">
        <v>8.1969999999999992</v>
      </c>
      <c r="VK30" s="17">
        <v>3.6030000000000002</v>
      </c>
      <c r="VL30" s="17">
        <v>254.1</v>
      </c>
      <c r="VM30" s="17">
        <v>247.31</v>
      </c>
      <c r="VN30" s="17">
        <v>247.31</v>
      </c>
      <c r="VO30" s="17">
        <v>6.79</v>
      </c>
      <c r="VP30" s="17">
        <v>16.2</v>
      </c>
      <c r="VQ30" s="17">
        <v>14.004</v>
      </c>
      <c r="VR30" s="17">
        <v>14.004</v>
      </c>
      <c r="VS30" s="17">
        <v>2.1960000000000002</v>
      </c>
      <c r="VT30" s="17">
        <v>145.1</v>
      </c>
      <c r="VU30" s="17">
        <v>102.95</v>
      </c>
      <c r="VV30" s="17">
        <v>102.95</v>
      </c>
      <c r="VW30" s="17">
        <v>42.15</v>
      </c>
      <c r="VX30" s="17">
        <v>0.6</v>
      </c>
      <c r="VY30" s="17">
        <v>0.6</v>
      </c>
      <c r="VZ30" s="17">
        <v>0.6</v>
      </c>
      <c r="WA30" s="17">
        <v>0</v>
      </c>
      <c r="WB30" s="17">
        <v>0</v>
      </c>
      <c r="WC30" s="17">
        <v>5.9710000000000001</v>
      </c>
      <c r="WD30" s="17">
        <v>5.9710000000000001</v>
      </c>
      <c r="WE30" s="17">
        <v>-5.9710000000000001</v>
      </c>
      <c r="WF30" s="17">
        <v>0</v>
      </c>
      <c r="WG30" s="17">
        <v>12.211</v>
      </c>
      <c r="WH30" s="17">
        <v>12.211</v>
      </c>
      <c r="WI30" s="17">
        <v>-12.211</v>
      </c>
      <c r="WJ30" s="17">
        <v>102.3</v>
      </c>
      <c r="WK30" s="17">
        <v>84.412999999999997</v>
      </c>
      <c r="WL30" s="17">
        <v>84.412999999999997</v>
      </c>
      <c r="WM30" s="17">
        <v>17.887</v>
      </c>
      <c r="WN30" s="17">
        <v>2.2000000000000002</v>
      </c>
      <c r="WO30" s="17">
        <v>2.9009999999999998</v>
      </c>
      <c r="WP30" s="17">
        <v>2.9009999999999998</v>
      </c>
      <c r="WQ30" s="17">
        <v>-0.70099999999999996</v>
      </c>
      <c r="WR30" s="17"/>
      <c r="WS30" s="17"/>
      <c r="WT30" s="17"/>
      <c r="WU30" s="17">
        <v>0</v>
      </c>
      <c r="WV30" s="17">
        <v>2.2000000000000002</v>
      </c>
      <c r="WW30" s="17">
        <v>2.4</v>
      </c>
      <c r="WX30" s="17">
        <v>2.4</v>
      </c>
      <c r="WY30" s="17">
        <v>-0.2</v>
      </c>
      <c r="WZ30" s="17">
        <v>1</v>
      </c>
      <c r="XA30" s="17">
        <v>1.4</v>
      </c>
      <c r="XB30" s="17">
        <v>1.4</v>
      </c>
      <c r="XC30" s="17">
        <v>-0.4</v>
      </c>
      <c r="XD30" s="17">
        <v>11.7</v>
      </c>
      <c r="XE30" s="17">
        <v>14.132</v>
      </c>
      <c r="XF30" s="17">
        <v>14.132</v>
      </c>
      <c r="XG30" s="17">
        <v>-2.4319999999999999</v>
      </c>
      <c r="XH30" s="17">
        <v>8.1</v>
      </c>
      <c r="XI30" s="17">
        <v>8.1999999999999993</v>
      </c>
      <c r="XJ30" s="17">
        <v>8.1999999999999993</v>
      </c>
      <c r="XK30" s="17">
        <v>-0.1</v>
      </c>
      <c r="XL30" s="17">
        <v>20</v>
      </c>
      <c r="XM30" s="17">
        <v>18.46453</v>
      </c>
      <c r="XN30" s="17">
        <v>18.46453</v>
      </c>
      <c r="XO30" s="17">
        <v>1.5354699999999999</v>
      </c>
      <c r="XP30" s="17">
        <v>2.4</v>
      </c>
      <c r="XQ30" s="17">
        <v>10.8</v>
      </c>
      <c r="XR30" s="17">
        <v>10.8</v>
      </c>
      <c r="XS30" s="17">
        <v>-8.4</v>
      </c>
      <c r="XT30" s="17">
        <v>27.4</v>
      </c>
      <c r="XU30" s="17">
        <v>27</v>
      </c>
      <c r="XV30" s="17">
        <v>27</v>
      </c>
      <c r="XW30" s="17">
        <v>0.4</v>
      </c>
      <c r="XX30" s="17">
        <v>32.9</v>
      </c>
      <c r="XY30" s="17">
        <v>27</v>
      </c>
      <c r="XZ30" s="17">
        <v>27</v>
      </c>
      <c r="YA30" s="17">
        <v>5.9</v>
      </c>
      <c r="YB30" s="17">
        <v>13.5</v>
      </c>
      <c r="YC30" s="17">
        <v>14</v>
      </c>
      <c r="YD30" s="17">
        <v>14</v>
      </c>
      <c r="YE30" s="17">
        <v>-0.5</v>
      </c>
      <c r="YF30" s="17">
        <v>19</v>
      </c>
      <c r="YG30" s="17">
        <v>19</v>
      </c>
      <c r="YH30" s="17">
        <v>19</v>
      </c>
      <c r="YI30" s="17">
        <v>0</v>
      </c>
      <c r="YJ30" s="17">
        <v>4.26</v>
      </c>
      <c r="YK30" s="17">
        <v>8.2100000000000009</v>
      </c>
      <c r="YL30" s="17">
        <v>8.2100000000000009</v>
      </c>
      <c r="YM30" s="17">
        <v>-3.95</v>
      </c>
      <c r="YN30" s="17">
        <v>11.24</v>
      </c>
      <c r="YO30" s="17">
        <v>11</v>
      </c>
      <c r="YP30" s="17">
        <v>11</v>
      </c>
      <c r="YQ30" s="17">
        <v>0.24</v>
      </c>
      <c r="YR30" s="17">
        <v>22.8</v>
      </c>
      <c r="YS30" s="17">
        <v>22</v>
      </c>
      <c r="YT30" s="17">
        <v>22</v>
      </c>
      <c r="YU30" s="17">
        <v>0.8</v>
      </c>
    </row>
    <row r="31" spans="1:671" ht="24" customHeight="1" x14ac:dyDescent="0.25">
      <c r="A31" s="1"/>
      <c r="B31" s="16" t="s">
        <v>50</v>
      </c>
      <c r="C31" s="16" t="s">
        <v>794</v>
      </c>
      <c r="D31" s="17">
        <v>202.9</v>
      </c>
      <c r="E31" s="17">
        <v>203.40136000000001</v>
      </c>
      <c r="F31" s="17">
        <v>203.40136000000001</v>
      </c>
      <c r="G31" s="17">
        <v>-0.50136000000000003</v>
      </c>
      <c r="H31" s="17">
        <v>628.4</v>
      </c>
      <c r="I31" s="17">
        <v>621.9896</v>
      </c>
      <c r="J31" s="17">
        <v>621.9896</v>
      </c>
      <c r="K31" s="17">
        <v>6.4104000000000001</v>
      </c>
      <c r="L31" s="17">
        <v>214.5</v>
      </c>
      <c r="M31" s="17">
        <v>202.54092</v>
      </c>
      <c r="N31" s="17">
        <v>202.54092</v>
      </c>
      <c r="O31" s="17">
        <v>11.95908</v>
      </c>
      <c r="P31" s="17"/>
      <c r="Q31" s="17"/>
      <c r="R31" s="17"/>
      <c r="S31" s="17">
        <v>0</v>
      </c>
      <c r="T31" s="17"/>
      <c r="U31" s="17"/>
      <c r="V31" s="17"/>
      <c r="W31" s="17">
        <v>0</v>
      </c>
      <c r="X31" s="17">
        <v>90.1</v>
      </c>
      <c r="Y31" s="17">
        <v>91.867829999999998</v>
      </c>
      <c r="Z31" s="17">
        <v>91.867829999999998</v>
      </c>
      <c r="AA31" s="17">
        <v>-1.76783</v>
      </c>
      <c r="AB31" s="17">
        <v>244.4</v>
      </c>
      <c r="AC31" s="17">
        <v>240</v>
      </c>
      <c r="AD31" s="17">
        <v>221.56323</v>
      </c>
      <c r="AE31" s="17">
        <v>22.836770000000001</v>
      </c>
      <c r="AF31" s="17"/>
      <c r="AG31" s="17"/>
      <c r="AH31" s="17"/>
      <c r="AI31" s="17">
        <v>0</v>
      </c>
      <c r="AJ31" s="17"/>
      <c r="AK31" s="17"/>
      <c r="AL31" s="17"/>
      <c r="AM31" s="17">
        <v>0</v>
      </c>
      <c r="AN31" s="17">
        <v>116.7</v>
      </c>
      <c r="AO31" s="17">
        <v>177.23958999999999</v>
      </c>
      <c r="AP31" s="17"/>
      <c r="AQ31" s="17">
        <v>116.7</v>
      </c>
      <c r="AR31" s="17">
        <v>198.5</v>
      </c>
      <c r="AS31" s="17">
        <v>196.93881999999999</v>
      </c>
      <c r="AT31" s="17">
        <v>196.93881999999999</v>
      </c>
      <c r="AU31" s="17">
        <v>1.56118</v>
      </c>
      <c r="AV31" s="17">
        <v>196.3</v>
      </c>
      <c r="AW31" s="17">
        <v>199.47789</v>
      </c>
      <c r="AX31" s="17">
        <v>199.47789</v>
      </c>
      <c r="AY31" s="17">
        <v>-3.1778900000000001</v>
      </c>
      <c r="AZ31" s="17"/>
      <c r="BA31" s="17"/>
      <c r="BB31" s="17"/>
      <c r="BC31" s="17">
        <v>0</v>
      </c>
      <c r="BD31" s="17">
        <v>202.4</v>
      </c>
      <c r="BE31" s="17">
        <v>205.21601999999999</v>
      </c>
      <c r="BF31" s="17">
        <v>205.21601999999999</v>
      </c>
      <c r="BG31" s="17">
        <v>-2.81602</v>
      </c>
      <c r="BH31" s="17"/>
      <c r="BI31" s="17"/>
      <c r="BJ31" s="17"/>
      <c r="BK31" s="17">
        <v>0</v>
      </c>
      <c r="BL31" s="17">
        <v>487.8</v>
      </c>
      <c r="BM31" s="17">
        <v>158.10772</v>
      </c>
      <c r="BN31" s="17">
        <v>255.43392</v>
      </c>
      <c r="BO31" s="17">
        <v>232.36608000000001</v>
      </c>
      <c r="BP31" s="17">
        <v>9.6</v>
      </c>
      <c r="BQ31" s="17">
        <v>9.6976200000000006</v>
      </c>
      <c r="BR31" s="17">
        <v>3.45607</v>
      </c>
      <c r="BS31" s="17">
        <v>6.1439300000000001</v>
      </c>
      <c r="BT31" s="17"/>
      <c r="BU31" s="17"/>
      <c r="BV31" s="17"/>
      <c r="BW31" s="17">
        <v>0</v>
      </c>
      <c r="BX31" s="17"/>
      <c r="BY31" s="17"/>
      <c r="BZ31" s="17"/>
      <c r="CA31" s="17">
        <v>0</v>
      </c>
      <c r="CB31" s="17"/>
      <c r="CC31" s="17"/>
      <c r="CD31" s="17"/>
      <c r="CE31" s="17">
        <v>0</v>
      </c>
      <c r="CF31" s="17"/>
      <c r="CG31" s="17"/>
      <c r="CH31" s="17"/>
      <c r="CI31" s="17">
        <v>0</v>
      </c>
      <c r="CJ31" s="17">
        <v>166.2</v>
      </c>
      <c r="CK31" s="17">
        <v>164.06706</v>
      </c>
      <c r="CL31" s="17">
        <v>164.06706</v>
      </c>
      <c r="CM31" s="17">
        <v>2.1329400000000001</v>
      </c>
      <c r="CN31" s="17">
        <v>7.1</v>
      </c>
      <c r="CO31" s="17">
        <v>5.1336000000000004</v>
      </c>
      <c r="CP31" s="17">
        <v>5.1336000000000004</v>
      </c>
      <c r="CQ31" s="17">
        <v>1.9663999999999999</v>
      </c>
      <c r="CR31" s="17">
        <v>4.9000000000000004</v>
      </c>
      <c r="CS31" s="17">
        <v>2.8178999999999998</v>
      </c>
      <c r="CT31" s="17">
        <v>2.8178999999999998</v>
      </c>
      <c r="CU31" s="17">
        <v>2.0821000000000001</v>
      </c>
      <c r="CV31" s="17">
        <v>16.399999999999999</v>
      </c>
      <c r="CW31" s="17">
        <v>16.80808</v>
      </c>
      <c r="CX31" s="17">
        <v>16.80808</v>
      </c>
      <c r="CY31" s="17">
        <v>-0.40808</v>
      </c>
      <c r="CZ31" s="17">
        <v>7.1</v>
      </c>
      <c r="DA31" s="17">
        <v>6.8787000000000003</v>
      </c>
      <c r="DB31" s="17">
        <v>6.8787000000000003</v>
      </c>
      <c r="DC31" s="17">
        <v>0.2213</v>
      </c>
      <c r="DD31" s="17">
        <v>13.2</v>
      </c>
      <c r="DE31" s="17">
        <v>14.933920000000001</v>
      </c>
      <c r="DF31" s="17">
        <v>14.933920000000001</v>
      </c>
      <c r="DG31" s="17">
        <v>-1.7339199999999999</v>
      </c>
      <c r="DH31" s="17">
        <v>70.2</v>
      </c>
      <c r="DI31" s="17">
        <v>81.78837</v>
      </c>
      <c r="DJ31" s="17">
        <v>81.78837</v>
      </c>
      <c r="DK31" s="17">
        <v>-11.588369999999999</v>
      </c>
      <c r="DL31" s="17"/>
      <c r="DM31" s="17"/>
      <c r="DN31" s="17"/>
      <c r="DO31" s="17">
        <v>0</v>
      </c>
      <c r="DP31" s="17"/>
      <c r="DQ31" s="17"/>
      <c r="DR31" s="17"/>
      <c r="DS31" s="17">
        <v>0</v>
      </c>
      <c r="DT31" s="17"/>
      <c r="DU31" s="17"/>
      <c r="DV31" s="17"/>
      <c r="DW31" s="17">
        <v>0</v>
      </c>
      <c r="DX31" s="17"/>
      <c r="DY31" s="17"/>
      <c r="DZ31" s="17"/>
      <c r="EA31" s="17">
        <v>0</v>
      </c>
      <c r="EB31" s="17">
        <v>110.5</v>
      </c>
      <c r="EC31" s="17">
        <v>112.46647</v>
      </c>
      <c r="ED31" s="17">
        <v>112.46647</v>
      </c>
      <c r="EE31" s="17">
        <v>-1.9664699999999999</v>
      </c>
      <c r="EF31" s="17">
        <v>221.6</v>
      </c>
      <c r="EG31" s="17">
        <v>220.69499999999999</v>
      </c>
      <c r="EH31" s="17">
        <v>220.69499999999999</v>
      </c>
      <c r="EI31" s="17">
        <v>0.90500000000000003</v>
      </c>
      <c r="EJ31" s="17"/>
      <c r="EK31" s="17"/>
      <c r="EL31" s="17"/>
      <c r="EM31" s="17">
        <v>0</v>
      </c>
      <c r="EN31" s="17"/>
      <c r="EO31" s="17"/>
      <c r="EP31" s="17"/>
      <c r="EQ31" s="17">
        <v>0</v>
      </c>
      <c r="ER31" s="17"/>
      <c r="ES31" s="17"/>
      <c r="ET31" s="17"/>
      <c r="EU31" s="17">
        <v>0</v>
      </c>
      <c r="EV31" s="17">
        <v>6.5</v>
      </c>
      <c r="EW31" s="17">
        <v>6.39</v>
      </c>
      <c r="EX31" s="17">
        <v>6.39</v>
      </c>
      <c r="EY31" s="17">
        <v>0.11</v>
      </c>
      <c r="EZ31" s="17">
        <v>458.1</v>
      </c>
      <c r="FA31" s="17">
        <v>457.09426999999999</v>
      </c>
      <c r="FB31" s="17">
        <v>449.28084000000001</v>
      </c>
      <c r="FC31" s="17">
        <v>8.8191600000000001</v>
      </c>
      <c r="FD31" s="17">
        <v>0</v>
      </c>
      <c r="FE31" s="17">
        <v>76.633930000000007</v>
      </c>
      <c r="FF31" s="17">
        <v>76.633930000000007</v>
      </c>
      <c r="FG31" s="17">
        <v>-76.633930000000007</v>
      </c>
      <c r="FH31" s="17"/>
      <c r="FI31" s="17"/>
      <c r="FJ31" s="17">
        <v>151.36251999999999</v>
      </c>
      <c r="FK31" s="17">
        <v>-151.36251999999999</v>
      </c>
      <c r="FL31" s="17">
        <v>0</v>
      </c>
      <c r="FM31" s="17"/>
      <c r="FN31" s="17">
        <v>41.89893</v>
      </c>
      <c r="FO31" s="17">
        <v>-41.89893</v>
      </c>
      <c r="FP31" s="17">
        <v>17.8</v>
      </c>
      <c r="FQ31" s="17">
        <v>19.21088</v>
      </c>
      <c r="FR31" s="17">
        <v>19.21088</v>
      </c>
      <c r="FS31" s="17">
        <v>-1.4108799999999999</v>
      </c>
      <c r="FT31" s="17">
        <v>12.920349999999999</v>
      </c>
      <c r="FU31" s="17">
        <v>18.46453</v>
      </c>
      <c r="FV31" s="17">
        <v>18.46453</v>
      </c>
      <c r="FW31" s="17">
        <v>-5.5441799999999999</v>
      </c>
      <c r="FX31" s="17">
        <v>88.9</v>
      </c>
      <c r="FY31" s="17">
        <v>87.773570000000007</v>
      </c>
      <c r="FZ31" s="17">
        <v>87.773570000000007</v>
      </c>
      <c r="GA31" s="17">
        <v>1.12643</v>
      </c>
      <c r="GB31" s="17">
        <v>138.19999999999999</v>
      </c>
      <c r="GC31" s="17">
        <v>145.38486</v>
      </c>
      <c r="GD31" s="17">
        <v>185.82039</v>
      </c>
      <c r="GE31" s="17">
        <v>-47.62039</v>
      </c>
      <c r="GF31" s="17">
        <v>138.19999999999999</v>
      </c>
      <c r="GG31" s="17">
        <v>145.38486</v>
      </c>
      <c r="GH31" s="17">
        <v>185.82039</v>
      </c>
      <c r="GI31" s="17">
        <v>-47.62039</v>
      </c>
      <c r="GJ31" s="17">
        <v>161.80000000000001</v>
      </c>
      <c r="GK31" s="17">
        <v>145.82145</v>
      </c>
      <c r="GL31" s="17">
        <v>186.37841</v>
      </c>
      <c r="GM31" s="17">
        <v>-24.578410000000002</v>
      </c>
      <c r="GN31" s="17">
        <v>109</v>
      </c>
      <c r="GO31" s="17">
        <v>110.48202000000001</v>
      </c>
      <c r="GP31" s="17">
        <v>110.48202000000001</v>
      </c>
      <c r="GQ31" s="17">
        <v>-1.4820199999999999</v>
      </c>
      <c r="GR31" s="17">
        <v>0</v>
      </c>
      <c r="GS31" s="17"/>
      <c r="GT31" s="17"/>
      <c r="GU31" s="17">
        <v>0</v>
      </c>
      <c r="GV31" s="17">
        <v>44.8</v>
      </c>
      <c r="GW31" s="17">
        <v>43.545189999999998</v>
      </c>
      <c r="GX31" s="17">
        <v>43.545189999999998</v>
      </c>
      <c r="GY31" s="17">
        <v>1.25481</v>
      </c>
      <c r="GZ31" s="17">
        <v>2.1</v>
      </c>
      <c r="HA31" s="17">
        <v>2.05864</v>
      </c>
      <c r="HB31" s="17">
        <v>2.05864</v>
      </c>
      <c r="HC31" s="17">
        <v>4.1360000000000001E-2</v>
      </c>
      <c r="HD31" s="17">
        <v>31.5</v>
      </c>
      <c r="HE31" s="17">
        <v>30.300550000000001</v>
      </c>
      <c r="HF31" s="17">
        <v>30.300550000000001</v>
      </c>
      <c r="HG31" s="17">
        <v>1.1994499999999999</v>
      </c>
      <c r="HH31" s="17">
        <v>171.5</v>
      </c>
      <c r="HI31" s="17">
        <v>174.55948000000001</v>
      </c>
      <c r="HJ31" s="17">
        <v>84.548100000000005</v>
      </c>
      <c r="HK31" s="17">
        <v>86.951899999999995</v>
      </c>
      <c r="HL31" s="17"/>
      <c r="HM31" s="17"/>
      <c r="HN31" s="17"/>
      <c r="HO31" s="17">
        <v>0</v>
      </c>
      <c r="HP31" s="17"/>
      <c r="HQ31" s="17"/>
      <c r="HR31" s="17"/>
      <c r="HS31" s="17">
        <v>0</v>
      </c>
      <c r="HT31" s="17">
        <v>80.7</v>
      </c>
      <c r="HU31" s="17">
        <v>48.373379999999997</v>
      </c>
      <c r="HV31" s="17">
        <v>58.239559999999997</v>
      </c>
      <c r="HW31" s="17">
        <v>22.460439999999998</v>
      </c>
      <c r="HX31" s="17"/>
      <c r="HY31" s="17"/>
      <c r="HZ31" s="17"/>
      <c r="IA31" s="17">
        <v>0</v>
      </c>
      <c r="IB31" s="17"/>
      <c r="IC31" s="17"/>
      <c r="ID31" s="17"/>
      <c r="IE31" s="17">
        <v>0</v>
      </c>
      <c r="IF31" s="17">
        <v>44.9</v>
      </c>
      <c r="IG31" s="17">
        <v>45.265309999999999</v>
      </c>
      <c r="IH31" s="17">
        <v>45.265309999999999</v>
      </c>
      <c r="II31" s="17">
        <v>-0.36531000000000002</v>
      </c>
      <c r="IJ31" s="17"/>
      <c r="IK31" s="17"/>
      <c r="IL31" s="17"/>
      <c r="IM31" s="17">
        <v>0</v>
      </c>
      <c r="IN31" s="17"/>
      <c r="IO31" s="17"/>
      <c r="IP31" s="17"/>
      <c r="IQ31" s="17">
        <v>0</v>
      </c>
      <c r="IR31" s="17"/>
      <c r="IS31" s="17"/>
      <c r="IT31" s="17"/>
      <c r="IU31" s="17">
        <v>0</v>
      </c>
      <c r="IV31" s="17">
        <v>84.2</v>
      </c>
      <c r="IW31" s="17">
        <v>89.001710000000003</v>
      </c>
      <c r="IX31" s="17">
        <v>89.001710000000003</v>
      </c>
      <c r="IY31" s="17">
        <v>-4.8017099999999999</v>
      </c>
      <c r="IZ31" s="17">
        <v>165.1</v>
      </c>
      <c r="JA31" s="17">
        <v>169.608</v>
      </c>
      <c r="JB31" s="17">
        <v>169.608</v>
      </c>
      <c r="JC31" s="17">
        <v>-4.508</v>
      </c>
      <c r="JD31" s="17">
        <v>163.30000000000001</v>
      </c>
      <c r="JE31" s="17">
        <v>169.608</v>
      </c>
      <c r="JF31" s="17">
        <v>169.608</v>
      </c>
      <c r="JG31" s="17">
        <v>-6.3079999999999998</v>
      </c>
      <c r="JH31" s="17">
        <v>172.4</v>
      </c>
      <c r="JI31" s="17">
        <v>169.608</v>
      </c>
      <c r="JJ31" s="17">
        <v>169.608</v>
      </c>
      <c r="JK31" s="17">
        <v>2.7919999999999998</v>
      </c>
      <c r="JL31" s="17">
        <v>247.3</v>
      </c>
      <c r="JM31" s="17">
        <v>255.17599999999999</v>
      </c>
      <c r="JN31" s="17">
        <v>255.17599999999999</v>
      </c>
      <c r="JO31" s="17">
        <v>-7.8760000000000003</v>
      </c>
      <c r="JP31" s="17">
        <v>71.900000000000006</v>
      </c>
      <c r="JQ31" s="17">
        <v>73.590999999999994</v>
      </c>
      <c r="JR31" s="17">
        <v>73.590999999999994</v>
      </c>
      <c r="JS31" s="17">
        <v>-1.6910000000000001</v>
      </c>
      <c r="JT31" s="17">
        <v>35.1</v>
      </c>
      <c r="JU31" s="17">
        <v>36.905999999999999</v>
      </c>
      <c r="JV31" s="17">
        <v>36.905999999999999</v>
      </c>
      <c r="JW31" s="17">
        <v>-1.806</v>
      </c>
      <c r="JX31" s="17"/>
      <c r="JY31" s="17"/>
      <c r="JZ31" s="17"/>
      <c r="KA31" s="17">
        <v>0</v>
      </c>
      <c r="KB31" s="17"/>
      <c r="KC31" s="17"/>
      <c r="KD31" s="17"/>
      <c r="KE31" s="17">
        <v>0</v>
      </c>
      <c r="KF31" s="17"/>
      <c r="KG31" s="17"/>
      <c r="KH31" s="17"/>
      <c r="KI31" s="17">
        <v>0</v>
      </c>
      <c r="KJ31" s="17">
        <v>25.9</v>
      </c>
      <c r="KK31" s="17">
        <v>36</v>
      </c>
      <c r="KL31" s="17">
        <v>36</v>
      </c>
      <c r="KM31" s="17">
        <v>-10.1</v>
      </c>
      <c r="KN31" s="17"/>
      <c r="KO31" s="17"/>
      <c r="KP31" s="17"/>
      <c r="KQ31" s="17">
        <v>0</v>
      </c>
      <c r="KR31" s="17"/>
      <c r="KS31" s="17"/>
      <c r="KT31" s="17"/>
      <c r="KU31" s="17">
        <v>0</v>
      </c>
      <c r="KV31" s="17">
        <v>2</v>
      </c>
      <c r="KW31" s="17">
        <v>1.7806200000000001</v>
      </c>
      <c r="KX31" s="17">
        <v>1.7806200000000001</v>
      </c>
      <c r="KY31" s="17">
        <v>0.21937999999999999</v>
      </c>
      <c r="KZ31" s="17">
        <v>170.6</v>
      </c>
      <c r="LA31" s="17">
        <v>182.47977</v>
      </c>
      <c r="LB31" s="17">
        <v>113.70259</v>
      </c>
      <c r="LC31" s="17">
        <v>56.897410000000001</v>
      </c>
      <c r="LD31" s="17">
        <v>130.4</v>
      </c>
      <c r="LE31" s="17">
        <v>133.16031000000001</v>
      </c>
      <c r="LF31" s="17">
        <v>125.81769</v>
      </c>
      <c r="LG31" s="17">
        <v>4.5823099999999997</v>
      </c>
      <c r="LH31" s="17">
        <v>62.9</v>
      </c>
      <c r="LI31" s="17">
        <v>67.199219999999997</v>
      </c>
      <c r="LJ31" s="17">
        <v>67.199219999999997</v>
      </c>
      <c r="LK31" s="17">
        <v>-4.29922</v>
      </c>
      <c r="LL31" s="17">
        <v>78.8</v>
      </c>
      <c r="LM31" s="17">
        <v>78.567999999999998</v>
      </c>
      <c r="LN31" s="17">
        <v>78.567999999999998</v>
      </c>
      <c r="LO31" s="17">
        <v>0.23200000000000001</v>
      </c>
      <c r="LP31" s="17">
        <v>30</v>
      </c>
      <c r="LQ31" s="17">
        <v>29.980560000000001</v>
      </c>
      <c r="LR31" s="17">
        <v>29.980560000000001</v>
      </c>
      <c r="LS31" s="17">
        <v>1.9439999999999999E-2</v>
      </c>
      <c r="LT31" s="17">
        <v>0</v>
      </c>
      <c r="LU31" s="17"/>
      <c r="LV31" s="17"/>
      <c r="LW31" s="17">
        <v>0</v>
      </c>
      <c r="LX31" s="17"/>
      <c r="LY31" s="17"/>
      <c r="LZ31" s="17"/>
      <c r="MA31" s="17">
        <v>0</v>
      </c>
      <c r="MB31" s="17"/>
      <c r="MC31" s="17"/>
      <c r="MD31" s="17"/>
      <c r="ME31" s="17">
        <v>0</v>
      </c>
      <c r="MF31" s="17">
        <v>140</v>
      </c>
      <c r="MG31" s="17">
        <v>153.12568999999999</v>
      </c>
      <c r="MH31" s="17">
        <v>153.12568999999999</v>
      </c>
      <c r="MI31" s="17">
        <v>-13.125690000000001</v>
      </c>
      <c r="MJ31" s="17">
        <v>140.6</v>
      </c>
      <c r="MK31" s="17">
        <v>153.12568999999999</v>
      </c>
      <c r="ML31" s="17">
        <v>153.12568999999999</v>
      </c>
      <c r="MM31" s="17">
        <v>-12.525690000000001</v>
      </c>
      <c r="MN31" s="17">
        <v>168.1</v>
      </c>
      <c r="MO31" s="17">
        <v>153.58552</v>
      </c>
      <c r="MP31" s="17">
        <v>153.58553000000001</v>
      </c>
      <c r="MQ31" s="17">
        <v>14.514469999999999</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5.9</v>
      </c>
      <c r="NU31" s="17">
        <v>6.5736800000000004</v>
      </c>
      <c r="NV31" s="17">
        <v>6.5736800000000004</v>
      </c>
      <c r="NW31" s="17">
        <v>-0.67367999999999995</v>
      </c>
      <c r="NX31" s="17">
        <v>1.8</v>
      </c>
      <c r="NY31" s="17">
        <v>6.8964100000000004</v>
      </c>
      <c r="NZ31" s="17">
        <v>6.8964100000000004</v>
      </c>
      <c r="OA31" s="17">
        <v>-5.0964099999999997</v>
      </c>
      <c r="OB31" s="17">
        <v>20</v>
      </c>
      <c r="OC31" s="17">
        <v>17.492709999999999</v>
      </c>
      <c r="OD31" s="17">
        <v>17.492709999999999</v>
      </c>
      <c r="OE31" s="17">
        <v>2.5072899999999998</v>
      </c>
      <c r="OF31" s="17">
        <v>0.6</v>
      </c>
      <c r="OG31" s="17">
        <v>0.84</v>
      </c>
      <c r="OH31" s="17">
        <v>0.84</v>
      </c>
      <c r="OI31" s="17">
        <v>-0.24</v>
      </c>
      <c r="OJ31" s="17">
        <v>42.4</v>
      </c>
      <c r="OK31" s="17">
        <v>69.430000000000007</v>
      </c>
      <c r="OL31" s="17">
        <v>54.43</v>
      </c>
      <c r="OM31" s="17">
        <v>-12.03</v>
      </c>
      <c r="ON31" s="17">
        <v>80.8</v>
      </c>
      <c r="OO31" s="17">
        <v>72.597999999999999</v>
      </c>
      <c r="OP31" s="17">
        <v>72.597999999999999</v>
      </c>
      <c r="OQ31" s="17">
        <v>8.202</v>
      </c>
      <c r="OR31" s="17">
        <v>10.6</v>
      </c>
      <c r="OS31" s="17">
        <v>10.220000000000001</v>
      </c>
      <c r="OT31" s="17">
        <v>10.220000000000001</v>
      </c>
      <c r="OU31" s="17">
        <v>0.38</v>
      </c>
      <c r="OV31" s="17">
        <v>0.2</v>
      </c>
      <c r="OW31" s="17">
        <v>0.4</v>
      </c>
      <c r="OX31" s="17">
        <v>0.4</v>
      </c>
      <c r="OY31" s="17">
        <v>-0.2</v>
      </c>
      <c r="OZ31" s="17">
        <v>0</v>
      </c>
      <c r="PA31" s="17">
        <v>19.436350000000001</v>
      </c>
      <c r="PB31" s="17">
        <v>19.436350000000001</v>
      </c>
      <c r="PC31" s="17">
        <v>-19.436350000000001</v>
      </c>
      <c r="PD31" s="17">
        <v>9.9</v>
      </c>
      <c r="PE31" s="17">
        <v>9.9830000000000005</v>
      </c>
      <c r="PF31" s="17">
        <v>9.9830000000000005</v>
      </c>
      <c r="PG31" s="17">
        <v>-8.3000000000000004E-2</v>
      </c>
      <c r="PH31" s="17">
        <v>5.4</v>
      </c>
      <c r="PI31" s="17">
        <v>5.67</v>
      </c>
      <c r="PJ31" s="17">
        <v>5.67</v>
      </c>
      <c r="PK31" s="17">
        <v>-0.27</v>
      </c>
      <c r="PL31" s="17">
        <v>225.3</v>
      </c>
      <c r="PM31" s="17">
        <v>176.36</v>
      </c>
      <c r="PN31" s="17">
        <v>176.36</v>
      </c>
      <c r="PO31" s="17">
        <v>48.94</v>
      </c>
      <c r="PP31" s="17">
        <v>1.9</v>
      </c>
      <c r="PQ31" s="17">
        <v>1</v>
      </c>
      <c r="PR31" s="17">
        <v>1</v>
      </c>
      <c r="PS31" s="17">
        <v>0.9</v>
      </c>
      <c r="PT31" s="17">
        <v>3.6</v>
      </c>
      <c r="PU31" s="17">
        <v>3.55</v>
      </c>
      <c r="PV31" s="17">
        <v>3.55</v>
      </c>
      <c r="PW31" s="17">
        <v>0.05</v>
      </c>
      <c r="PX31" s="17">
        <v>5.0999999999999996</v>
      </c>
      <c r="PY31" s="17">
        <v>4.5999999999999996</v>
      </c>
      <c r="PZ31" s="17">
        <v>4.5999999999999996</v>
      </c>
      <c r="QA31" s="17">
        <v>0.5</v>
      </c>
      <c r="QB31" s="17">
        <v>0</v>
      </c>
      <c r="QC31" s="17">
        <v>20.274049999999999</v>
      </c>
      <c r="QD31" s="17">
        <v>20.274049999999999</v>
      </c>
      <c r="QE31" s="17">
        <v>-20.274049999999999</v>
      </c>
      <c r="QF31" s="17">
        <v>20</v>
      </c>
      <c r="QG31" s="17">
        <v>19.426629999999999</v>
      </c>
      <c r="QH31" s="17">
        <v>19.426629999999999</v>
      </c>
      <c r="QI31" s="17">
        <v>0.57337000000000005</v>
      </c>
      <c r="QJ31" s="17">
        <v>18.8</v>
      </c>
      <c r="QK31" s="17">
        <v>17.492709999999999</v>
      </c>
      <c r="QL31" s="17">
        <v>17.492709999999999</v>
      </c>
      <c r="QM31" s="17">
        <v>1.3072900000000001</v>
      </c>
      <c r="QN31" s="17">
        <v>3.3</v>
      </c>
      <c r="QO31" s="17">
        <v>3.5</v>
      </c>
      <c r="QP31" s="17">
        <v>3.5</v>
      </c>
      <c r="QQ31" s="17">
        <v>-0.2</v>
      </c>
      <c r="QR31" s="17">
        <v>18.600000000000001</v>
      </c>
      <c r="QS31" s="17">
        <v>17.881440000000001</v>
      </c>
      <c r="QT31" s="17">
        <v>17.881440000000001</v>
      </c>
      <c r="QU31" s="17">
        <v>0.71855999999999998</v>
      </c>
      <c r="QV31" s="17">
        <v>13.4</v>
      </c>
      <c r="QW31" s="17">
        <v>10.114000000000001</v>
      </c>
      <c r="QX31" s="17">
        <v>10.114000000000001</v>
      </c>
      <c r="QY31" s="17">
        <v>3.286</v>
      </c>
      <c r="QZ31" s="17">
        <v>17.8</v>
      </c>
      <c r="RA31" s="17">
        <v>11.398</v>
      </c>
      <c r="RB31" s="17">
        <v>11.398</v>
      </c>
      <c r="RC31" s="17">
        <v>6.4020000000000001</v>
      </c>
      <c r="RD31" s="17">
        <v>6.1</v>
      </c>
      <c r="RE31" s="17">
        <v>10.494</v>
      </c>
      <c r="RF31" s="17">
        <v>10.494</v>
      </c>
      <c r="RG31" s="17">
        <v>-4.3940000000000001</v>
      </c>
      <c r="RH31" s="17">
        <v>28.3</v>
      </c>
      <c r="RI31" s="17">
        <v>36.923000000000002</v>
      </c>
      <c r="RJ31" s="17">
        <v>36.923000000000002</v>
      </c>
      <c r="RK31" s="17">
        <v>-8.6229999999999993</v>
      </c>
      <c r="RL31" s="17">
        <v>18.899999999999999</v>
      </c>
      <c r="RM31" s="17">
        <v>15.401</v>
      </c>
      <c r="RN31" s="17">
        <v>15.401</v>
      </c>
      <c r="RO31" s="17">
        <v>3.4990000000000001</v>
      </c>
      <c r="RP31" s="17">
        <v>2.8</v>
      </c>
      <c r="RQ31" s="17">
        <v>3.2490000000000001</v>
      </c>
      <c r="RR31" s="17">
        <v>3.2490000000000001</v>
      </c>
      <c r="RS31" s="17">
        <v>-0.44900000000000001</v>
      </c>
      <c r="RT31" s="17">
        <v>20.2</v>
      </c>
      <c r="RU31" s="17">
        <v>11.200010000000001</v>
      </c>
      <c r="RV31" s="17">
        <v>13.484360000000001</v>
      </c>
      <c r="RW31" s="17">
        <v>6.7156399999999996</v>
      </c>
      <c r="RX31" s="17">
        <v>3.04</v>
      </c>
      <c r="RY31" s="17">
        <v>2</v>
      </c>
      <c r="RZ31" s="17">
        <v>2</v>
      </c>
      <c r="SA31" s="17">
        <v>1.04</v>
      </c>
      <c r="SB31" s="17">
        <v>0.3</v>
      </c>
      <c r="SC31" s="17">
        <v>0.4</v>
      </c>
      <c r="SD31" s="17">
        <v>0.4</v>
      </c>
      <c r="SE31" s="17">
        <v>-0.1</v>
      </c>
      <c r="SF31" s="17">
        <v>0.2</v>
      </c>
      <c r="SG31" s="17">
        <v>0.32</v>
      </c>
      <c r="SH31" s="17">
        <v>0.32</v>
      </c>
      <c r="SI31" s="17">
        <v>-0.12</v>
      </c>
      <c r="SJ31" s="17">
        <v>7.8719999999999999</v>
      </c>
      <c r="SK31" s="17">
        <v>17.881440000000001</v>
      </c>
      <c r="SL31" s="17">
        <v>17.881440000000001</v>
      </c>
      <c r="SM31" s="17">
        <v>-10.00944</v>
      </c>
      <c r="SN31" s="17">
        <v>12.846</v>
      </c>
      <c r="SO31" s="17">
        <v>8.1999999999999993</v>
      </c>
      <c r="SP31" s="17">
        <v>8.1999999999999993</v>
      </c>
      <c r="SQ31" s="17">
        <v>4.6459999999999999</v>
      </c>
      <c r="SR31" s="17">
        <v>20.27</v>
      </c>
      <c r="SS31" s="17">
        <v>19.436350000000001</v>
      </c>
      <c r="ST31" s="17">
        <v>19.436350000000001</v>
      </c>
      <c r="SU31" s="17">
        <v>0.83365</v>
      </c>
      <c r="SV31" s="17">
        <v>20.21</v>
      </c>
      <c r="SW31" s="17">
        <v>19.436350000000001</v>
      </c>
      <c r="SX31" s="17">
        <v>19.436350000000001</v>
      </c>
      <c r="SY31" s="17">
        <v>0.77364999999999995</v>
      </c>
      <c r="SZ31" s="17">
        <v>20</v>
      </c>
      <c r="TA31" s="17">
        <v>18.46453</v>
      </c>
      <c r="TB31" s="17">
        <v>18.46453</v>
      </c>
      <c r="TC31" s="17">
        <v>1.5354699999999999</v>
      </c>
      <c r="TD31" s="17">
        <v>0</v>
      </c>
      <c r="TE31" s="17">
        <v>3.0179999999999998</v>
      </c>
      <c r="TF31" s="17">
        <v>3.0179999999999998</v>
      </c>
      <c r="TG31" s="17">
        <v>-3.0179999999999998</v>
      </c>
      <c r="TH31" s="17">
        <v>2.6</v>
      </c>
      <c r="TI31" s="17">
        <v>22.495000000000001</v>
      </c>
      <c r="TJ31" s="17">
        <v>22.495000000000001</v>
      </c>
      <c r="TK31" s="17">
        <v>-19.895</v>
      </c>
      <c r="TL31" s="17">
        <v>21.9</v>
      </c>
      <c r="TM31" s="17">
        <v>27.068000000000001</v>
      </c>
      <c r="TN31" s="17">
        <v>27.068000000000001</v>
      </c>
      <c r="TO31" s="17">
        <v>-5.1680000000000001</v>
      </c>
      <c r="TP31" s="17">
        <v>25.3</v>
      </c>
      <c r="TQ31" s="17">
        <v>22.093</v>
      </c>
      <c r="TR31" s="17">
        <v>22.093</v>
      </c>
      <c r="TS31" s="17">
        <v>3.2069999999999999</v>
      </c>
      <c r="TT31" s="17">
        <v>41.3</v>
      </c>
      <c r="TU31" s="17">
        <v>45.82</v>
      </c>
      <c r="TV31" s="17">
        <v>30.82</v>
      </c>
      <c r="TW31" s="17">
        <v>10.48</v>
      </c>
      <c r="TX31" s="17">
        <v>5</v>
      </c>
      <c r="TY31" s="17">
        <v>1.234</v>
      </c>
      <c r="TZ31" s="17">
        <v>1.234</v>
      </c>
      <c r="UA31" s="17">
        <v>3.766</v>
      </c>
      <c r="UB31" s="17">
        <v>3.6</v>
      </c>
      <c r="UC31" s="17">
        <v>2.0009999999999999</v>
      </c>
      <c r="UD31" s="17">
        <v>2.0009999999999999</v>
      </c>
      <c r="UE31" s="17">
        <v>1.599</v>
      </c>
      <c r="UF31" s="17">
        <v>25.7</v>
      </c>
      <c r="UG31" s="17">
        <v>42.37</v>
      </c>
      <c r="UH31" s="17">
        <v>42.37</v>
      </c>
      <c r="UI31" s="17">
        <v>-16.670000000000002</v>
      </c>
      <c r="UJ31" s="17">
        <v>12.6</v>
      </c>
      <c r="UK31" s="17">
        <v>17.492709999999999</v>
      </c>
      <c r="UL31" s="17">
        <v>17.492709999999999</v>
      </c>
      <c r="UM31" s="17">
        <v>-4.8927100000000001</v>
      </c>
      <c r="UN31" s="17">
        <v>8.3000000000000007</v>
      </c>
      <c r="UO31" s="17">
        <v>6</v>
      </c>
      <c r="UP31" s="17">
        <v>6</v>
      </c>
      <c r="UQ31" s="17">
        <v>2.2999999999999998</v>
      </c>
      <c r="UR31" s="17">
        <v>6.4</v>
      </c>
      <c r="US31" s="17">
        <v>8.6999999999999993</v>
      </c>
      <c r="UT31" s="17">
        <v>8.6999999999999993</v>
      </c>
      <c r="UU31" s="17">
        <v>-2.2999999999999998</v>
      </c>
      <c r="UV31" s="17">
        <v>20.399999999999999</v>
      </c>
      <c r="UW31" s="17">
        <v>19.436350000000001</v>
      </c>
      <c r="UX31" s="17">
        <v>19.436350000000001</v>
      </c>
      <c r="UY31" s="17">
        <v>0.96365000000000001</v>
      </c>
      <c r="UZ31" s="17">
        <v>20.399999999999999</v>
      </c>
      <c r="VA31" s="17">
        <v>19.436350000000001</v>
      </c>
      <c r="VB31" s="17">
        <v>19.436350000000001</v>
      </c>
      <c r="VC31" s="17">
        <v>0.96365000000000001</v>
      </c>
      <c r="VD31" s="17">
        <v>20.100000000000001</v>
      </c>
      <c r="VE31" s="17">
        <v>19.436350000000001</v>
      </c>
      <c r="VF31" s="17">
        <v>19.436350000000001</v>
      </c>
      <c r="VG31" s="17">
        <v>0.66364999999999996</v>
      </c>
      <c r="VH31" s="17">
        <v>8.6999999999999993</v>
      </c>
      <c r="VI31" s="17">
        <v>9.0939999999999994</v>
      </c>
      <c r="VJ31" s="17">
        <v>9.0939999999999994</v>
      </c>
      <c r="VK31" s="17">
        <v>-0.39400000000000002</v>
      </c>
      <c r="VL31" s="17">
        <v>252.9</v>
      </c>
      <c r="VM31" s="17">
        <v>246.41</v>
      </c>
      <c r="VN31" s="17">
        <v>246.41</v>
      </c>
      <c r="VO31" s="17">
        <v>6.49</v>
      </c>
      <c r="VP31" s="17">
        <v>17.8</v>
      </c>
      <c r="VQ31" s="17">
        <v>13.766</v>
      </c>
      <c r="VR31" s="17">
        <v>13.766</v>
      </c>
      <c r="VS31" s="17">
        <v>4.0339999999999998</v>
      </c>
      <c r="VT31" s="17">
        <v>68.2</v>
      </c>
      <c r="VU31" s="17">
        <v>107.762</v>
      </c>
      <c r="VV31" s="17">
        <v>107.762</v>
      </c>
      <c r="VW31" s="17">
        <v>-39.561999999999998</v>
      </c>
      <c r="VX31" s="17">
        <v>0.6</v>
      </c>
      <c r="VY31" s="17">
        <v>0.6</v>
      </c>
      <c r="VZ31" s="17">
        <v>0.6</v>
      </c>
      <c r="WA31" s="17">
        <v>0</v>
      </c>
      <c r="WB31" s="17">
        <v>0</v>
      </c>
      <c r="WC31" s="17">
        <v>11.721</v>
      </c>
      <c r="WD31" s="17">
        <v>11.721</v>
      </c>
      <c r="WE31" s="17">
        <v>-11.721</v>
      </c>
      <c r="WF31" s="17">
        <v>0</v>
      </c>
      <c r="WG31" s="17">
        <v>22.463999999999999</v>
      </c>
      <c r="WH31" s="17">
        <v>22.463999999999999</v>
      </c>
      <c r="WI31" s="17">
        <v>-22.463999999999999</v>
      </c>
      <c r="WJ31" s="17">
        <v>87.5</v>
      </c>
      <c r="WK31" s="17">
        <v>85.646000000000001</v>
      </c>
      <c r="WL31" s="17">
        <v>85.646000000000001</v>
      </c>
      <c r="WM31" s="17">
        <v>1.8540000000000001</v>
      </c>
      <c r="WN31" s="17">
        <v>2.2000000000000002</v>
      </c>
      <c r="WO31" s="17">
        <v>2.9009999999999998</v>
      </c>
      <c r="WP31" s="17">
        <v>2.9009999999999998</v>
      </c>
      <c r="WQ31" s="17">
        <v>-0.70099999999999996</v>
      </c>
      <c r="WR31" s="17"/>
      <c r="WS31" s="17"/>
      <c r="WT31" s="17"/>
      <c r="WU31" s="17">
        <v>0</v>
      </c>
      <c r="WV31" s="17">
        <v>2.2000000000000002</v>
      </c>
      <c r="WW31" s="17">
        <v>2.4</v>
      </c>
      <c r="WX31" s="17">
        <v>2.4</v>
      </c>
      <c r="WY31" s="17">
        <v>-0.2</v>
      </c>
      <c r="WZ31" s="17">
        <v>1</v>
      </c>
      <c r="XA31" s="17">
        <v>1.4</v>
      </c>
      <c r="XB31" s="17">
        <v>1.4</v>
      </c>
      <c r="XC31" s="17">
        <v>-0.4</v>
      </c>
      <c r="XD31" s="17">
        <v>7.2</v>
      </c>
      <c r="XE31" s="17">
        <v>14.289</v>
      </c>
      <c r="XF31" s="17">
        <v>14.289</v>
      </c>
      <c r="XG31" s="17">
        <v>-7.0890000000000004</v>
      </c>
      <c r="XH31" s="17">
        <v>8.1999999999999993</v>
      </c>
      <c r="XI31" s="17">
        <v>8.1999999999999993</v>
      </c>
      <c r="XJ31" s="17">
        <v>8.1999999999999993</v>
      </c>
      <c r="XK31" s="17">
        <v>0</v>
      </c>
      <c r="XL31" s="17">
        <v>20</v>
      </c>
      <c r="XM31" s="17">
        <v>18.46453</v>
      </c>
      <c r="XN31" s="17">
        <v>18.46453</v>
      </c>
      <c r="XO31" s="17">
        <v>1.5354699999999999</v>
      </c>
      <c r="XP31" s="17">
        <v>7.9</v>
      </c>
      <c r="XQ31" s="17">
        <v>10.8</v>
      </c>
      <c r="XR31" s="17">
        <v>10.8</v>
      </c>
      <c r="XS31" s="17">
        <v>-2.9</v>
      </c>
      <c r="XT31" s="17">
        <v>27.3</v>
      </c>
      <c r="XU31" s="17">
        <v>27</v>
      </c>
      <c r="XV31" s="17">
        <v>27</v>
      </c>
      <c r="XW31" s="17">
        <v>0.3</v>
      </c>
      <c r="XX31" s="17">
        <v>32.799999999999997</v>
      </c>
      <c r="XY31" s="17">
        <v>27</v>
      </c>
      <c r="XZ31" s="17">
        <v>27</v>
      </c>
      <c r="YA31" s="17">
        <v>5.8</v>
      </c>
      <c r="YB31" s="17">
        <v>13.3</v>
      </c>
      <c r="YC31" s="17">
        <v>14</v>
      </c>
      <c r="YD31" s="17">
        <v>14</v>
      </c>
      <c r="YE31" s="17">
        <v>-0.7</v>
      </c>
      <c r="YF31" s="17">
        <v>19</v>
      </c>
      <c r="YG31" s="17">
        <v>19</v>
      </c>
      <c r="YH31" s="17">
        <v>19</v>
      </c>
      <c r="YI31" s="17">
        <v>0</v>
      </c>
      <c r="YJ31" s="17">
        <v>4.71</v>
      </c>
      <c r="YK31" s="17">
        <v>8.2100000000000009</v>
      </c>
      <c r="YL31" s="17">
        <v>8.2100000000000009</v>
      </c>
      <c r="YM31" s="17">
        <v>-3.5</v>
      </c>
      <c r="YN31" s="17">
        <v>11.35</v>
      </c>
      <c r="YO31" s="17">
        <v>11</v>
      </c>
      <c r="YP31" s="17">
        <v>11</v>
      </c>
      <c r="YQ31" s="17">
        <v>0.35</v>
      </c>
      <c r="YR31" s="17">
        <v>22</v>
      </c>
      <c r="YS31" s="17">
        <v>22</v>
      </c>
      <c r="YT31" s="17">
        <v>22</v>
      </c>
      <c r="YU31" s="17">
        <v>0</v>
      </c>
    </row>
    <row r="32" spans="1:671" ht="24" customHeight="1" x14ac:dyDescent="0.25">
      <c r="A32" s="1"/>
      <c r="B32" s="18" t="s">
        <v>50</v>
      </c>
      <c r="C32" s="18" t="s">
        <v>795</v>
      </c>
      <c r="D32" s="19">
        <v>202.4</v>
      </c>
      <c r="E32" s="19">
        <v>203.40136000000001</v>
      </c>
      <c r="F32" s="19">
        <v>203.40136000000001</v>
      </c>
      <c r="G32" s="19">
        <v>-1.00136</v>
      </c>
      <c r="H32" s="19">
        <v>631.20000000000005</v>
      </c>
      <c r="I32" s="19">
        <v>621.9896</v>
      </c>
      <c r="J32" s="19">
        <v>621.9896</v>
      </c>
      <c r="K32" s="19">
        <v>9.2103999999999999</v>
      </c>
      <c r="L32" s="19">
        <v>216.9</v>
      </c>
      <c r="M32" s="19">
        <v>202.54092</v>
      </c>
      <c r="N32" s="19">
        <v>202.54092</v>
      </c>
      <c r="O32" s="19">
        <v>14.359080000000001</v>
      </c>
      <c r="P32" s="19"/>
      <c r="Q32" s="19"/>
      <c r="R32" s="19"/>
      <c r="S32" s="19">
        <v>0</v>
      </c>
      <c r="T32" s="19"/>
      <c r="U32" s="19"/>
      <c r="V32" s="19"/>
      <c r="W32" s="19">
        <v>0</v>
      </c>
      <c r="X32" s="19">
        <v>90.2</v>
      </c>
      <c r="Y32" s="19">
        <v>91.867829999999998</v>
      </c>
      <c r="Z32" s="19">
        <v>91.867829999999998</v>
      </c>
      <c r="AA32" s="19">
        <v>-1.6678299999999999</v>
      </c>
      <c r="AB32" s="19">
        <v>245.3</v>
      </c>
      <c r="AC32" s="19">
        <v>240</v>
      </c>
      <c r="AD32" s="19">
        <v>221.38193999999999</v>
      </c>
      <c r="AE32" s="19">
        <v>23.918060000000001</v>
      </c>
      <c r="AF32" s="19"/>
      <c r="AG32" s="19"/>
      <c r="AH32" s="19"/>
      <c r="AI32" s="19">
        <v>0</v>
      </c>
      <c r="AJ32" s="19"/>
      <c r="AK32" s="19"/>
      <c r="AL32" s="19"/>
      <c r="AM32" s="19">
        <v>0</v>
      </c>
      <c r="AN32" s="19">
        <v>174.8</v>
      </c>
      <c r="AO32" s="19">
        <v>177.23958999999999</v>
      </c>
      <c r="AP32" s="19"/>
      <c r="AQ32" s="19">
        <v>174.8</v>
      </c>
      <c r="AR32" s="19">
        <v>198.2</v>
      </c>
      <c r="AS32" s="19">
        <v>196.93881999999999</v>
      </c>
      <c r="AT32" s="19">
        <v>196.93881999999999</v>
      </c>
      <c r="AU32" s="19">
        <v>1.26118</v>
      </c>
      <c r="AV32" s="19">
        <v>197.6</v>
      </c>
      <c r="AW32" s="19">
        <v>199.47789</v>
      </c>
      <c r="AX32" s="19">
        <v>199.47789</v>
      </c>
      <c r="AY32" s="19">
        <v>-1.8778900000000001</v>
      </c>
      <c r="AZ32" s="19"/>
      <c r="BA32" s="19"/>
      <c r="BB32" s="19"/>
      <c r="BC32" s="19">
        <v>0</v>
      </c>
      <c r="BD32" s="19">
        <v>200.4</v>
      </c>
      <c r="BE32" s="19">
        <v>205.21601999999999</v>
      </c>
      <c r="BF32" s="19">
        <v>205.21601999999999</v>
      </c>
      <c r="BG32" s="19">
        <v>-4.81602</v>
      </c>
      <c r="BH32" s="19"/>
      <c r="BI32" s="19"/>
      <c r="BJ32" s="19"/>
      <c r="BK32" s="19">
        <v>0</v>
      </c>
      <c r="BL32" s="19">
        <v>449.4</v>
      </c>
      <c r="BM32" s="19">
        <v>236.60431</v>
      </c>
      <c r="BN32" s="19">
        <v>169.67285000000001</v>
      </c>
      <c r="BO32" s="19">
        <v>279.72714999999999</v>
      </c>
      <c r="BP32" s="19">
        <v>9.6</v>
      </c>
      <c r="BQ32" s="19">
        <v>9.6976200000000006</v>
      </c>
      <c r="BR32" s="19">
        <v>3.45607</v>
      </c>
      <c r="BS32" s="19">
        <v>6.1439300000000001</v>
      </c>
      <c r="BT32" s="19"/>
      <c r="BU32" s="19"/>
      <c r="BV32" s="19"/>
      <c r="BW32" s="19">
        <v>0</v>
      </c>
      <c r="BX32" s="19"/>
      <c r="BY32" s="19"/>
      <c r="BZ32" s="19"/>
      <c r="CA32" s="19">
        <v>0</v>
      </c>
      <c r="CB32" s="19"/>
      <c r="CC32" s="19"/>
      <c r="CD32" s="19"/>
      <c r="CE32" s="19">
        <v>0</v>
      </c>
      <c r="CF32" s="19"/>
      <c r="CG32" s="19"/>
      <c r="CH32" s="19"/>
      <c r="CI32" s="19">
        <v>0</v>
      </c>
      <c r="CJ32" s="19">
        <v>169.8</v>
      </c>
      <c r="CK32" s="19">
        <v>164.06706</v>
      </c>
      <c r="CL32" s="19">
        <v>164.06706</v>
      </c>
      <c r="CM32" s="19">
        <v>5.7329400000000001</v>
      </c>
      <c r="CN32" s="19">
        <v>7.5</v>
      </c>
      <c r="CO32" s="19">
        <v>5.1336000000000004</v>
      </c>
      <c r="CP32" s="19">
        <v>5.1336000000000004</v>
      </c>
      <c r="CQ32" s="19">
        <v>2.3664000000000001</v>
      </c>
      <c r="CR32" s="19">
        <v>4.8</v>
      </c>
      <c r="CS32" s="19">
        <v>2.8178999999999998</v>
      </c>
      <c r="CT32" s="19">
        <v>2.8178999999999998</v>
      </c>
      <c r="CU32" s="19">
        <v>1.9821</v>
      </c>
      <c r="CV32" s="19">
        <v>16.2</v>
      </c>
      <c r="CW32" s="19">
        <v>16.80808</v>
      </c>
      <c r="CX32" s="19">
        <v>16.80808</v>
      </c>
      <c r="CY32" s="19">
        <v>-0.60807999999999995</v>
      </c>
      <c r="CZ32" s="19">
        <v>7.1</v>
      </c>
      <c r="DA32" s="19">
        <v>6.8787000000000003</v>
      </c>
      <c r="DB32" s="19">
        <v>6.8787000000000003</v>
      </c>
      <c r="DC32" s="19">
        <v>0.2213</v>
      </c>
      <c r="DD32" s="19">
        <v>13</v>
      </c>
      <c r="DE32" s="19">
        <v>14.933920000000001</v>
      </c>
      <c r="DF32" s="19">
        <v>14.933920000000001</v>
      </c>
      <c r="DG32" s="19">
        <v>-1.9339200000000001</v>
      </c>
      <c r="DH32" s="19">
        <v>70.5</v>
      </c>
      <c r="DI32" s="19">
        <v>81.78837</v>
      </c>
      <c r="DJ32" s="19">
        <v>81.78837</v>
      </c>
      <c r="DK32" s="19">
        <v>-11.28837</v>
      </c>
      <c r="DL32" s="19"/>
      <c r="DM32" s="19"/>
      <c r="DN32" s="19"/>
      <c r="DO32" s="19">
        <v>0</v>
      </c>
      <c r="DP32" s="19"/>
      <c r="DQ32" s="19"/>
      <c r="DR32" s="19"/>
      <c r="DS32" s="19">
        <v>0</v>
      </c>
      <c r="DT32" s="19"/>
      <c r="DU32" s="19"/>
      <c r="DV32" s="19"/>
      <c r="DW32" s="19">
        <v>0</v>
      </c>
      <c r="DX32" s="19"/>
      <c r="DY32" s="19"/>
      <c r="DZ32" s="19"/>
      <c r="EA32" s="19">
        <v>0</v>
      </c>
      <c r="EB32" s="19">
        <v>110.8</v>
      </c>
      <c r="EC32" s="19">
        <v>112.46647</v>
      </c>
      <c r="ED32" s="19">
        <v>112.46647</v>
      </c>
      <c r="EE32" s="19">
        <v>-1.6664699999999999</v>
      </c>
      <c r="EF32" s="19">
        <v>221.3</v>
      </c>
      <c r="EG32" s="19">
        <v>220.69499999999999</v>
      </c>
      <c r="EH32" s="19">
        <v>220.69499999999999</v>
      </c>
      <c r="EI32" s="19">
        <v>0.60499999999999998</v>
      </c>
      <c r="EJ32" s="19"/>
      <c r="EK32" s="19"/>
      <c r="EL32" s="19"/>
      <c r="EM32" s="19">
        <v>0</v>
      </c>
      <c r="EN32" s="19"/>
      <c r="EO32" s="19"/>
      <c r="EP32" s="19"/>
      <c r="EQ32" s="19">
        <v>0</v>
      </c>
      <c r="ER32" s="19"/>
      <c r="ES32" s="19"/>
      <c r="ET32" s="19"/>
      <c r="EU32" s="19">
        <v>0</v>
      </c>
      <c r="EV32" s="19">
        <v>6.5</v>
      </c>
      <c r="EW32" s="19">
        <v>6.39</v>
      </c>
      <c r="EX32" s="19">
        <v>6.39</v>
      </c>
      <c r="EY32" s="19">
        <v>0.11</v>
      </c>
      <c r="EZ32" s="19">
        <v>461.7</v>
      </c>
      <c r="FA32" s="19">
        <v>457.09426999999999</v>
      </c>
      <c r="FB32" s="19">
        <v>449.28082000000001</v>
      </c>
      <c r="FC32" s="19">
        <v>12.419180000000001</v>
      </c>
      <c r="FD32" s="19">
        <v>0</v>
      </c>
      <c r="FE32" s="19">
        <v>11.42468</v>
      </c>
      <c r="FF32" s="19">
        <v>76.633930000000007</v>
      </c>
      <c r="FG32" s="19">
        <v>-76.633930000000007</v>
      </c>
      <c r="FH32" s="19"/>
      <c r="FI32" s="19"/>
      <c r="FJ32" s="19">
        <v>151.36251999999999</v>
      </c>
      <c r="FK32" s="19">
        <v>-151.36251999999999</v>
      </c>
      <c r="FL32" s="19">
        <v>0</v>
      </c>
      <c r="FM32" s="19"/>
      <c r="FN32" s="19">
        <v>41.89893</v>
      </c>
      <c r="FO32" s="19">
        <v>-41.89893</v>
      </c>
      <c r="FP32" s="19">
        <v>15.8</v>
      </c>
      <c r="FQ32" s="19">
        <v>19.21088</v>
      </c>
      <c r="FR32" s="19">
        <v>19.21088</v>
      </c>
      <c r="FS32" s="19">
        <v>-3.4108800000000001</v>
      </c>
      <c r="FT32" s="19">
        <v>14.879619999999999</v>
      </c>
      <c r="FU32" s="19">
        <v>17.93975</v>
      </c>
      <c r="FV32" s="19">
        <v>18.46453</v>
      </c>
      <c r="FW32" s="19">
        <v>-3.5849099999999998</v>
      </c>
      <c r="FX32" s="19">
        <v>93.1</v>
      </c>
      <c r="FY32" s="19">
        <v>87.773570000000007</v>
      </c>
      <c r="FZ32" s="19">
        <v>87.773570000000007</v>
      </c>
      <c r="GA32" s="19">
        <v>5.3264300000000002</v>
      </c>
      <c r="GB32" s="19">
        <v>140.1</v>
      </c>
      <c r="GC32" s="19">
        <v>145.62682000000001</v>
      </c>
      <c r="GD32" s="19">
        <v>185.82039</v>
      </c>
      <c r="GE32" s="19">
        <v>-45.720390000000002</v>
      </c>
      <c r="GF32" s="19">
        <v>140.9</v>
      </c>
      <c r="GG32" s="19">
        <v>145.62682000000001</v>
      </c>
      <c r="GH32" s="19">
        <v>185.82039</v>
      </c>
      <c r="GI32" s="19">
        <v>-44.920389999999998</v>
      </c>
      <c r="GJ32" s="19">
        <v>160.9</v>
      </c>
      <c r="GK32" s="19">
        <v>146.06414000000001</v>
      </c>
      <c r="GL32" s="19">
        <v>186.37841</v>
      </c>
      <c r="GM32" s="19">
        <v>-25.47841</v>
      </c>
      <c r="GN32" s="19">
        <v>108.8</v>
      </c>
      <c r="GO32" s="19">
        <v>110.48202000000001</v>
      </c>
      <c r="GP32" s="19">
        <v>110.48202000000001</v>
      </c>
      <c r="GQ32" s="19">
        <v>-1.6820200000000001</v>
      </c>
      <c r="GR32" s="19">
        <v>0</v>
      </c>
      <c r="GS32" s="19"/>
      <c r="GT32" s="19">
        <v>18</v>
      </c>
      <c r="GU32" s="19">
        <v>-18</v>
      </c>
      <c r="GV32" s="19">
        <v>45.2</v>
      </c>
      <c r="GW32" s="19">
        <v>43.545189999999998</v>
      </c>
      <c r="GX32" s="19">
        <v>43.545189999999998</v>
      </c>
      <c r="GY32" s="19">
        <v>1.6548099999999999</v>
      </c>
      <c r="GZ32" s="19">
        <v>2.1</v>
      </c>
      <c r="HA32" s="19">
        <v>2.05864</v>
      </c>
      <c r="HB32" s="19">
        <v>2.05864</v>
      </c>
      <c r="HC32" s="19">
        <v>4.1360000000000001E-2</v>
      </c>
      <c r="HD32" s="19">
        <v>31.3</v>
      </c>
      <c r="HE32" s="19">
        <v>30.300550000000001</v>
      </c>
      <c r="HF32" s="19">
        <v>30.300550000000001</v>
      </c>
      <c r="HG32" s="19">
        <v>0.99944999999999995</v>
      </c>
      <c r="HH32" s="19">
        <v>173.2</v>
      </c>
      <c r="HI32" s="19">
        <v>174.55948000000001</v>
      </c>
      <c r="HJ32" s="19">
        <v>112.67541</v>
      </c>
      <c r="HK32" s="19">
        <v>60.524590000000003</v>
      </c>
      <c r="HL32" s="19"/>
      <c r="HM32" s="19"/>
      <c r="HN32" s="19"/>
      <c r="HO32" s="19">
        <v>0</v>
      </c>
      <c r="HP32" s="19"/>
      <c r="HQ32" s="19"/>
      <c r="HR32" s="19"/>
      <c r="HS32" s="19">
        <v>0</v>
      </c>
      <c r="HT32" s="19">
        <v>81.2</v>
      </c>
      <c r="HU32" s="19">
        <v>30.19586</v>
      </c>
      <c r="HV32" s="19">
        <v>34.309440000000002</v>
      </c>
      <c r="HW32" s="19">
        <v>46.890560000000001</v>
      </c>
      <c r="HX32" s="19"/>
      <c r="HY32" s="19"/>
      <c r="HZ32" s="19"/>
      <c r="IA32" s="19">
        <v>0</v>
      </c>
      <c r="IB32" s="19"/>
      <c r="IC32" s="19"/>
      <c r="ID32" s="19"/>
      <c r="IE32" s="19">
        <v>0</v>
      </c>
      <c r="IF32" s="19">
        <v>44.6</v>
      </c>
      <c r="IG32" s="19">
        <v>45.265309999999999</v>
      </c>
      <c r="IH32" s="19">
        <v>45.265309999999999</v>
      </c>
      <c r="II32" s="19">
        <v>-0.66530999999999996</v>
      </c>
      <c r="IJ32" s="19"/>
      <c r="IK32" s="19"/>
      <c r="IL32" s="19"/>
      <c r="IM32" s="19">
        <v>0</v>
      </c>
      <c r="IN32" s="19"/>
      <c r="IO32" s="19"/>
      <c r="IP32" s="19"/>
      <c r="IQ32" s="19">
        <v>0</v>
      </c>
      <c r="IR32" s="19"/>
      <c r="IS32" s="19"/>
      <c r="IT32" s="19"/>
      <c r="IU32" s="19">
        <v>0</v>
      </c>
      <c r="IV32" s="19">
        <v>84.3</v>
      </c>
      <c r="IW32" s="19">
        <v>89.001710000000003</v>
      </c>
      <c r="IX32" s="19">
        <v>89.001710000000003</v>
      </c>
      <c r="IY32" s="19">
        <v>-4.7017100000000003</v>
      </c>
      <c r="IZ32" s="19">
        <v>152.19999999999999</v>
      </c>
      <c r="JA32" s="19">
        <v>169.608</v>
      </c>
      <c r="JB32" s="19">
        <v>169.608</v>
      </c>
      <c r="JC32" s="19">
        <v>-17.408000000000001</v>
      </c>
      <c r="JD32" s="19">
        <v>152.1</v>
      </c>
      <c r="JE32" s="19">
        <v>169.608</v>
      </c>
      <c r="JF32" s="19">
        <v>169.608</v>
      </c>
      <c r="JG32" s="19">
        <v>-17.507999999999999</v>
      </c>
      <c r="JH32" s="19">
        <v>152.1</v>
      </c>
      <c r="JI32" s="19">
        <v>169.608</v>
      </c>
      <c r="JJ32" s="19">
        <v>169.608</v>
      </c>
      <c r="JK32" s="19">
        <v>-17.507999999999999</v>
      </c>
      <c r="JL32" s="19">
        <v>240.4</v>
      </c>
      <c r="JM32" s="19">
        <v>255.17599999999999</v>
      </c>
      <c r="JN32" s="19">
        <v>255.17599999999999</v>
      </c>
      <c r="JO32" s="19">
        <v>-14.776</v>
      </c>
      <c r="JP32" s="19">
        <v>71.3</v>
      </c>
      <c r="JQ32" s="19">
        <v>73.590999999999994</v>
      </c>
      <c r="JR32" s="19">
        <v>73.590999999999994</v>
      </c>
      <c r="JS32" s="19">
        <v>-2.2909999999999999</v>
      </c>
      <c r="JT32" s="19">
        <v>34.6</v>
      </c>
      <c r="JU32" s="19">
        <v>36.905999999999999</v>
      </c>
      <c r="JV32" s="19">
        <v>36.905999999999999</v>
      </c>
      <c r="JW32" s="19">
        <v>-2.306</v>
      </c>
      <c r="JX32" s="19"/>
      <c r="JY32" s="19"/>
      <c r="JZ32" s="19"/>
      <c r="KA32" s="19">
        <v>0</v>
      </c>
      <c r="KB32" s="19"/>
      <c r="KC32" s="19"/>
      <c r="KD32" s="19"/>
      <c r="KE32" s="19">
        <v>0</v>
      </c>
      <c r="KF32" s="19"/>
      <c r="KG32" s="19"/>
      <c r="KH32" s="19"/>
      <c r="KI32" s="19">
        <v>0</v>
      </c>
      <c r="KJ32" s="19">
        <v>36.4</v>
      </c>
      <c r="KK32" s="19">
        <v>36</v>
      </c>
      <c r="KL32" s="19">
        <v>36</v>
      </c>
      <c r="KM32" s="19">
        <v>0.4</v>
      </c>
      <c r="KN32" s="19"/>
      <c r="KO32" s="19"/>
      <c r="KP32" s="19"/>
      <c r="KQ32" s="19">
        <v>0</v>
      </c>
      <c r="KR32" s="19"/>
      <c r="KS32" s="19"/>
      <c r="KT32" s="19"/>
      <c r="KU32" s="19">
        <v>0</v>
      </c>
      <c r="KV32" s="19">
        <v>2</v>
      </c>
      <c r="KW32" s="19">
        <v>1.7806200000000001</v>
      </c>
      <c r="KX32" s="19">
        <v>1.7806200000000001</v>
      </c>
      <c r="KY32" s="19">
        <v>0.21937999999999999</v>
      </c>
      <c r="KZ32" s="19">
        <v>151.30000000000001</v>
      </c>
      <c r="LA32" s="19">
        <v>180.86491000000001</v>
      </c>
      <c r="LB32" s="19">
        <v>109.13825</v>
      </c>
      <c r="LC32" s="19">
        <v>42.161749999999998</v>
      </c>
      <c r="LD32" s="19">
        <v>128.1</v>
      </c>
      <c r="LE32" s="19">
        <v>133.16031000000001</v>
      </c>
      <c r="LF32" s="19">
        <v>125.81769</v>
      </c>
      <c r="LG32" s="19">
        <v>2.2823099999999998</v>
      </c>
      <c r="LH32" s="19">
        <v>63.3</v>
      </c>
      <c r="LI32" s="19">
        <v>67.199219999999997</v>
      </c>
      <c r="LJ32" s="19">
        <v>67.199219999999997</v>
      </c>
      <c r="LK32" s="19">
        <v>-3.8992200000000001</v>
      </c>
      <c r="LL32" s="19">
        <v>78.900000000000006</v>
      </c>
      <c r="LM32" s="19">
        <v>78.567999999999998</v>
      </c>
      <c r="LN32" s="19">
        <v>78.567999999999998</v>
      </c>
      <c r="LO32" s="19">
        <v>0.33200000000000002</v>
      </c>
      <c r="LP32" s="19">
        <v>30.2</v>
      </c>
      <c r="LQ32" s="19">
        <v>29.980560000000001</v>
      </c>
      <c r="LR32" s="19">
        <v>29.980560000000001</v>
      </c>
      <c r="LS32" s="19">
        <v>0.21944</v>
      </c>
      <c r="LT32" s="19">
        <v>0</v>
      </c>
      <c r="LU32" s="19"/>
      <c r="LV32" s="19"/>
      <c r="LW32" s="19">
        <v>0</v>
      </c>
      <c r="LX32" s="19"/>
      <c r="LY32" s="19"/>
      <c r="LZ32" s="19"/>
      <c r="MA32" s="19">
        <v>0</v>
      </c>
      <c r="MB32" s="19"/>
      <c r="MC32" s="19"/>
      <c r="MD32" s="19"/>
      <c r="ME32" s="19">
        <v>0</v>
      </c>
      <c r="MF32" s="19">
        <v>140</v>
      </c>
      <c r="MG32" s="19">
        <v>151.08886999999999</v>
      </c>
      <c r="MH32" s="19">
        <v>153.12568999999999</v>
      </c>
      <c r="MI32" s="19">
        <v>-13.125690000000001</v>
      </c>
      <c r="MJ32" s="19">
        <v>140.6</v>
      </c>
      <c r="MK32" s="19">
        <v>151.08886999999999</v>
      </c>
      <c r="ML32" s="19">
        <v>153.12568999999999</v>
      </c>
      <c r="MM32" s="19">
        <v>-12.525690000000001</v>
      </c>
      <c r="MN32" s="19">
        <v>168.2</v>
      </c>
      <c r="MO32" s="19">
        <v>151.54258999999999</v>
      </c>
      <c r="MP32" s="19">
        <v>153.58552</v>
      </c>
      <c r="MQ32" s="19">
        <v>14.61448</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5.9</v>
      </c>
      <c r="NU32" s="19">
        <v>6.5736800000000004</v>
      </c>
      <c r="NV32" s="19">
        <v>6.5736800000000004</v>
      </c>
      <c r="NW32" s="19">
        <v>-0.67367999999999995</v>
      </c>
      <c r="NX32" s="19">
        <v>1.8</v>
      </c>
      <c r="NY32" s="19">
        <v>6.8964100000000004</v>
      </c>
      <c r="NZ32" s="19">
        <v>6.8964100000000004</v>
      </c>
      <c r="OA32" s="19">
        <v>-5.0964099999999997</v>
      </c>
      <c r="OB32" s="19">
        <v>20</v>
      </c>
      <c r="OC32" s="19">
        <v>16.99708</v>
      </c>
      <c r="OD32" s="19">
        <v>17.492709999999999</v>
      </c>
      <c r="OE32" s="19">
        <v>2.5072899999999998</v>
      </c>
      <c r="OF32" s="19">
        <v>0.4</v>
      </c>
      <c r="OG32" s="19">
        <v>0.86</v>
      </c>
      <c r="OH32" s="19">
        <v>0.85499999999999998</v>
      </c>
      <c r="OI32" s="19">
        <v>-0.45500000000000002</v>
      </c>
      <c r="OJ32" s="19">
        <v>42.5</v>
      </c>
      <c r="OK32" s="19">
        <v>43.5</v>
      </c>
      <c r="OL32" s="19">
        <v>57.86</v>
      </c>
      <c r="OM32" s="19">
        <v>-15.36</v>
      </c>
      <c r="ON32" s="19">
        <v>80.8</v>
      </c>
      <c r="OO32" s="19">
        <v>89.77</v>
      </c>
      <c r="OP32" s="19">
        <v>75.054000000000002</v>
      </c>
      <c r="OQ32" s="19">
        <v>5.7460000000000004</v>
      </c>
      <c r="OR32" s="19">
        <v>10.3</v>
      </c>
      <c r="OS32" s="19">
        <v>12.73</v>
      </c>
      <c r="OT32" s="19">
        <v>10.643000000000001</v>
      </c>
      <c r="OU32" s="19">
        <v>-0.34300000000000003</v>
      </c>
      <c r="OV32" s="19">
        <v>0.2</v>
      </c>
      <c r="OW32" s="19">
        <v>0.4</v>
      </c>
      <c r="OX32" s="19">
        <v>0.4</v>
      </c>
      <c r="OY32" s="19">
        <v>-0.2</v>
      </c>
      <c r="OZ32" s="19">
        <v>0</v>
      </c>
      <c r="PA32" s="19">
        <v>19.436350000000001</v>
      </c>
      <c r="PB32" s="19">
        <v>19.436350000000001</v>
      </c>
      <c r="PC32" s="19">
        <v>-19.436350000000001</v>
      </c>
      <c r="PD32" s="19">
        <v>9.9</v>
      </c>
      <c r="PE32" s="19">
        <v>9.9830000000000005</v>
      </c>
      <c r="PF32" s="19">
        <v>9.9830000000000005</v>
      </c>
      <c r="PG32" s="19">
        <v>-8.3000000000000004E-2</v>
      </c>
      <c r="PH32" s="19">
        <v>5.4</v>
      </c>
      <c r="PI32" s="19">
        <v>5.67</v>
      </c>
      <c r="PJ32" s="19">
        <v>5.67</v>
      </c>
      <c r="PK32" s="19">
        <v>-0.27</v>
      </c>
      <c r="PL32" s="19">
        <v>229.4</v>
      </c>
      <c r="PM32" s="19">
        <v>172.85</v>
      </c>
      <c r="PN32" s="19">
        <v>179.37100000000001</v>
      </c>
      <c r="PO32" s="19">
        <v>50.029000000000003</v>
      </c>
      <c r="PP32" s="19">
        <v>1.9</v>
      </c>
      <c r="PQ32" s="19">
        <v>1</v>
      </c>
      <c r="PR32" s="19">
        <v>1</v>
      </c>
      <c r="PS32" s="19">
        <v>0.9</v>
      </c>
      <c r="PT32" s="19">
        <v>3.6</v>
      </c>
      <c r="PU32" s="19">
        <v>3.54</v>
      </c>
      <c r="PV32" s="19">
        <v>3.55</v>
      </c>
      <c r="PW32" s="19">
        <v>0.05</v>
      </c>
      <c r="PX32" s="19">
        <v>5.2</v>
      </c>
      <c r="PY32" s="19">
        <v>4.5999999999999996</v>
      </c>
      <c r="PZ32" s="19">
        <v>4.5999999999999996</v>
      </c>
      <c r="QA32" s="19">
        <v>0.6</v>
      </c>
      <c r="QB32" s="19">
        <v>0</v>
      </c>
      <c r="QC32" s="19"/>
      <c r="QD32" s="19">
        <v>20.274049999999999</v>
      </c>
      <c r="QE32" s="19">
        <v>-20.274049999999999</v>
      </c>
      <c r="QF32" s="19">
        <v>20</v>
      </c>
      <c r="QG32" s="19">
        <v>18.88241</v>
      </c>
      <c r="QH32" s="19">
        <v>19.426629999999999</v>
      </c>
      <c r="QI32" s="19">
        <v>0.57337000000000005</v>
      </c>
      <c r="QJ32" s="19">
        <v>18.7</v>
      </c>
      <c r="QK32" s="19">
        <v>17.006799999999998</v>
      </c>
      <c r="QL32" s="19">
        <v>17.492709999999999</v>
      </c>
      <c r="QM32" s="19">
        <v>1.20729</v>
      </c>
      <c r="QN32" s="19">
        <v>3.4</v>
      </c>
      <c r="QO32" s="19">
        <v>3.5</v>
      </c>
      <c r="QP32" s="19">
        <v>3.5</v>
      </c>
      <c r="QQ32" s="19">
        <v>-0.1</v>
      </c>
      <c r="QR32" s="19">
        <v>18.5</v>
      </c>
      <c r="QS32" s="19">
        <v>17.376090000000001</v>
      </c>
      <c r="QT32" s="19">
        <v>17.881440000000001</v>
      </c>
      <c r="QU32" s="19">
        <v>0.61856</v>
      </c>
      <c r="QV32" s="19">
        <v>14</v>
      </c>
      <c r="QW32" s="19">
        <v>11.09</v>
      </c>
      <c r="QX32" s="19">
        <v>9.5419999999999998</v>
      </c>
      <c r="QY32" s="19">
        <v>4.4580000000000002</v>
      </c>
      <c r="QZ32" s="19">
        <v>17.399999999999999</v>
      </c>
      <c r="RA32" s="19">
        <v>15</v>
      </c>
      <c r="RB32" s="19">
        <v>11.461</v>
      </c>
      <c r="RC32" s="19">
        <v>5.9390000000000001</v>
      </c>
      <c r="RD32" s="19">
        <v>7.1</v>
      </c>
      <c r="RE32" s="19">
        <v>5.59</v>
      </c>
      <c r="RF32" s="19">
        <v>10.628</v>
      </c>
      <c r="RG32" s="19">
        <v>-3.528</v>
      </c>
      <c r="RH32" s="19">
        <v>24.7</v>
      </c>
      <c r="RI32" s="19">
        <v>28.08</v>
      </c>
      <c r="RJ32" s="19">
        <v>38.305</v>
      </c>
      <c r="RK32" s="19">
        <v>-13.605</v>
      </c>
      <c r="RL32" s="19">
        <v>19.100000000000001</v>
      </c>
      <c r="RM32" s="19">
        <v>12.75</v>
      </c>
      <c r="RN32" s="19">
        <v>14.558</v>
      </c>
      <c r="RO32" s="19">
        <v>4.5419999999999998</v>
      </c>
      <c r="RP32" s="19">
        <v>2.9</v>
      </c>
      <c r="RQ32" s="19">
        <v>3.24</v>
      </c>
      <c r="RR32" s="19">
        <v>3.2490000000000001</v>
      </c>
      <c r="RS32" s="19">
        <v>-0.34899999999999998</v>
      </c>
      <c r="RT32" s="19">
        <v>20.2</v>
      </c>
      <c r="RU32" s="19">
        <v>6.9913299999999996</v>
      </c>
      <c r="RV32" s="19">
        <v>7.9437499999999996</v>
      </c>
      <c r="RW32" s="19">
        <v>12.25625</v>
      </c>
      <c r="RX32" s="19">
        <v>3.04</v>
      </c>
      <c r="RY32" s="19">
        <v>2</v>
      </c>
      <c r="RZ32" s="19">
        <v>2</v>
      </c>
      <c r="SA32" s="19">
        <v>1.04</v>
      </c>
      <c r="SB32" s="19">
        <v>0.3</v>
      </c>
      <c r="SC32" s="19">
        <v>0.4</v>
      </c>
      <c r="SD32" s="19">
        <v>0.4</v>
      </c>
      <c r="SE32" s="19">
        <v>-0.1</v>
      </c>
      <c r="SF32" s="19">
        <v>0.3</v>
      </c>
      <c r="SG32" s="19">
        <v>0.32800000000000001</v>
      </c>
      <c r="SH32" s="19">
        <v>0.32800000000000001</v>
      </c>
      <c r="SI32" s="19">
        <v>-2.8000000000000001E-2</v>
      </c>
      <c r="SJ32" s="19">
        <v>18.312000000000001</v>
      </c>
      <c r="SK32" s="19">
        <v>17.376090000000001</v>
      </c>
      <c r="SL32" s="19">
        <v>17.881440000000001</v>
      </c>
      <c r="SM32" s="19">
        <v>0.43056</v>
      </c>
      <c r="SN32" s="19">
        <v>12.852</v>
      </c>
      <c r="SO32" s="19">
        <v>8.1999999999999993</v>
      </c>
      <c r="SP32" s="19">
        <v>8.1999999999999993</v>
      </c>
      <c r="SQ32" s="19">
        <v>4.6520000000000001</v>
      </c>
      <c r="SR32" s="19">
        <v>20.2</v>
      </c>
      <c r="SS32" s="19">
        <v>18.892130000000002</v>
      </c>
      <c r="ST32" s="19">
        <v>19.436350000000001</v>
      </c>
      <c r="SU32" s="19">
        <v>0.76365000000000005</v>
      </c>
      <c r="SV32" s="19">
        <v>20.29</v>
      </c>
      <c r="SW32" s="19">
        <v>18.892130000000002</v>
      </c>
      <c r="SX32" s="19">
        <v>19.436350000000001</v>
      </c>
      <c r="SY32" s="19">
        <v>0.85365000000000002</v>
      </c>
      <c r="SZ32" s="19">
        <v>20</v>
      </c>
      <c r="TA32" s="19">
        <v>17.93975</v>
      </c>
      <c r="TB32" s="19">
        <v>18.46453</v>
      </c>
      <c r="TC32" s="19">
        <v>1.5354699999999999</v>
      </c>
      <c r="TD32" s="19">
        <v>0.2</v>
      </c>
      <c r="TE32" s="19">
        <v>1.29</v>
      </c>
      <c r="TF32" s="19">
        <v>3.617</v>
      </c>
      <c r="TG32" s="19">
        <v>-3.4169999999999998</v>
      </c>
      <c r="TH32" s="19">
        <v>4.8</v>
      </c>
      <c r="TI32" s="19">
        <v>20</v>
      </c>
      <c r="TJ32" s="19">
        <v>28.282</v>
      </c>
      <c r="TK32" s="19">
        <v>-23.481999999999999</v>
      </c>
      <c r="TL32" s="19">
        <v>14.7</v>
      </c>
      <c r="TM32" s="19">
        <v>29.05</v>
      </c>
      <c r="TN32" s="19">
        <v>25.081</v>
      </c>
      <c r="TO32" s="19">
        <v>-10.381</v>
      </c>
      <c r="TP32" s="19">
        <v>23.2</v>
      </c>
      <c r="TQ32" s="19">
        <v>29.05</v>
      </c>
      <c r="TR32" s="19">
        <v>26.439</v>
      </c>
      <c r="TS32" s="19">
        <v>-3.2389999999999999</v>
      </c>
      <c r="TT32" s="19">
        <v>50.5</v>
      </c>
      <c r="TU32" s="19">
        <v>48.53</v>
      </c>
      <c r="TV32" s="19">
        <v>35.128999999999998</v>
      </c>
      <c r="TW32" s="19">
        <v>15.371</v>
      </c>
      <c r="TX32" s="19">
        <v>5.7</v>
      </c>
      <c r="TY32" s="19">
        <v>1.46</v>
      </c>
      <c r="TZ32" s="19">
        <v>1.4590000000000001</v>
      </c>
      <c r="UA32" s="19">
        <v>4.2409999999999997</v>
      </c>
      <c r="UB32" s="19">
        <v>2.7</v>
      </c>
      <c r="UC32" s="19">
        <v>2.17</v>
      </c>
      <c r="UD32" s="19">
        <v>2.177</v>
      </c>
      <c r="UE32" s="19">
        <v>0.52300000000000002</v>
      </c>
      <c r="UF32" s="19">
        <v>28.9</v>
      </c>
      <c r="UG32" s="19">
        <v>41.28</v>
      </c>
      <c r="UH32" s="19">
        <v>41.28</v>
      </c>
      <c r="UI32" s="19">
        <v>-12.38</v>
      </c>
      <c r="UJ32" s="19">
        <v>7.4</v>
      </c>
      <c r="UK32" s="19">
        <v>17.006799999999998</v>
      </c>
      <c r="UL32" s="19">
        <v>17.492709999999999</v>
      </c>
      <c r="UM32" s="19">
        <v>-10.09271</v>
      </c>
      <c r="UN32" s="19">
        <v>8.3000000000000007</v>
      </c>
      <c r="UO32" s="19">
        <v>6</v>
      </c>
      <c r="UP32" s="19">
        <v>6</v>
      </c>
      <c r="UQ32" s="19">
        <v>2.2999999999999998</v>
      </c>
      <c r="UR32" s="19">
        <v>6.4</v>
      </c>
      <c r="US32" s="19">
        <v>8.6999999999999993</v>
      </c>
      <c r="UT32" s="19">
        <v>8.6999999999999993</v>
      </c>
      <c r="UU32" s="19">
        <v>-2.2999999999999998</v>
      </c>
      <c r="UV32" s="19">
        <v>20.399999999999999</v>
      </c>
      <c r="UW32" s="19">
        <v>18.892130000000002</v>
      </c>
      <c r="UX32" s="19">
        <v>19.436350000000001</v>
      </c>
      <c r="UY32" s="19">
        <v>0.96365000000000001</v>
      </c>
      <c r="UZ32" s="19">
        <v>20.399999999999999</v>
      </c>
      <c r="VA32" s="19">
        <v>18.892130000000002</v>
      </c>
      <c r="VB32" s="19">
        <v>19.436350000000001</v>
      </c>
      <c r="VC32" s="19">
        <v>0.96365000000000001</v>
      </c>
      <c r="VD32" s="19">
        <v>20.100000000000001</v>
      </c>
      <c r="VE32" s="19">
        <v>18.892130000000002</v>
      </c>
      <c r="VF32" s="19">
        <v>19.436350000000001</v>
      </c>
      <c r="VG32" s="19">
        <v>0.66364999999999996</v>
      </c>
      <c r="VH32" s="19">
        <v>8</v>
      </c>
      <c r="VI32" s="19">
        <v>11.79</v>
      </c>
      <c r="VJ32" s="19">
        <v>9.3889999999999993</v>
      </c>
      <c r="VK32" s="19">
        <v>-1.389</v>
      </c>
      <c r="VL32" s="19">
        <v>253</v>
      </c>
      <c r="VM32" s="19">
        <v>198.29</v>
      </c>
      <c r="VN32" s="19">
        <v>244.75899999999999</v>
      </c>
      <c r="VO32" s="19">
        <v>8.2409999999999997</v>
      </c>
      <c r="VP32" s="19">
        <v>17.7</v>
      </c>
      <c r="VQ32" s="19">
        <v>15.61</v>
      </c>
      <c r="VR32" s="19">
        <v>13.946999999999999</v>
      </c>
      <c r="VS32" s="19">
        <v>3.7530000000000001</v>
      </c>
      <c r="VT32" s="19">
        <v>73</v>
      </c>
      <c r="VU32" s="19">
        <v>141.76</v>
      </c>
      <c r="VV32" s="19">
        <v>110.18899999999999</v>
      </c>
      <c r="VW32" s="19">
        <v>-37.189</v>
      </c>
      <c r="VX32" s="19">
        <v>0.6</v>
      </c>
      <c r="VY32" s="19">
        <v>0.6</v>
      </c>
      <c r="VZ32" s="19">
        <v>0.6</v>
      </c>
      <c r="WA32" s="19">
        <v>0</v>
      </c>
      <c r="WB32" s="19">
        <v>0</v>
      </c>
      <c r="WC32" s="19">
        <v>22.34</v>
      </c>
      <c r="WD32" s="19">
        <v>24.029</v>
      </c>
      <c r="WE32" s="19">
        <v>-24.029</v>
      </c>
      <c r="WF32" s="19">
        <v>0</v>
      </c>
      <c r="WG32" s="19">
        <v>36.869999999999997</v>
      </c>
      <c r="WH32" s="19">
        <v>39.923000000000002</v>
      </c>
      <c r="WI32" s="19">
        <v>-39.923000000000002</v>
      </c>
      <c r="WJ32" s="19">
        <v>78.2</v>
      </c>
      <c r="WK32" s="19">
        <v>107.93</v>
      </c>
      <c r="WL32" s="19">
        <v>86.475999999999999</v>
      </c>
      <c r="WM32" s="19">
        <v>-8.2759999999999998</v>
      </c>
      <c r="WN32" s="19">
        <v>2.2000000000000002</v>
      </c>
      <c r="WO32" s="19">
        <v>2.91</v>
      </c>
      <c r="WP32" s="19">
        <v>2.9009999999999998</v>
      </c>
      <c r="WQ32" s="19">
        <v>-0.70099999999999996</v>
      </c>
      <c r="WR32" s="19"/>
      <c r="WS32" s="19"/>
      <c r="WT32" s="19"/>
      <c r="WU32" s="19">
        <v>0</v>
      </c>
      <c r="WV32" s="19">
        <v>2.2000000000000002</v>
      </c>
      <c r="WW32" s="19">
        <v>2.4</v>
      </c>
      <c r="WX32" s="19">
        <v>2.4</v>
      </c>
      <c r="WY32" s="19">
        <v>-0.2</v>
      </c>
      <c r="WZ32" s="19">
        <v>1</v>
      </c>
      <c r="XA32" s="19">
        <v>1.4</v>
      </c>
      <c r="XB32" s="19">
        <v>1.4</v>
      </c>
      <c r="XC32" s="19">
        <v>-0.4</v>
      </c>
      <c r="XD32" s="19">
        <v>9.8000000000000007</v>
      </c>
      <c r="XE32" s="19">
        <v>12.32</v>
      </c>
      <c r="XF32" s="19">
        <v>14.33</v>
      </c>
      <c r="XG32" s="19">
        <v>-4.53</v>
      </c>
      <c r="XH32" s="19">
        <v>8.1999999999999993</v>
      </c>
      <c r="XI32" s="19">
        <v>8.1999999999999993</v>
      </c>
      <c r="XJ32" s="19">
        <v>8.1999999999999993</v>
      </c>
      <c r="XK32" s="19">
        <v>0</v>
      </c>
      <c r="XL32" s="19">
        <v>20</v>
      </c>
      <c r="XM32" s="19">
        <v>17.93975</v>
      </c>
      <c r="XN32" s="19">
        <v>18.46453</v>
      </c>
      <c r="XO32" s="19">
        <v>1.5354699999999999</v>
      </c>
      <c r="XP32" s="19">
        <v>9.1</v>
      </c>
      <c r="XQ32" s="19">
        <v>10.8</v>
      </c>
      <c r="XR32" s="19">
        <v>10.8</v>
      </c>
      <c r="XS32" s="19">
        <v>-1.7</v>
      </c>
      <c r="XT32" s="19">
        <v>27.5</v>
      </c>
      <c r="XU32" s="19">
        <v>27</v>
      </c>
      <c r="XV32" s="19">
        <v>27</v>
      </c>
      <c r="XW32" s="19">
        <v>0.5</v>
      </c>
      <c r="XX32" s="19">
        <v>33</v>
      </c>
      <c r="XY32" s="19">
        <v>27</v>
      </c>
      <c r="XZ32" s="19">
        <v>27</v>
      </c>
      <c r="YA32" s="19">
        <v>6</v>
      </c>
      <c r="YB32" s="19">
        <v>13.2</v>
      </c>
      <c r="YC32" s="19">
        <v>14</v>
      </c>
      <c r="YD32" s="19">
        <v>14</v>
      </c>
      <c r="YE32" s="19">
        <v>-0.8</v>
      </c>
      <c r="YF32" s="19">
        <v>19</v>
      </c>
      <c r="YG32" s="19">
        <v>19</v>
      </c>
      <c r="YH32" s="19">
        <v>19</v>
      </c>
      <c r="YI32" s="19">
        <v>0</v>
      </c>
      <c r="YJ32" s="19">
        <v>4.58</v>
      </c>
      <c r="YK32" s="19">
        <v>8.2100000000000009</v>
      </c>
      <c r="YL32" s="19">
        <v>8.2100000000000009</v>
      </c>
      <c r="YM32" s="19">
        <v>-3.63</v>
      </c>
      <c r="YN32" s="19">
        <v>11.36</v>
      </c>
      <c r="YO32" s="19">
        <v>11</v>
      </c>
      <c r="YP32" s="19">
        <v>11</v>
      </c>
      <c r="YQ32" s="19">
        <v>0.36</v>
      </c>
      <c r="YR32" s="19">
        <v>24.9</v>
      </c>
      <c r="YS32" s="19">
        <v>22</v>
      </c>
      <c r="YT32" s="19">
        <v>22</v>
      </c>
      <c r="YU32" s="19">
        <v>2.9</v>
      </c>
    </row>
    <row r="33" spans="1:671" ht="24" customHeight="1" x14ac:dyDescent="0.25">
      <c r="A33" s="1"/>
      <c r="B33" s="13" t="s">
        <v>50</v>
      </c>
      <c r="C33" s="13" t="s">
        <v>796</v>
      </c>
      <c r="D33" s="14">
        <v>197.8</v>
      </c>
      <c r="E33" s="14">
        <v>203.40136000000001</v>
      </c>
      <c r="F33" s="14">
        <v>203.40136000000001</v>
      </c>
      <c r="G33" s="14">
        <v>-5.6013599999999997</v>
      </c>
      <c r="H33" s="14">
        <v>619.6</v>
      </c>
      <c r="I33" s="14">
        <v>621.9896</v>
      </c>
      <c r="J33" s="14">
        <v>621.9896</v>
      </c>
      <c r="K33" s="14">
        <v>-2.3896000000000002</v>
      </c>
      <c r="L33" s="14">
        <v>212.8</v>
      </c>
      <c r="M33" s="14">
        <v>202.54092</v>
      </c>
      <c r="N33" s="14">
        <v>202.54092</v>
      </c>
      <c r="O33" s="14">
        <v>10.259080000000001</v>
      </c>
      <c r="P33" s="14"/>
      <c r="Q33" s="14"/>
      <c r="R33" s="14"/>
      <c r="S33" s="14">
        <v>0</v>
      </c>
      <c r="T33" s="14"/>
      <c r="U33" s="14"/>
      <c r="V33" s="14"/>
      <c r="W33" s="14">
        <v>0</v>
      </c>
      <c r="X33" s="14">
        <v>88.2</v>
      </c>
      <c r="Y33" s="14">
        <v>91.867829999999998</v>
      </c>
      <c r="Z33" s="14">
        <v>91.867829999999998</v>
      </c>
      <c r="AA33" s="14">
        <v>-3.6678299999999999</v>
      </c>
      <c r="AB33" s="14">
        <v>242</v>
      </c>
      <c r="AC33" s="14">
        <v>240</v>
      </c>
      <c r="AD33" s="14">
        <v>221.38204999999999</v>
      </c>
      <c r="AE33" s="14">
        <v>20.61795</v>
      </c>
      <c r="AF33" s="14"/>
      <c r="AG33" s="14"/>
      <c r="AH33" s="14"/>
      <c r="AI33" s="14">
        <v>0</v>
      </c>
      <c r="AJ33" s="14"/>
      <c r="AK33" s="14"/>
      <c r="AL33" s="14"/>
      <c r="AM33" s="14">
        <v>0</v>
      </c>
      <c r="AN33" s="14">
        <v>173.4</v>
      </c>
      <c r="AO33" s="14">
        <v>177.23958999999999</v>
      </c>
      <c r="AP33" s="14"/>
      <c r="AQ33" s="14">
        <v>173.4</v>
      </c>
      <c r="AR33" s="14">
        <v>196.6</v>
      </c>
      <c r="AS33" s="14">
        <v>196.93881999999999</v>
      </c>
      <c r="AT33" s="14">
        <v>196.93881999999999</v>
      </c>
      <c r="AU33" s="14">
        <v>-0.33882000000000001</v>
      </c>
      <c r="AV33" s="14">
        <v>193.8</v>
      </c>
      <c r="AW33" s="14">
        <v>199.47789</v>
      </c>
      <c r="AX33" s="14">
        <v>199.47789</v>
      </c>
      <c r="AY33" s="14">
        <v>-5.6778899999999997</v>
      </c>
      <c r="AZ33" s="14"/>
      <c r="BA33" s="14"/>
      <c r="BB33" s="14"/>
      <c r="BC33" s="14">
        <v>0</v>
      </c>
      <c r="BD33" s="14">
        <v>202.3</v>
      </c>
      <c r="BE33" s="14">
        <v>205.21601999999999</v>
      </c>
      <c r="BF33" s="14">
        <v>205.21601999999999</v>
      </c>
      <c r="BG33" s="14">
        <v>-2.9160200000000001</v>
      </c>
      <c r="BH33" s="14"/>
      <c r="BI33" s="14"/>
      <c r="BJ33" s="14"/>
      <c r="BK33" s="14">
        <v>0</v>
      </c>
      <c r="BL33" s="14">
        <v>498.7</v>
      </c>
      <c r="BM33" s="14">
        <v>188.53249</v>
      </c>
      <c r="BN33" s="14">
        <v>146.45033000000001</v>
      </c>
      <c r="BO33" s="14">
        <v>352.24966999999998</v>
      </c>
      <c r="BP33" s="14">
        <v>9.6</v>
      </c>
      <c r="BQ33" s="14">
        <v>9.6976200000000006</v>
      </c>
      <c r="BR33" s="14">
        <v>3.45607</v>
      </c>
      <c r="BS33" s="14">
        <v>6.1439300000000001</v>
      </c>
      <c r="BT33" s="14"/>
      <c r="BU33" s="14"/>
      <c r="BV33" s="14"/>
      <c r="BW33" s="14">
        <v>0</v>
      </c>
      <c r="BX33" s="14"/>
      <c r="BY33" s="14"/>
      <c r="BZ33" s="14"/>
      <c r="CA33" s="14">
        <v>0</v>
      </c>
      <c r="CB33" s="14"/>
      <c r="CC33" s="14"/>
      <c r="CD33" s="14"/>
      <c r="CE33" s="14">
        <v>0</v>
      </c>
      <c r="CF33" s="14"/>
      <c r="CG33" s="14"/>
      <c r="CH33" s="14"/>
      <c r="CI33" s="14">
        <v>0</v>
      </c>
      <c r="CJ33" s="14">
        <v>165.4</v>
      </c>
      <c r="CK33" s="14">
        <v>164.06706</v>
      </c>
      <c r="CL33" s="14">
        <v>164.06706</v>
      </c>
      <c r="CM33" s="14">
        <v>1.33294</v>
      </c>
      <c r="CN33" s="14">
        <v>6.6</v>
      </c>
      <c r="CO33" s="14">
        <v>5.1336000000000004</v>
      </c>
      <c r="CP33" s="14">
        <v>5.1336000000000004</v>
      </c>
      <c r="CQ33" s="14">
        <v>1.4663999999999999</v>
      </c>
      <c r="CR33" s="14">
        <v>4.5999999999999996</v>
      </c>
      <c r="CS33" s="14">
        <v>2.8178999999999998</v>
      </c>
      <c r="CT33" s="14">
        <v>2.8178999999999998</v>
      </c>
      <c r="CU33" s="14">
        <v>1.7821</v>
      </c>
      <c r="CV33" s="14">
        <v>16.2</v>
      </c>
      <c r="CW33" s="14">
        <v>16.80808</v>
      </c>
      <c r="CX33" s="14">
        <v>16.80808</v>
      </c>
      <c r="CY33" s="14">
        <v>-0.60807999999999995</v>
      </c>
      <c r="CZ33" s="14">
        <v>6.9</v>
      </c>
      <c r="DA33" s="14">
        <v>6.8787000000000003</v>
      </c>
      <c r="DB33" s="14">
        <v>6.8787000000000003</v>
      </c>
      <c r="DC33" s="14">
        <v>2.1299999999999999E-2</v>
      </c>
      <c r="DD33" s="14">
        <v>13.1</v>
      </c>
      <c r="DE33" s="14">
        <v>14.933920000000001</v>
      </c>
      <c r="DF33" s="14">
        <v>14.933920000000001</v>
      </c>
      <c r="DG33" s="14">
        <v>-1.83392</v>
      </c>
      <c r="DH33" s="14">
        <v>68</v>
      </c>
      <c r="DI33" s="14">
        <v>81.78837</v>
      </c>
      <c r="DJ33" s="14">
        <v>81.78837</v>
      </c>
      <c r="DK33" s="14">
        <v>-13.78837</v>
      </c>
      <c r="DL33" s="14"/>
      <c r="DM33" s="14"/>
      <c r="DN33" s="14"/>
      <c r="DO33" s="14">
        <v>0</v>
      </c>
      <c r="DP33" s="14"/>
      <c r="DQ33" s="14"/>
      <c r="DR33" s="14"/>
      <c r="DS33" s="14">
        <v>0</v>
      </c>
      <c r="DT33" s="14"/>
      <c r="DU33" s="14"/>
      <c r="DV33" s="14"/>
      <c r="DW33" s="14">
        <v>0</v>
      </c>
      <c r="DX33" s="14"/>
      <c r="DY33" s="14"/>
      <c r="DZ33" s="14"/>
      <c r="EA33" s="14">
        <v>0</v>
      </c>
      <c r="EB33" s="14">
        <v>109.6</v>
      </c>
      <c r="EC33" s="14">
        <v>112.46647</v>
      </c>
      <c r="ED33" s="14">
        <v>112.46647</v>
      </c>
      <c r="EE33" s="14">
        <v>-2.8664700000000001</v>
      </c>
      <c r="EF33" s="14">
        <v>219.2</v>
      </c>
      <c r="EG33" s="14">
        <v>220.69499999999999</v>
      </c>
      <c r="EH33" s="14">
        <v>220.69499999999999</v>
      </c>
      <c r="EI33" s="14">
        <v>-1.4950000000000001</v>
      </c>
      <c r="EJ33" s="14"/>
      <c r="EK33" s="14"/>
      <c r="EL33" s="14"/>
      <c r="EM33" s="14">
        <v>0</v>
      </c>
      <c r="EN33" s="14"/>
      <c r="EO33" s="14"/>
      <c r="EP33" s="14"/>
      <c r="EQ33" s="14">
        <v>0</v>
      </c>
      <c r="ER33" s="14"/>
      <c r="ES33" s="14"/>
      <c r="ET33" s="14"/>
      <c r="EU33" s="14">
        <v>0</v>
      </c>
      <c r="EV33" s="14">
        <v>6.5</v>
      </c>
      <c r="EW33" s="14">
        <v>6.39</v>
      </c>
      <c r="EX33" s="14">
        <v>6.39</v>
      </c>
      <c r="EY33" s="14">
        <v>0.11</v>
      </c>
      <c r="EZ33" s="14">
        <v>447.5</v>
      </c>
      <c r="FA33" s="14">
        <v>449.28086000000002</v>
      </c>
      <c r="FB33" s="14">
        <v>449.28080999999997</v>
      </c>
      <c r="FC33" s="14">
        <v>-1.78081</v>
      </c>
      <c r="FD33" s="14">
        <v>11.6</v>
      </c>
      <c r="FE33" s="14">
        <v>11.42468</v>
      </c>
      <c r="FF33" s="14">
        <v>76.633930000000007</v>
      </c>
      <c r="FG33" s="14">
        <v>-65.033929999999998</v>
      </c>
      <c r="FH33" s="14"/>
      <c r="FI33" s="14"/>
      <c r="FJ33" s="14">
        <v>151.36251999999999</v>
      </c>
      <c r="FK33" s="14">
        <v>-151.36251999999999</v>
      </c>
      <c r="FL33" s="14">
        <v>0</v>
      </c>
      <c r="FM33" s="14"/>
      <c r="FN33" s="14">
        <v>41.89893</v>
      </c>
      <c r="FO33" s="14">
        <v>-41.89893</v>
      </c>
      <c r="FP33" s="14">
        <v>15.2</v>
      </c>
      <c r="FQ33" s="14">
        <v>19.21088</v>
      </c>
      <c r="FR33" s="14">
        <v>19.21088</v>
      </c>
      <c r="FS33" s="14">
        <v>-4.0108800000000002</v>
      </c>
      <c r="FT33" s="14">
        <v>14.537750000000001</v>
      </c>
      <c r="FU33" s="14">
        <v>17.93975</v>
      </c>
      <c r="FV33" s="14">
        <v>18.46453</v>
      </c>
      <c r="FW33" s="14">
        <v>-3.9267799999999999</v>
      </c>
      <c r="FX33" s="14">
        <v>89.4</v>
      </c>
      <c r="FY33" s="14">
        <v>87.773570000000007</v>
      </c>
      <c r="FZ33" s="14">
        <v>87.773570000000007</v>
      </c>
      <c r="GA33" s="14">
        <v>1.62643</v>
      </c>
      <c r="GB33" s="14">
        <v>179.3</v>
      </c>
      <c r="GC33" s="14">
        <v>185.82039</v>
      </c>
      <c r="GD33" s="14">
        <v>185.82039</v>
      </c>
      <c r="GE33" s="14">
        <v>-6.5203899999999999</v>
      </c>
      <c r="GF33" s="14">
        <v>179.7</v>
      </c>
      <c r="GG33" s="14">
        <v>185.82039</v>
      </c>
      <c r="GH33" s="14">
        <v>185.82039</v>
      </c>
      <c r="GI33" s="14">
        <v>-6.1203900000000004</v>
      </c>
      <c r="GJ33" s="14">
        <v>184.6</v>
      </c>
      <c r="GK33" s="14">
        <v>186.37841</v>
      </c>
      <c r="GL33" s="14">
        <v>186.37841</v>
      </c>
      <c r="GM33" s="14">
        <v>-1.77841</v>
      </c>
      <c r="GN33" s="14">
        <v>107.5</v>
      </c>
      <c r="GO33" s="14">
        <v>110.48202000000001</v>
      </c>
      <c r="GP33" s="14">
        <v>110.48202000000001</v>
      </c>
      <c r="GQ33" s="14">
        <v>-2.9820199999999999</v>
      </c>
      <c r="GR33" s="14">
        <v>0</v>
      </c>
      <c r="GS33" s="14"/>
      <c r="GT33" s="14">
        <v>18</v>
      </c>
      <c r="GU33" s="14">
        <v>-18</v>
      </c>
      <c r="GV33" s="14">
        <v>43.9</v>
      </c>
      <c r="GW33" s="14">
        <v>43.545189999999998</v>
      </c>
      <c r="GX33" s="14">
        <v>43.545189999999998</v>
      </c>
      <c r="GY33" s="14">
        <v>0.35481000000000001</v>
      </c>
      <c r="GZ33" s="14">
        <v>2.1</v>
      </c>
      <c r="HA33" s="14">
        <v>2.05864</v>
      </c>
      <c r="HB33" s="14">
        <v>2.05864</v>
      </c>
      <c r="HC33" s="14">
        <v>4.1360000000000001E-2</v>
      </c>
      <c r="HD33" s="14">
        <v>31.2</v>
      </c>
      <c r="HE33" s="14">
        <v>30.300550000000001</v>
      </c>
      <c r="HF33" s="14">
        <v>30.300550000000001</v>
      </c>
      <c r="HG33" s="14">
        <v>0.89944999999999997</v>
      </c>
      <c r="HH33" s="14">
        <v>40.299999999999997</v>
      </c>
      <c r="HI33" s="14">
        <v>84.548100000000005</v>
      </c>
      <c r="HJ33" s="14">
        <v>112.67541</v>
      </c>
      <c r="HK33" s="14">
        <v>-72.375410000000002</v>
      </c>
      <c r="HL33" s="14"/>
      <c r="HM33" s="14"/>
      <c r="HN33" s="14"/>
      <c r="HO33" s="14">
        <v>0</v>
      </c>
      <c r="HP33" s="14"/>
      <c r="HQ33" s="14"/>
      <c r="HR33" s="14"/>
      <c r="HS33" s="14">
        <v>0</v>
      </c>
      <c r="HT33" s="14">
        <v>79.3</v>
      </c>
      <c r="HU33" s="14">
        <v>27.899450000000002</v>
      </c>
      <c r="HV33" s="14">
        <v>29.59169</v>
      </c>
      <c r="HW33" s="14">
        <v>49.708309999999997</v>
      </c>
      <c r="HX33" s="14"/>
      <c r="HY33" s="14"/>
      <c r="HZ33" s="14"/>
      <c r="IA33" s="14">
        <v>0</v>
      </c>
      <c r="IB33" s="14"/>
      <c r="IC33" s="14"/>
      <c r="ID33" s="14"/>
      <c r="IE33" s="14">
        <v>0</v>
      </c>
      <c r="IF33" s="14">
        <v>44.8</v>
      </c>
      <c r="IG33" s="14">
        <v>45.265309999999999</v>
      </c>
      <c r="IH33" s="14">
        <v>45.265309999999999</v>
      </c>
      <c r="II33" s="14">
        <v>-0.46531</v>
      </c>
      <c r="IJ33" s="14"/>
      <c r="IK33" s="14"/>
      <c r="IL33" s="14"/>
      <c r="IM33" s="14">
        <v>0</v>
      </c>
      <c r="IN33" s="14"/>
      <c r="IO33" s="14"/>
      <c r="IP33" s="14"/>
      <c r="IQ33" s="14">
        <v>0</v>
      </c>
      <c r="IR33" s="14"/>
      <c r="IS33" s="14"/>
      <c r="IT33" s="14"/>
      <c r="IU33" s="14">
        <v>0</v>
      </c>
      <c r="IV33" s="14">
        <v>83.1</v>
      </c>
      <c r="IW33" s="14">
        <v>89.001710000000003</v>
      </c>
      <c r="IX33" s="14">
        <v>89.001710000000003</v>
      </c>
      <c r="IY33" s="14">
        <v>-5.9017099999999996</v>
      </c>
      <c r="IZ33" s="14">
        <v>144.9</v>
      </c>
      <c r="JA33" s="14">
        <v>169.608</v>
      </c>
      <c r="JB33" s="14">
        <v>169.608</v>
      </c>
      <c r="JC33" s="14">
        <v>-24.707999999999998</v>
      </c>
      <c r="JD33" s="14">
        <v>144.69999999999999</v>
      </c>
      <c r="JE33" s="14">
        <v>169.608</v>
      </c>
      <c r="JF33" s="14">
        <v>169.608</v>
      </c>
      <c r="JG33" s="14">
        <v>-24.908000000000001</v>
      </c>
      <c r="JH33" s="14">
        <v>144.6</v>
      </c>
      <c r="JI33" s="14">
        <v>169.608</v>
      </c>
      <c r="JJ33" s="14">
        <v>169.608</v>
      </c>
      <c r="JK33" s="14">
        <v>-25.007999999999999</v>
      </c>
      <c r="JL33" s="14">
        <v>226.6</v>
      </c>
      <c r="JM33" s="14">
        <v>255.17599999999999</v>
      </c>
      <c r="JN33" s="14">
        <v>255.17599999999999</v>
      </c>
      <c r="JO33" s="14">
        <v>-28.576000000000001</v>
      </c>
      <c r="JP33" s="14">
        <v>70.2</v>
      </c>
      <c r="JQ33" s="14">
        <v>73.590999999999994</v>
      </c>
      <c r="JR33" s="14">
        <v>73.590999999999994</v>
      </c>
      <c r="JS33" s="14">
        <v>-3.391</v>
      </c>
      <c r="JT33" s="14">
        <v>34.5</v>
      </c>
      <c r="JU33" s="14">
        <v>36.905999999999999</v>
      </c>
      <c r="JV33" s="14">
        <v>36.905999999999999</v>
      </c>
      <c r="JW33" s="14">
        <v>-2.4060000000000001</v>
      </c>
      <c r="JX33" s="14"/>
      <c r="JY33" s="14"/>
      <c r="JZ33" s="14"/>
      <c r="KA33" s="14">
        <v>0</v>
      </c>
      <c r="KB33" s="14"/>
      <c r="KC33" s="14"/>
      <c r="KD33" s="14"/>
      <c r="KE33" s="14">
        <v>0</v>
      </c>
      <c r="KF33" s="14"/>
      <c r="KG33" s="14"/>
      <c r="KH33" s="14"/>
      <c r="KI33" s="14">
        <v>0</v>
      </c>
      <c r="KJ33" s="14">
        <v>35.200000000000003</v>
      </c>
      <c r="KK33" s="14">
        <v>36</v>
      </c>
      <c r="KL33" s="14">
        <v>36</v>
      </c>
      <c r="KM33" s="14">
        <v>-0.8</v>
      </c>
      <c r="KN33" s="14"/>
      <c r="KO33" s="14"/>
      <c r="KP33" s="14"/>
      <c r="KQ33" s="14">
        <v>0</v>
      </c>
      <c r="KR33" s="14"/>
      <c r="KS33" s="14"/>
      <c r="KT33" s="14"/>
      <c r="KU33" s="14">
        <v>0</v>
      </c>
      <c r="KV33" s="14">
        <v>2</v>
      </c>
      <c r="KW33" s="14">
        <v>1.7806200000000001</v>
      </c>
      <c r="KX33" s="14">
        <v>1.7806200000000001</v>
      </c>
      <c r="KY33" s="14">
        <v>0.21937999999999999</v>
      </c>
      <c r="KZ33" s="14">
        <v>75.900000000000006</v>
      </c>
      <c r="LA33" s="14">
        <v>180.86491000000001</v>
      </c>
      <c r="LB33" s="14">
        <v>109.13824</v>
      </c>
      <c r="LC33" s="14">
        <v>-33.238239999999998</v>
      </c>
      <c r="LD33" s="14">
        <v>104.4</v>
      </c>
      <c r="LE33" s="14">
        <v>125.8177</v>
      </c>
      <c r="LF33" s="14">
        <v>125.81769</v>
      </c>
      <c r="LG33" s="14">
        <v>-21.41769</v>
      </c>
      <c r="LH33" s="14">
        <v>62</v>
      </c>
      <c r="LI33" s="14">
        <v>67.199219999999997</v>
      </c>
      <c r="LJ33" s="14">
        <v>67.199219999999997</v>
      </c>
      <c r="LK33" s="14">
        <v>-5.1992200000000004</v>
      </c>
      <c r="LL33" s="14">
        <v>78</v>
      </c>
      <c r="LM33" s="14">
        <v>78.567999999999998</v>
      </c>
      <c r="LN33" s="14">
        <v>78.567999999999998</v>
      </c>
      <c r="LO33" s="14">
        <v>-0.56799999999999995</v>
      </c>
      <c r="LP33" s="14">
        <v>29.6</v>
      </c>
      <c r="LQ33" s="14">
        <v>29.980560000000001</v>
      </c>
      <c r="LR33" s="14">
        <v>29.980560000000001</v>
      </c>
      <c r="LS33" s="14">
        <v>-0.38056000000000001</v>
      </c>
      <c r="LT33" s="14">
        <v>0</v>
      </c>
      <c r="LU33" s="14"/>
      <c r="LV33" s="14"/>
      <c r="LW33" s="14">
        <v>0</v>
      </c>
      <c r="LX33" s="14"/>
      <c r="LY33" s="14"/>
      <c r="LZ33" s="14"/>
      <c r="MA33" s="14">
        <v>0</v>
      </c>
      <c r="MB33" s="14"/>
      <c r="MC33" s="14"/>
      <c r="MD33" s="14"/>
      <c r="ME33" s="14">
        <v>0</v>
      </c>
      <c r="MF33" s="14">
        <v>139.80000000000001</v>
      </c>
      <c r="MG33" s="14">
        <v>151.08886999999999</v>
      </c>
      <c r="MH33" s="14">
        <v>153.12568999999999</v>
      </c>
      <c r="MI33" s="14">
        <v>-13.32569</v>
      </c>
      <c r="MJ33" s="14">
        <v>140.5</v>
      </c>
      <c r="MK33" s="14">
        <v>151.08886999999999</v>
      </c>
      <c r="ML33" s="14">
        <v>153.12568999999999</v>
      </c>
      <c r="MM33" s="14">
        <v>-12.625690000000001</v>
      </c>
      <c r="MN33" s="14">
        <v>168.7</v>
      </c>
      <c r="MO33" s="14">
        <v>151.54258999999999</v>
      </c>
      <c r="MP33" s="14">
        <v>153.58552</v>
      </c>
      <c r="MQ33" s="14">
        <v>15.11448</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5.9</v>
      </c>
      <c r="NU33" s="14">
        <v>6.5736800000000004</v>
      </c>
      <c r="NV33" s="14">
        <v>6.5736800000000004</v>
      </c>
      <c r="NW33" s="14">
        <v>-0.67367999999999995</v>
      </c>
      <c r="NX33" s="14">
        <v>1.8</v>
      </c>
      <c r="NY33" s="14">
        <v>6.8964100000000004</v>
      </c>
      <c r="NZ33" s="14">
        <v>6.8964100000000004</v>
      </c>
      <c r="OA33" s="14">
        <v>-5.0964099999999997</v>
      </c>
      <c r="OB33" s="14">
        <v>20.2</v>
      </c>
      <c r="OC33" s="14">
        <v>16.99708</v>
      </c>
      <c r="OD33" s="14">
        <v>17.492709999999999</v>
      </c>
      <c r="OE33" s="14">
        <v>2.70729</v>
      </c>
      <c r="OF33" s="14">
        <v>0.2</v>
      </c>
      <c r="OG33" s="14">
        <v>0.85</v>
      </c>
      <c r="OH33" s="14">
        <v>0.84799999999999998</v>
      </c>
      <c r="OI33" s="14">
        <v>-0.64800000000000002</v>
      </c>
      <c r="OJ33" s="14">
        <v>39.5</v>
      </c>
      <c r="OK33" s="14">
        <v>51.13</v>
      </c>
      <c r="OL33" s="14">
        <v>61.29</v>
      </c>
      <c r="OM33" s="14">
        <v>-21.79</v>
      </c>
      <c r="ON33" s="14">
        <v>70.7</v>
      </c>
      <c r="OO33" s="14">
        <v>89.79</v>
      </c>
      <c r="OP33" s="14">
        <v>76.38</v>
      </c>
      <c r="OQ33" s="14">
        <v>-5.68</v>
      </c>
      <c r="OR33" s="14">
        <v>12.1</v>
      </c>
      <c r="OS33" s="14">
        <v>12.86</v>
      </c>
      <c r="OT33" s="14">
        <v>11.069000000000001</v>
      </c>
      <c r="OU33" s="14">
        <v>1.0309999999999999</v>
      </c>
      <c r="OV33" s="14">
        <v>0.1</v>
      </c>
      <c r="OW33" s="14">
        <v>0.4</v>
      </c>
      <c r="OX33" s="14">
        <v>0.4</v>
      </c>
      <c r="OY33" s="14">
        <v>-0.3</v>
      </c>
      <c r="OZ33" s="14">
        <v>8.5</v>
      </c>
      <c r="PA33" s="14">
        <v>19.436350000000001</v>
      </c>
      <c r="PB33" s="14">
        <v>19.436350000000001</v>
      </c>
      <c r="PC33" s="14">
        <v>-10.936349999999999</v>
      </c>
      <c r="PD33" s="14">
        <v>9.8000000000000007</v>
      </c>
      <c r="PE33" s="14">
        <v>9.9830000000000005</v>
      </c>
      <c r="PF33" s="14">
        <v>9.9830000000000005</v>
      </c>
      <c r="PG33" s="14">
        <v>-0.183</v>
      </c>
      <c r="PH33" s="14">
        <v>5.5</v>
      </c>
      <c r="PI33" s="14">
        <v>5.67</v>
      </c>
      <c r="PJ33" s="14">
        <v>5.67</v>
      </c>
      <c r="PK33" s="14">
        <v>-0.17</v>
      </c>
      <c r="PL33" s="14">
        <v>234</v>
      </c>
      <c r="PM33" s="14">
        <v>180.11</v>
      </c>
      <c r="PN33" s="14">
        <v>186.05099999999999</v>
      </c>
      <c r="PO33" s="14">
        <v>47.948999999999998</v>
      </c>
      <c r="PP33" s="14">
        <v>1.9</v>
      </c>
      <c r="PQ33" s="14">
        <v>1</v>
      </c>
      <c r="PR33" s="14">
        <v>1</v>
      </c>
      <c r="PS33" s="14">
        <v>0.9</v>
      </c>
      <c r="PT33" s="14">
        <v>3.6</v>
      </c>
      <c r="PU33" s="14">
        <v>3.54</v>
      </c>
      <c r="PV33" s="14">
        <v>3.55</v>
      </c>
      <c r="PW33" s="14">
        <v>0.05</v>
      </c>
      <c r="PX33" s="14">
        <v>5.2</v>
      </c>
      <c r="PY33" s="14">
        <v>4.5999999999999996</v>
      </c>
      <c r="PZ33" s="14">
        <v>4.5999999999999996</v>
      </c>
      <c r="QA33" s="14">
        <v>0.6</v>
      </c>
      <c r="QB33" s="14">
        <v>2.5</v>
      </c>
      <c r="QC33" s="14"/>
      <c r="QD33" s="14">
        <v>20.274049999999999</v>
      </c>
      <c r="QE33" s="14">
        <v>-17.774049999999999</v>
      </c>
      <c r="QF33" s="14">
        <v>20</v>
      </c>
      <c r="QG33" s="14">
        <v>18.88241</v>
      </c>
      <c r="QH33" s="14">
        <v>19.426629999999999</v>
      </c>
      <c r="QI33" s="14">
        <v>0.57337000000000005</v>
      </c>
      <c r="QJ33" s="14">
        <v>18.899999999999999</v>
      </c>
      <c r="QK33" s="14">
        <v>17.006799999999998</v>
      </c>
      <c r="QL33" s="14">
        <v>17.492709999999999</v>
      </c>
      <c r="QM33" s="14">
        <v>1.4072899999999999</v>
      </c>
      <c r="QN33" s="14">
        <v>3.4</v>
      </c>
      <c r="QO33" s="14">
        <v>3.5</v>
      </c>
      <c r="QP33" s="14">
        <v>3.5</v>
      </c>
      <c r="QQ33" s="14">
        <v>-0.1</v>
      </c>
      <c r="QR33" s="14">
        <v>18.5</v>
      </c>
      <c r="QS33" s="14">
        <v>17.376090000000001</v>
      </c>
      <c r="QT33" s="14">
        <v>17.881440000000001</v>
      </c>
      <c r="QU33" s="14">
        <v>0.61856</v>
      </c>
      <c r="QV33" s="14">
        <v>14.3</v>
      </c>
      <c r="QW33" s="14">
        <v>10.96</v>
      </c>
      <c r="QX33" s="14">
        <v>9.548</v>
      </c>
      <c r="QY33" s="14">
        <v>4.7519999999999998</v>
      </c>
      <c r="QZ33" s="14">
        <v>17.5</v>
      </c>
      <c r="RA33" s="14">
        <v>14.86</v>
      </c>
      <c r="RB33" s="14">
        <v>11.637</v>
      </c>
      <c r="RC33" s="14">
        <v>5.8630000000000004</v>
      </c>
      <c r="RD33" s="14">
        <v>5.4</v>
      </c>
      <c r="RE33" s="14">
        <v>6.41</v>
      </c>
      <c r="RF33" s="14">
        <v>10.724</v>
      </c>
      <c r="RG33" s="14">
        <v>-5.3239999999999998</v>
      </c>
      <c r="RH33" s="14">
        <v>20.7</v>
      </c>
      <c r="RI33" s="14">
        <v>30.83</v>
      </c>
      <c r="RJ33" s="14">
        <v>39.594000000000001</v>
      </c>
      <c r="RK33" s="14">
        <v>-18.893999999999998</v>
      </c>
      <c r="RL33" s="14">
        <v>18.899999999999999</v>
      </c>
      <c r="RM33" s="14">
        <v>12.52</v>
      </c>
      <c r="RN33" s="14">
        <v>14.170999999999999</v>
      </c>
      <c r="RO33" s="14">
        <v>4.7290000000000001</v>
      </c>
      <c r="RP33" s="14">
        <v>2.9</v>
      </c>
      <c r="RQ33" s="14">
        <v>3.24</v>
      </c>
      <c r="RR33" s="14">
        <v>3.2490000000000001</v>
      </c>
      <c r="RS33" s="14">
        <v>-0.34899999999999998</v>
      </c>
      <c r="RT33" s="14">
        <v>20.2</v>
      </c>
      <c r="RU33" s="14">
        <v>6.4596299999999998</v>
      </c>
      <c r="RV33" s="14">
        <v>6.8514400000000002</v>
      </c>
      <c r="RW33" s="14">
        <v>13.348560000000001</v>
      </c>
      <c r="RX33" s="14">
        <v>3.04</v>
      </c>
      <c r="RY33" s="14">
        <v>2</v>
      </c>
      <c r="RZ33" s="14">
        <v>2</v>
      </c>
      <c r="SA33" s="14">
        <v>1.04</v>
      </c>
      <c r="SB33" s="14">
        <v>0.3</v>
      </c>
      <c r="SC33" s="14">
        <v>0.4</v>
      </c>
      <c r="SD33" s="14">
        <v>0.4</v>
      </c>
      <c r="SE33" s="14">
        <v>-0.1</v>
      </c>
      <c r="SF33" s="14">
        <v>0.3</v>
      </c>
      <c r="SG33" s="14">
        <v>0.33100000000000002</v>
      </c>
      <c r="SH33" s="14">
        <v>0.33100000000000002</v>
      </c>
      <c r="SI33" s="14">
        <v>-3.1E-2</v>
      </c>
      <c r="SJ33" s="14">
        <v>19.867999999999999</v>
      </c>
      <c r="SK33" s="14">
        <v>17.376090000000001</v>
      </c>
      <c r="SL33" s="14">
        <v>17.881440000000001</v>
      </c>
      <c r="SM33" s="14">
        <v>1.9865600000000001</v>
      </c>
      <c r="SN33" s="14">
        <v>12.863</v>
      </c>
      <c r="SO33" s="14">
        <v>8.1999999999999993</v>
      </c>
      <c r="SP33" s="14">
        <v>8.1999999999999993</v>
      </c>
      <c r="SQ33" s="14">
        <v>4.6630000000000003</v>
      </c>
      <c r="SR33" s="14">
        <v>20.13</v>
      </c>
      <c r="SS33" s="14">
        <v>18.892130000000002</v>
      </c>
      <c r="ST33" s="14">
        <v>19.436350000000001</v>
      </c>
      <c r="SU33" s="14">
        <v>0.69364999999999999</v>
      </c>
      <c r="SV33" s="14">
        <v>20.13</v>
      </c>
      <c r="SW33" s="14">
        <v>18.892130000000002</v>
      </c>
      <c r="SX33" s="14">
        <v>19.436350000000001</v>
      </c>
      <c r="SY33" s="14">
        <v>0.69364999999999999</v>
      </c>
      <c r="SZ33" s="14">
        <v>20</v>
      </c>
      <c r="TA33" s="14">
        <v>17.93975</v>
      </c>
      <c r="TB33" s="14">
        <v>18.46453</v>
      </c>
      <c r="TC33" s="14">
        <v>1.5354699999999999</v>
      </c>
      <c r="TD33" s="14">
        <v>0.4</v>
      </c>
      <c r="TE33" s="14">
        <v>2.23</v>
      </c>
      <c r="TF33" s="14">
        <v>4.2229999999999999</v>
      </c>
      <c r="TG33" s="14">
        <v>-3.823</v>
      </c>
      <c r="TH33" s="14">
        <v>5</v>
      </c>
      <c r="TI33" s="14">
        <v>26.09</v>
      </c>
      <c r="TJ33" s="14">
        <v>33.195999999999998</v>
      </c>
      <c r="TK33" s="14">
        <v>-28.196000000000002</v>
      </c>
      <c r="TL33" s="14">
        <v>16.8</v>
      </c>
      <c r="TM33" s="14">
        <v>28.03</v>
      </c>
      <c r="TN33" s="14">
        <v>24.42</v>
      </c>
      <c r="TO33" s="14">
        <v>-7.62</v>
      </c>
      <c r="TP33" s="14">
        <v>24.4</v>
      </c>
      <c r="TQ33" s="14">
        <v>31.93</v>
      </c>
      <c r="TR33" s="14">
        <v>29.696999999999999</v>
      </c>
      <c r="TS33" s="14">
        <v>-5.2969999999999997</v>
      </c>
      <c r="TT33" s="14">
        <v>45.1</v>
      </c>
      <c r="TU33" s="14">
        <v>51.9</v>
      </c>
      <c r="TV33" s="14">
        <v>38.271999999999998</v>
      </c>
      <c r="TW33" s="14">
        <v>6.8280000000000003</v>
      </c>
      <c r="TX33" s="14">
        <v>6.1</v>
      </c>
      <c r="TY33" s="14">
        <v>1.65</v>
      </c>
      <c r="TZ33" s="14">
        <v>1.6519999999999999</v>
      </c>
      <c r="UA33" s="14">
        <v>4.4480000000000004</v>
      </c>
      <c r="UB33" s="14">
        <v>3.6</v>
      </c>
      <c r="UC33" s="14">
        <v>2.36</v>
      </c>
      <c r="UD33" s="14">
        <v>2.3650000000000002</v>
      </c>
      <c r="UE33" s="14">
        <v>1.2350000000000001</v>
      </c>
      <c r="UF33" s="14">
        <v>18.2</v>
      </c>
      <c r="UG33" s="14">
        <v>37.26</v>
      </c>
      <c r="UH33" s="14">
        <v>37.26</v>
      </c>
      <c r="UI33" s="14">
        <v>-19.059999999999999</v>
      </c>
      <c r="UJ33" s="14">
        <v>1.5</v>
      </c>
      <c r="UK33" s="14">
        <v>17.006799999999998</v>
      </c>
      <c r="UL33" s="14">
        <v>17.492709999999999</v>
      </c>
      <c r="UM33" s="14">
        <v>-15.992710000000001</v>
      </c>
      <c r="UN33" s="14">
        <v>8.3000000000000007</v>
      </c>
      <c r="UO33" s="14">
        <v>6</v>
      </c>
      <c r="UP33" s="14">
        <v>6</v>
      </c>
      <c r="UQ33" s="14">
        <v>2.2999999999999998</v>
      </c>
      <c r="UR33" s="14">
        <v>6.5</v>
      </c>
      <c r="US33" s="14">
        <v>8.6999999999999993</v>
      </c>
      <c r="UT33" s="14">
        <v>8.6999999999999993</v>
      </c>
      <c r="UU33" s="14">
        <v>-2.2000000000000002</v>
      </c>
      <c r="UV33" s="14">
        <v>20.399999999999999</v>
      </c>
      <c r="UW33" s="14">
        <v>18.892130000000002</v>
      </c>
      <c r="UX33" s="14">
        <v>19.436350000000001</v>
      </c>
      <c r="UY33" s="14">
        <v>0.96365000000000001</v>
      </c>
      <c r="UZ33" s="14">
        <v>20.399999999999999</v>
      </c>
      <c r="VA33" s="14">
        <v>18.892130000000002</v>
      </c>
      <c r="VB33" s="14">
        <v>19.436350000000001</v>
      </c>
      <c r="VC33" s="14">
        <v>0.96365000000000001</v>
      </c>
      <c r="VD33" s="14">
        <v>20.100000000000001</v>
      </c>
      <c r="VE33" s="14">
        <v>18.892130000000002</v>
      </c>
      <c r="VF33" s="14">
        <v>19.436350000000001</v>
      </c>
      <c r="VG33" s="14">
        <v>0.66364999999999996</v>
      </c>
      <c r="VH33" s="14">
        <v>10.9</v>
      </c>
      <c r="VI33" s="14">
        <v>11.73</v>
      </c>
      <c r="VJ33" s="14">
        <v>9.6769999999999996</v>
      </c>
      <c r="VK33" s="14">
        <v>1.2230000000000001</v>
      </c>
      <c r="VL33" s="14">
        <v>253</v>
      </c>
      <c r="VM33" s="14">
        <v>200.06</v>
      </c>
      <c r="VN33" s="14">
        <v>242.41399999999999</v>
      </c>
      <c r="VO33" s="14">
        <v>10.586</v>
      </c>
      <c r="VP33" s="14">
        <v>15.5</v>
      </c>
      <c r="VQ33" s="14">
        <v>15.87</v>
      </c>
      <c r="VR33" s="14">
        <v>14.355</v>
      </c>
      <c r="VS33" s="14">
        <v>1.145</v>
      </c>
      <c r="VT33" s="14">
        <v>134.6</v>
      </c>
      <c r="VU33" s="14">
        <v>139.9</v>
      </c>
      <c r="VV33" s="14">
        <v>111.134</v>
      </c>
      <c r="VW33" s="14">
        <v>23.466000000000001</v>
      </c>
      <c r="VX33" s="14">
        <v>0.6</v>
      </c>
      <c r="VY33" s="14">
        <v>0.6</v>
      </c>
      <c r="VZ33" s="14">
        <v>0.6</v>
      </c>
      <c r="WA33" s="14">
        <v>0</v>
      </c>
      <c r="WB33" s="14">
        <v>0</v>
      </c>
      <c r="WC33" s="14">
        <v>38.69</v>
      </c>
      <c r="WD33" s="14">
        <v>40.136000000000003</v>
      </c>
      <c r="WE33" s="14">
        <v>-40.136000000000003</v>
      </c>
      <c r="WF33" s="14">
        <v>0</v>
      </c>
      <c r="WG33" s="14">
        <v>54.71</v>
      </c>
      <c r="WH33" s="14">
        <v>57.323999999999998</v>
      </c>
      <c r="WI33" s="14">
        <v>-57.323999999999998</v>
      </c>
      <c r="WJ33" s="14">
        <v>95.5</v>
      </c>
      <c r="WK33" s="14">
        <v>106.73</v>
      </c>
      <c r="WL33" s="14">
        <v>87.186000000000007</v>
      </c>
      <c r="WM33" s="14">
        <v>8.3140000000000001</v>
      </c>
      <c r="WN33" s="14">
        <v>2.2000000000000002</v>
      </c>
      <c r="WO33" s="14">
        <v>2.91</v>
      </c>
      <c r="WP33" s="14">
        <v>2.9009999999999998</v>
      </c>
      <c r="WQ33" s="14">
        <v>-0.70099999999999996</v>
      </c>
      <c r="WR33" s="14"/>
      <c r="WS33" s="14"/>
      <c r="WT33" s="14"/>
      <c r="WU33" s="14">
        <v>0</v>
      </c>
      <c r="WV33" s="14">
        <v>2.2000000000000002</v>
      </c>
      <c r="WW33" s="14">
        <v>2.4</v>
      </c>
      <c r="WX33" s="14">
        <v>2.4</v>
      </c>
      <c r="WY33" s="14">
        <v>-0.2</v>
      </c>
      <c r="WZ33" s="14">
        <v>1</v>
      </c>
      <c r="XA33" s="14">
        <v>1.4</v>
      </c>
      <c r="XB33" s="14">
        <v>1.4</v>
      </c>
      <c r="XC33" s="14">
        <v>-0.4</v>
      </c>
      <c r="XD33" s="14">
        <v>6.6</v>
      </c>
      <c r="XE33" s="14">
        <v>12.42</v>
      </c>
      <c r="XF33" s="14">
        <v>14.257999999999999</v>
      </c>
      <c r="XG33" s="14">
        <v>-7.6580000000000004</v>
      </c>
      <c r="XH33" s="14">
        <v>8.1</v>
      </c>
      <c r="XI33" s="14">
        <v>8.1999999999999993</v>
      </c>
      <c r="XJ33" s="14">
        <v>8.1999999999999993</v>
      </c>
      <c r="XK33" s="14">
        <v>-0.1</v>
      </c>
      <c r="XL33" s="14">
        <v>20</v>
      </c>
      <c r="XM33" s="14">
        <v>17.93975</v>
      </c>
      <c r="XN33" s="14">
        <v>18.46453</v>
      </c>
      <c r="XO33" s="14">
        <v>1.5354699999999999</v>
      </c>
      <c r="XP33" s="14">
        <v>9.1</v>
      </c>
      <c r="XQ33" s="14">
        <v>10.8</v>
      </c>
      <c r="XR33" s="14">
        <v>10.8</v>
      </c>
      <c r="XS33" s="14">
        <v>-1.7</v>
      </c>
      <c r="XT33" s="14">
        <v>26.6</v>
      </c>
      <c r="XU33" s="14">
        <v>27</v>
      </c>
      <c r="XV33" s="14">
        <v>27</v>
      </c>
      <c r="XW33" s="14">
        <v>-0.4</v>
      </c>
      <c r="XX33" s="14">
        <v>32.299999999999997</v>
      </c>
      <c r="XY33" s="14">
        <v>27</v>
      </c>
      <c r="XZ33" s="14">
        <v>27</v>
      </c>
      <c r="YA33" s="14">
        <v>5.3</v>
      </c>
      <c r="YB33" s="14">
        <v>13.2</v>
      </c>
      <c r="YC33" s="14">
        <v>14</v>
      </c>
      <c r="YD33" s="14">
        <v>14</v>
      </c>
      <c r="YE33" s="14">
        <v>-0.8</v>
      </c>
      <c r="YF33" s="14">
        <v>19</v>
      </c>
      <c r="YG33" s="14">
        <v>19</v>
      </c>
      <c r="YH33" s="14">
        <v>19</v>
      </c>
      <c r="YI33" s="14">
        <v>0</v>
      </c>
      <c r="YJ33" s="14">
        <v>4.68</v>
      </c>
      <c r="YK33" s="14">
        <v>8.2100000000000009</v>
      </c>
      <c r="YL33" s="14">
        <v>8.2100000000000009</v>
      </c>
      <c r="YM33" s="14">
        <v>-3.53</v>
      </c>
      <c r="YN33" s="14">
        <v>11.37</v>
      </c>
      <c r="YO33" s="14">
        <v>11</v>
      </c>
      <c r="YP33" s="14">
        <v>11</v>
      </c>
      <c r="YQ33" s="14">
        <v>0.37</v>
      </c>
      <c r="YR33" s="14">
        <v>23.4</v>
      </c>
      <c r="YS33" s="14">
        <v>22</v>
      </c>
      <c r="YT33" s="14">
        <v>22</v>
      </c>
      <c r="YU33" s="14">
        <v>1.4</v>
      </c>
    </row>
    <row r="34" spans="1:671" ht="24" customHeight="1" x14ac:dyDescent="0.25">
      <c r="A34" s="1"/>
      <c r="B34" s="16" t="s">
        <v>50</v>
      </c>
      <c r="C34" s="16" t="s">
        <v>797</v>
      </c>
      <c r="D34" s="17">
        <v>203.3</v>
      </c>
      <c r="E34" s="17">
        <v>203.40136000000001</v>
      </c>
      <c r="F34" s="17">
        <v>203.40136000000001</v>
      </c>
      <c r="G34" s="17">
        <v>-0.10136000000000001</v>
      </c>
      <c r="H34" s="17">
        <v>629.20000000000005</v>
      </c>
      <c r="I34" s="17">
        <v>621.9896</v>
      </c>
      <c r="J34" s="17">
        <v>621.9896</v>
      </c>
      <c r="K34" s="17">
        <v>7.2103999999999999</v>
      </c>
      <c r="L34" s="17">
        <v>214.7</v>
      </c>
      <c r="M34" s="17">
        <v>202.54092</v>
      </c>
      <c r="N34" s="17">
        <v>202.54092</v>
      </c>
      <c r="O34" s="17">
        <v>12.159079999999999</v>
      </c>
      <c r="P34" s="17"/>
      <c r="Q34" s="17"/>
      <c r="R34" s="17"/>
      <c r="S34" s="17">
        <v>0</v>
      </c>
      <c r="T34" s="17"/>
      <c r="U34" s="17"/>
      <c r="V34" s="17"/>
      <c r="W34" s="17">
        <v>0</v>
      </c>
      <c r="X34" s="17">
        <v>89.8</v>
      </c>
      <c r="Y34" s="17">
        <v>91.867829999999998</v>
      </c>
      <c r="Z34" s="17">
        <v>91.867829999999998</v>
      </c>
      <c r="AA34" s="17">
        <v>-2.0678299999999998</v>
      </c>
      <c r="AB34" s="17">
        <v>156.19999999999999</v>
      </c>
      <c r="AC34" s="17">
        <v>240</v>
      </c>
      <c r="AD34" s="17">
        <v>221.38201000000001</v>
      </c>
      <c r="AE34" s="17">
        <v>-65.182010000000005</v>
      </c>
      <c r="AF34" s="17"/>
      <c r="AG34" s="17"/>
      <c r="AH34" s="17"/>
      <c r="AI34" s="17">
        <v>0</v>
      </c>
      <c r="AJ34" s="17"/>
      <c r="AK34" s="17"/>
      <c r="AL34" s="17"/>
      <c r="AM34" s="17">
        <v>0</v>
      </c>
      <c r="AN34" s="17">
        <v>173.9</v>
      </c>
      <c r="AO34" s="17">
        <v>177.23958999999999</v>
      </c>
      <c r="AP34" s="17"/>
      <c r="AQ34" s="17">
        <v>173.9</v>
      </c>
      <c r="AR34" s="17">
        <v>197.3</v>
      </c>
      <c r="AS34" s="17">
        <v>196.93881999999999</v>
      </c>
      <c r="AT34" s="17">
        <v>196.93881999999999</v>
      </c>
      <c r="AU34" s="17">
        <v>0.36118</v>
      </c>
      <c r="AV34" s="17">
        <v>193.8</v>
      </c>
      <c r="AW34" s="17">
        <v>199.47789</v>
      </c>
      <c r="AX34" s="17">
        <v>199.47789</v>
      </c>
      <c r="AY34" s="17">
        <v>-5.6778899999999997</v>
      </c>
      <c r="AZ34" s="17"/>
      <c r="BA34" s="17"/>
      <c r="BB34" s="17"/>
      <c r="BC34" s="17">
        <v>0</v>
      </c>
      <c r="BD34" s="17">
        <v>199.6</v>
      </c>
      <c r="BE34" s="17">
        <v>205.21601999999999</v>
      </c>
      <c r="BF34" s="17">
        <v>205.21601999999999</v>
      </c>
      <c r="BG34" s="17">
        <v>-5.6160199999999998</v>
      </c>
      <c r="BH34" s="17"/>
      <c r="BI34" s="17"/>
      <c r="BJ34" s="17"/>
      <c r="BK34" s="17">
        <v>0</v>
      </c>
      <c r="BL34" s="17">
        <v>334.6</v>
      </c>
      <c r="BM34" s="17">
        <v>112.03449999999999</v>
      </c>
      <c r="BN34" s="17">
        <v>95.014679999999998</v>
      </c>
      <c r="BO34" s="17">
        <v>239.58532</v>
      </c>
      <c r="BP34" s="17">
        <v>9.6</v>
      </c>
      <c r="BQ34" s="17">
        <v>9.6976200000000006</v>
      </c>
      <c r="BR34" s="17">
        <v>3.45607</v>
      </c>
      <c r="BS34" s="17">
        <v>6.1439300000000001</v>
      </c>
      <c r="BT34" s="17"/>
      <c r="BU34" s="17"/>
      <c r="BV34" s="17"/>
      <c r="BW34" s="17">
        <v>0</v>
      </c>
      <c r="BX34" s="17"/>
      <c r="BY34" s="17"/>
      <c r="BZ34" s="17"/>
      <c r="CA34" s="17">
        <v>0</v>
      </c>
      <c r="CB34" s="17"/>
      <c r="CC34" s="17"/>
      <c r="CD34" s="17"/>
      <c r="CE34" s="17">
        <v>0</v>
      </c>
      <c r="CF34" s="17"/>
      <c r="CG34" s="17"/>
      <c r="CH34" s="17"/>
      <c r="CI34" s="17">
        <v>0</v>
      </c>
      <c r="CJ34" s="17">
        <v>166.6</v>
      </c>
      <c r="CK34" s="17">
        <v>164.06706</v>
      </c>
      <c r="CL34" s="17">
        <v>164.06706</v>
      </c>
      <c r="CM34" s="17">
        <v>2.53294</v>
      </c>
      <c r="CN34" s="17">
        <v>7</v>
      </c>
      <c r="CO34" s="17">
        <v>5.1336000000000004</v>
      </c>
      <c r="CP34" s="17">
        <v>5.1336000000000004</v>
      </c>
      <c r="CQ34" s="17">
        <v>1.8664000000000001</v>
      </c>
      <c r="CR34" s="17">
        <v>4.9000000000000004</v>
      </c>
      <c r="CS34" s="17">
        <v>2.8178999999999998</v>
      </c>
      <c r="CT34" s="17">
        <v>2.8178999999999998</v>
      </c>
      <c r="CU34" s="17">
        <v>2.0821000000000001</v>
      </c>
      <c r="CV34" s="17">
        <v>16.2</v>
      </c>
      <c r="CW34" s="17">
        <v>16.80808</v>
      </c>
      <c r="CX34" s="17">
        <v>16.80808</v>
      </c>
      <c r="CY34" s="17">
        <v>-0.60807999999999995</v>
      </c>
      <c r="CZ34" s="17">
        <v>7</v>
      </c>
      <c r="DA34" s="17">
        <v>6.8787000000000003</v>
      </c>
      <c r="DB34" s="17">
        <v>6.8787000000000003</v>
      </c>
      <c r="DC34" s="17">
        <v>0.12130000000000001</v>
      </c>
      <c r="DD34" s="17">
        <v>13</v>
      </c>
      <c r="DE34" s="17">
        <v>14.933920000000001</v>
      </c>
      <c r="DF34" s="17">
        <v>14.933920000000001</v>
      </c>
      <c r="DG34" s="17">
        <v>-1.9339200000000001</v>
      </c>
      <c r="DH34" s="17">
        <v>70.7</v>
      </c>
      <c r="DI34" s="17">
        <v>81.78837</v>
      </c>
      <c r="DJ34" s="17">
        <v>81.78837</v>
      </c>
      <c r="DK34" s="17">
        <v>-11.088369999999999</v>
      </c>
      <c r="DL34" s="17"/>
      <c r="DM34" s="17"/>
      <c r="DN34" s="17"/>
      <c r="DO34" s="17">
        <v>0</v>
      </c>
      <c r="DP34" s="17"/>
      <c r="DQ34" s="17"/>
      <c r="DR34" s="17"/>
      <c r="DS34" s="17">
        <v>0</v>
      </c>
      <c r="DT34" s="17"/>
      <c r="DU34" s="17"/>
      <c r="DV34" s="17"/>
      <c r="DW34" s="17">
        <v>0</v>
      </c>
      <c r="DX34" s="17"/>
      <c r="DY34" s="17"/>
      <c r="DZ34" s="17"/>
      <c r="EA34" s="17">
        <v>0</v>
      </c>
      <c r="EB34" s="17">
        <v>110.5</v>
      </c>
      <c r="EC34" s="17">
        <v>112.46647</v>
      </c>
      <c r="ED34" s="17">
        <v>112.46647</v>
      </c>
      <c r="EE34" s="17">
        <v>-1.9664699999999999</v>
      </c>
      <c r="EF34" s="17">
        <v>222.1</v>
      </c>
      <c r="EG34" s="17">
        <v>220.69499999999999</v>
      </c>
      <c r="EH34" s="17">
        <v>220.69499999999999</v>
      </c>
      <c r="EI34" s="17">
        <v>1.405</v>
      </c>
      <c r="EJ34" s="17"/>
      <c r="EK34" s="17"/>
      <c r="EL34" s="17"/>
      <c r="EM34" s="17">
        <v>0</v>
      </c>
      <c r="EN34" s="17"/>
      <c r="EO34" s="17"/>
      <c r="EP34" s="17"/>
      <c r="EQ34" s="17">
        <v>0</v>
      </c>
      <c r="ER34" s="17"/>
      <c r="ES34" s="17"/>
      <c r="ET34" s="17"/>
      <c r="EU34" s="17">
        <v>0</v>
      </c>
      <c r="EV34" s="17">
        <v>6.5</v>
      </c>
      <c r="EW34" s="17">
        <v>6.39</v>
      </c>
      <c r="EX34" s="17">
        <v>6.39</v>
      </c>
      <c r="EY34" s="17">
        <v>0.11</v>
      </c>
      <c r="EZ34" s="17">
        <v>462.2</v>
      </c>
      <c r="FA34" s="17">
        <v>449.28086000000002</v>
      </c>
      <c r="FB34" s="17">
        <v>449.28079000000002</v>
      </c>
      <c r="FC34" s="17">
        <v>12.91921</v>
      </c>
      <c r="FD34" s="17">
        <v>14.8</v>
      </c>
      <c r="FE34" s="17">
        <v>11.42468</v>
      </c>
      <c r="FF34" s="17">
        <v>76.633930000000007</v>
      </c>
      <c r="FG34" s="17">
        <v>-61.833930000000002</v>
      </c>
      <c r="FH34" s="17"/>
      <c r="FI34" s="17"/>
      <c r="FJ34" s="17">
        <v>129.21982</v>
      </c>
      <c r="FK34" s="17">
        <v>-129.21982</v>
      </c>
      <c r="FL34" s="17">
        <v>0</v>
      </c>
      <c r="FM34" s="17"/>
      <c r="FN34" s="17">
        <v>41.89893</v>
      </c>
      <c r="FO34" s="17">
        <v>-41.89893</v>
      </c>
      <c r="FP34" s="17">
        <v>16.8</v>
      </c>
      <c r="FQ34" s="17">
        <v>19.21088</v>
      </c>
      <c r="FR34" s="17">
        <v>19.21088</v>
      </c>
      <c r="FS34" s="17">
        <v>-2.4108800000000001</v>
      </c>
      <c r="FT34" s="17">
        <v>14.14484</v>
      </c>
      <c r="FU34" s="17">
        <v>17.93975</v>
      </c>
      <c r="FV34" s="17">
        <v>18.46453</v>
      </c>
      <c r="FW34" s="17">
        <v>-4.3196899999999996</v>
      </c>
      <c r="FX34" s="17">
        <v>88.7</v>
      </c>
      <c r="FY34" s="17">
        <v>87.773570000000007</v>
      </c>
      <c r="FZ34" s="17">
        <v>87.773570000000007</v>
      </c>
      <c r="GA34" s="17">
        <v>0.92642999999999998</v>
      </c>
      <c r="GB34" s="17">
        <v>182.2</v>
      </c>
      <c r="GC34" s="17">
        <v>185.82039</v>
      </c>
      <c r="GD34" s="17">
        <v>185.82039</v>
      </c>
      <c r="GE34" s="17">
        <v>-3.62039</v>
      </c>
      <c r="GF34" s="17">
        <v>182.9</v>
      </c>
      <c r="GG34" s="17">
        <v>185.82039</v>
      </c>
      <c r="GH34" s="17">
        <v>185.82039</v>
      </c>
      <c r="GI34" s="17">
        <v>-2.9203899999999998</v>
      </c>
      <c r="GJ34" s="17">
        <v>186.7</v>
      </c>
      <c r="GK34" s="17">
        <v>186.37841</v>
      </c>
      <c r="GL34" s="17">
        <v>186.37841</v>
      </c>
      <c r="GM34" s="17">
        <v>0.32158999999999999</v>
      </c>
      <c r="GN34" s="17">
        <v>108.8</v>
      </c>
      <c r="GO34" s="17">
        <v>110.48202000000001</v>
      </c>
      <c r="GP34" s="17">
        <v>110.48202000000001</v>
      </c>
      <c r="GQ34" s="17">
        <v>-1.6820200000000001</v>
      </c>
      <c r="GR34" s="17">
        <v>12.1</v>
      </c>
      <c r="GS34" s="17">
        <v>18</v>
      </c>
      <c r="GT34" s="17"/>
      <c r="GU34" s="17">
        <v>12.1</v>
      </c>
      <c r="GV34" s="17">
        <v>45.4</v>
      </c>
      <c r="GW34" s="17">
        <v>43.545189999999998</v>
      </c>
      <c r="GX34" s="17">
        <v>43.545189999999998</v>
      </c>
      <c r="GY34" s="17">
        <v>1.8548100000000001</v>
      </c>
      <c r="GZ34" s="17">
        <v>2.1</v>
      </c>
      <c r="HA34" s="17">
        <v>2.05864</v>
      </c>
      <c r="HB34" s="17">
        <v>2.05864</v>
      </c>
      <c r="HC34" s="17">
        <v>4.1360000000000001E-2</v>
      </c>
      <c r="HD34" s="17">
        <v>31.3</v>
      </c>
      <c r="HE34" s="17">
        <v>30.300550000000001</v>
      </c>
      <c r="HF34" s="17">
        <v>30.300550000000001</v>
      </c>
      <c r="HG34" s="17">
        <v>0.99944999999999995</v>
      </c>
      <c r="HH34" s="17">
        <v>156.4</v>
      </c>
      <c r="HI34" s="17">
        <v>112.67541</v>
      </c>
      <c r="HJ34" s="17">
        <v>105.59732</v>
      </c>
      <c r="HK34" s="17">
        <v>50.802680000000002</v>
      </c>
      <c r="HL34" s="17"/>
      <c r="HM34" s="17"/>
      <c r="HN34" s="17"/>
      <c r="HO34" s="17">
        <v>0</v>
      </c>
      <c r="HP34" s="17"/>
      <c r="HQ34" s="17"/>
      <c r="HR34" s="17"/>
      <c r="HS34" s="17">
        <v>0</v>
      </c>
      <c r="HT34" s="17">
        <v>0</v>
      </c>
      <c r="HU34" s="17">
        <v>16.45778</v>
      </c>
      <c r="HV34" s="17">
        <v>17.85219</v>
      </c>
      <c r="HW34" s="17">
        <v>-17.85219</v>
      </c>
      <c r="HX34" s="17"/>
      <c r="HY34" s="17"/>
      <c r="HZ34" s="17"/>
      <c r="IA34" s="17">
        <v>0</v>
      </c>
      <c r="IB34" s="17"/>
      <c r="IC34" s="17"/>
      <c r="ID34" s="17"/>
      <c r="IE34" s="17">
        <v>0</v>
      </c>
      <c r="IF34" s="17">
        <v>44.1</v>
      </c>
      <c r="IG34" s="17">
        <v>45.265309999999999</v>
      </c>
      <c r="IH34" s="17">
        <v>45.265309999999999</v>
      </c>
      <c r="II34" s="17">
        <v>-1.1653100000000001</v>
      </c>
      <c r="IJ34" s="17"/>
      <c r="IK34" s="17"/>
      <c r="IL34" s="17"/>
      <c r="IM34" s="17">
        <v>0</v>
      </c>
      <c r="IN34" s="17"/>
      <c r="IO34" s="17"/>
      <c r="IP34" s="17"/>
      <c r="IQ34" s="17">
        <v>0</v>
      </c>
      <c r="IR34" s="17"/>
      <c r="IS34" s="17"/>
      <c r="IT34" s="17"/>
      <c r="IU34" s="17">
        <v>0</v>
      </c>
      <c r="IV34" s="17">
        <v>84</v>
      </c>
      <c r="IW34" s="17">
        <v>89.001710000000003</v>
      </c>
      <c r="IX34" s="17">
        <v>89.001710000000003</v>
      </c>
      <c r="IY34" s="17">
        <v>-5.0017100000000001</v>
      </c>
      <c r="IZ34" s="17">
        <v>163.69999999999999</v>
      </c>
      <c r="JA34" s="17">
        <v>169.608</v>
      </c>
      <c r="JB34" s="17">
        <v>169.608</v>
      </c>
      <c r="JC34" s="17">
        <v>-5.9080000000000004</v>
      </c>
      <c r="JD34" s="17">
        <v>161.6</v>
      </c>
      <c r="JE34" s="17">
        <v>169.608</v>
      </c>
      <c r="JF34" s="17">
        <v>169.608</v>
      </c>
      <c r="JG34" s="17">
        <v>-8.0079999999999991</v>
      </c>
      <c r="JH34" s="17">
        <v>172.5</v>
      </c>
      <c r="JI34" s="17">
        <v>169.608</v>
      </c>
      <c r="JJ34" s="17">
        <v>169.608</v>
      </c>
      <c r="JK34" s="17">
        <v>2.8919999999999999</v>
      </c>
      <c r="JL34" s="17">
        <v>245.3</v>
      </c>
      <c r="JM34" s="17">
        <v>255.17599999999999</v>
      </c>
      <c r="JN34" s="17">
        <v>255.17599999999999</v>
      </c>
      <c r="JO34" s="17">
        <v>-9.8759999999999994</v>
      </c>
      <c r="JP34" s="17">
        <v>71.7</v>
      </c>
      <c r="JQ34" s="17">
        <v>73.590999999999994</v>
      </c>
      <c r="JR34" s="17">
        <v>73.590999999999994</v>
      </c>
      <c r="JS34" s="17">
        <v>-1.891</v>
      </c>
      <c r="JT34" s="17">
        <v>34.9</v>
      </c>
      <c r="JU34" s="17">
        <v>36.905999999999999</v>
      </c>
      <c r="JV34" s="17">
        <v>36.905999999999999</v>
      </c>
      <c r="JW34" s="17">
        <v>-2.0059999999999998</v>
      </c>
      <c r="JX34" s="17"/>
      <c r="JY34" s="17"/>
      <c r="JZ34" s="17"/>
      <c r="KA34" s="17">
        <v>0</v>
      </c>
      <c r="KB34" s="17"/>
      <c r="KC34" s="17"/>
      <c r="KD34" s="17"/>
      <c r="KE34" s="17">
        <v>0</v>
      </c>
      <c r="KF34" s="17"/>
      <c r="KG34" s="17"/>
      <c r="KH34" s="17"/>
      <c r="KI34" s="17">
        <v>0</v>
      </c>
      <c r="KJ34" s="17">
        <v>35.700000000000003</v>
      </c>
      <c r="KK34" s="17">
        <v>36</v>
      </c>
      <c r="KL34" s="17">
        <v>36</v>
      </c>
      <c r="KM34" s="17">
        <v>-0.3</v>
      </c>
      <c r="KN34" s="17"/>
      <c r="KO34" s="17"/>
      <c r="KP34" s="17"/>
      <c r="KQ34" s="17">
        <v>0</v>
      </c>
      <c r="KR34" s="17"/>
      <c r="KS34" s="17"/>
      <c r="KT34" s="17"/>
      <c r="KU34" s="17">
        <v>0</v>
      </c>
      <c r="KV34" s="17">
        <v>2</v>
      </c>
      <c r="KW34" s="17">
        <v>1.7806200000000001</v>
      </c>
      <c r="KX34" s="17">
        <v>1.7806200000000001</v>
      </c>
      <c r="KY34" s="17">
        <v>0.21937999999999999</v>
      </c>
      <c r="KZ34" s="17">
        <v>202.2</v>
      </c>
      <c r="LA34" s="17">
        <v>109.13829</v>
      </c>
      <c r="LB34" s="17">
        <v>111.81053</v>
      </c>
      <c r="LC34" s="17">
        <v>90.389470000000003</v>
      </c>
      <c r="LD34" s="17">
        <v>127.9</v>
      </c>
      <c r="LE34" s="17">
        <v>125.8177</v>
      </c>
      <c r="LF34" s="17">
        <v>125.81769</v>
      </c>
      <c r="LG34" s="17">
        <v>2.0823100000000001</v>
      </c>
      <c r="LH34" s="17">
        <v>62.8</v>
      </c>
      <c r="LI34" s="17">
        <v>67.199219999999997</v>
      </c>
      <c r="LJ34" s="17">
        <v>67.199219999999997</v>
      </c>
      <c r="LK34" s="17">
        <v>-4.3992199999999997</v>
      </c>
      <c r="LL34" s="17">
        <v>78.7</v>
      </c>
      <c r="LM34" s="17">
        <v>78.567999999999998</v>
      </c>
      <c r="LN34" s="17">
        <v>78.567999999999998</v>
      </c>
      <c r="LO34" s="17">
        <v>0.13200000000000001</v>
      </c>
      <c r="LP34" s="17">
        <v>30</v>
      </c>
      <c r="LQ34" s="17">
        <v>29.980560000000001</v>
      </c>
      <c r="LR34" s="17">
        <v>29.980560000000001</v>
      </c>
      <c r="LS34" s="17">
        <v>1.9439999999999999E-2</v>
      </c>
      <c r="LT34" s="17">
        <v>0</v>
      </c>
      <c r="LU34" s="17"/>
      <c r="LV34" s="17"/>
      <c r="LW34" s="17">
        <v>0</v>
      </c>
      <c r="LX34" s="17"/>
      <c r="LY34" s="17"/>
      <c r="LZ34" s="17"/>
      <c r="MA34" s="17">
        <v>0</v>
      </c>
      <c r="MB34" s="17"/>
      <c r="MC34" s="17"/>
      <c r="MD34" s="17"/>
      <c r="ME34" s="17">
        <v>0</v>
      </c>
      <c r="MF34" s="17">
        <v>139.6</v>
      </c>
      <c r="MG34" s="17">
        <v>151.08886999999999</v>
      </c>
      <c r="MH34" s="17">
        <v>153.12568999999999</v>
      </c>
      <c r="MI34" s="17">
        <v>-13.525690000000001</v>
      </c>
      <c r="MJ34" s="17">
        <v>140.19999999999999</v>
      </c>
      <c r="MK34" s="17">
        <v>151.08886999999999</v>
      </c>
      <c r="ML34" s="17">
        <v>153.12568999999999</v>
      </c>
      <c r="MM34" s="17">
        <v>-12.925689999999999</v>
      </c>
      <c r="MN34" s="17">
        <v>167.3</v>
      </c>
      <c r="MO34" s="17">
        <v>151.54258999999999</v>
      </c>
      <c r="MP34" s="17">
        <v>153.58552</v>
      </c>
      <c r="MQ34" s="17">
        <v>13.71448</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5.8</v>
      </c>
      <c r="NU34" s="17">
        <v>6.5736800000000004</v>
      </c>
      <c r="NV34" s="17">
        <v>6.5736800000000004</v>
      </c>
      <c r="NW34" s="17">
        <v>-0.77368000000000003</v>
      </c>
      <c r="NX34" s="17">
        <v>1.8</v>
      </c>
      <c r="NY34" s="17">
        <v>6.8964100000000004</v>
      </c>
      <c r="NZ34" s="17">
        <v>6.8964100000000004</v>
      </c>
      <c r="OA34" s="17">
        <v>-5.0964099999999997</v>
      </c>
      <c r="OB34" s="17">
        <v>20</v>
      </c>
      <c r="OC34" s="17">
        <v>16.99708</v>
      </c>
      <c r="OD34" s="17">
        <v>17.492709999999999</v>
      </c>
      <c r="OE34" s="17">
        <v>2.5072899999999998</v>
      </c>
      <c r="OF34" s="17">
        <v>0.1</v>
      </c>
      <c r="OG34" s="17">
        <v>0.84</v>
      </c>
      <c r="OH34" s="17">
        <v>0.84399999999999997</v>
      </c>
      <c r="OI34" s="17">
        <v>-0.74399999999999999</v>
      </c>
      <c r="OJ34" s="17">
        <v>33.299999999999997</v>
      </c>
      <c r="OK34" s="17">
        <v>57.31</v>
      </c>
      <c r="OL34" s="17">
        <v>63.28</v>
      </c>
      <c r="OM34" s="17">
        <v>-29.98</v>
      </c>
      <c r="ON34" s="17">
        <v>77.5</v>
      </c>
      <c r="OO34" s="17">
        <v>89.41</v>
      </c>
      <c r="OP34" s="17">
        <v>77.299000000000007</v>
      </c>
      <c r="OQ34" s="17">
        <v>0.20100000000000001</v>
      </c>
      <c r="OR34" s="17">
        <v>13.2</v>
      </c>
      <c r="OS34" s="17">
        <v>13</v>
      </c>
      <c r="OT34" s="17">
        <v>11.507</v>
      </c>
      <c r="OU34" s="17">
        <v>1.6930000000000001</v>
      </c>
      <c r="OV34" s="17">
        <v>0</v>
      </c>
      <c r="OW34" s="17">
        <v>0.3</v>
      </c>
      <c r="OX34" s="17">
        <v>0.3</v>
      </c>
      <c r="OY34" s="17">
        <v>-0.3</v>
      </c>
      <c r="OZ34" s="17">
        <v>20.2</v>
      </c>
      <c r="PA34" s="17">
        <v>19.436350000000001</v>
      </c>
      <c r="PB34" s="17">
        <v>19.436350000000001</v>
      </c>
      <c r="PC34" s="17">
        <v>0.76365000000000005</v>
      </c>
      <c r="PD34" s="17">
        <v>9.9</v>
      </c>
      <c r="PE34" s="17">
        <v>9.9830000000000005</v>
      </c>
      <c r="PF34" s="17">
        <v>9.9830000000000005</v>
      </c>
      <c r="PG34" s="17">
        <v>-8.3000000000000004E-2</v>
      </c>
      <c r="PH34" s="17">
        <v>5.4</v>
      </c>
      <c r="PI34" s="17">
        <v>5.67</v>
      </c>
      <c r="PJ34" s="17">
        <v>5.67</v>
      </c>
      <c r="PK34" s="17">
        <v>-0.27</v>
      </c>
      <c r="PL34" s="17">
        <v>224.4</v>
      </c>
      <c r="PM34" s="17">
        <v>187</v>
      </c>
      <c r="PN34" s="17">
        <v>192.36799999999999</v>
      </c>
      <c r="PO34" s="17">
        <v>32.031999999999996</v>
      </c>
      <c r="PP34" s="17">
        <v>1.9</v>
      </c>
      <c r="PQ34" s="17">
        <v>1</v>
      </c>
      <c r="PR34" s="17">
        <v>1</v>
      </c>
      <c r="PS34" s="17">
        <v>0.9</v>
      </c>
      <c r="PT34" s="17">
        <v>3.6</v>
      </c>
      <c r="PU34" s="17">
        <v>3.54</v>
      </c>
      <c r="PV34" s="17">
        <v>3.55</v>
      </c>
      <c r="PW34" s="17">
        <v>0.05</v>
      </c>
      <c r="PX34" s="17">
        <v>5.0999999999999996</v>
      </c>
      <c r="PY34" s="17">
        <v>4.5999999999999996</v>
      </c>
      <c r="PZ34" s="17">
        <v>4.5999999999999996</v>
      </c>
      <c r="QA34" s="17">
        <v>0.5</v>
      </c>
      <c r="QB34" s="17">
        <v>20</v>
      </c>
      <c r="QC34" s="17"/>
      <c r="QD34" s="17">
        <v>20.274049999999999</v>
      </c>
      <c r="QE34" s="17">
        <v>-0.27405000000000002</v>
      </c>
      <c r="QF34" s="17">
        <v>20</v>
      </c>
      <c r="QG34" s="17">
        <v>18.88241</v>
      </c>
      <c r="QH34" s="17">
        <v>19.426629999999999</v>
      </c>
      <c r="QI34" s="17">
        <v>0.57337000000000005</v>
      </c>
      <c r="QJ34" s="17">
        <v>18.8</v>
      </c>
      <c r="QK34" s="17">
        <v>17.006799999999998</v>
      </c>
      <c r="QL34" s="17">
        <v>17.492709999999999</v>
      </c>
      <c r="QM34" s="17">
        <v>1.3072900000000001</v>
      </c>
      <c r="QN34" s="17">
        <v>3.4</v>
      </c>
      <c r="QO34" s="17">
        <v>3.5</v>
      </c>
      <c r="QP34" s="17">
        <v>3.5</v>
      </c>
      <c r="QQ34" s="17">
        <v>-0.1</v>
      </c>
      <c r="QR34" s="17">
        <v>18.5</v>
      </c>
      <c r="QS34" s="17">
        <v>17.376090000000001</v>
      </c>
      <c r="QT34" s="17">
        <v>17.881440000000001</v>
      </c>
      <c r="QU34" s="17">
        <v>0.61856</v>
      </c>
      <c r="QV34" s="17">
        <v>12.3</v>
      </c>
      <c r="QW34" s="17">
        <v>11.01</v>
      </c>
      <c r="QX34" s="17">
        <v>9.7420000000000009</v>
      </c>
      <c r="QY34" s="17">
        <v>2.5579999999999998</v>
      </c>
      <c r="QZ34" s="17">
        <v>15.6</v>
      </c>
      <c r="RA34" s="17">
        <v>14.76</v>
      </c>
      <c r="RB34" s="17">
        <v>11.853</v>
      </c>
      <c r="RC34" s="17">
        <v>3.7469999999999999</v>
      </c>
      <c r="RD34" s="17">
        <v>5.0999999999999996</v>
      </c>
      <c r="RE34" s="17">
        <v>7.18</v>
      </c>
      <c r="RF34" s="17">
        <v>10.781000000000001</v>
      </c>
      <c r="RG34" s="17">
        <v>-5.681</v>
      </c>
      <c r="RH34" s="17">
        <v>19</v>
      </c>
      <c r="RI34" s="17">
        <v>33.49</v>
      </c>
      <c r="RJ34" s="17">
        <v>40.789000000000001</v>
      </c>
      <c r="RK34" s="17">
        <v>-21.789000000000001</v>
      </c>
      <c r="RL34" s="17">
        <v>18.5</v>
      </c>
      <c r="RM34" s="17">
        <v>12.91</v>
      </c>
      <c r="RN34" s="17">
        <v>14.395</v>
      </c>
      <c r="RO34" s="17">
        <v>4.1050000000000004</v>
      </c>
      <c r="RP34" s="17">
        <v>2.9</v>
      </c>
      <c r="RQ34" s="17">
        <v>3.24</v>
      </c>
      <c r="RR34" s="17">
        <v>3.2490000000000001</v>
      </c>
      <c r="RS34" s="17">
        <v>-0.34899999999999998</v>
      </c>
      <c r="RT34" s="17">
        <v>11.1</v>
      </c>
      <c r="RU34" s="17">
        <v>3.8105099999999998</v>
      </c>
      <c r="RV34" s="17">
        <v>4.1333599999999997</v>
      </c>
      <c r="RW34" s="17">
        <v>6.9666399999999999</v>
      </c>
      <c r="RX34" s="17">
        <v>3.04</v>
      </c>
      <c r="RY34" s="17">
        <v>2</v>
      </c>
      <c r="RZ34" s="17">
        <v>2</v>
      </c>
      <c r="SA34" s="17">
        <v>1.04</v>
      </c>
      <c r="SB34" s="17">
        <v>0.4</v>
      </c>
      <c r="SC34" s="17">
        <v>0.4</v>
      </c>
      <c r="SD34" s="17">
        <v>0.4</v>
      </c>
      <c r="SE34" s="17">
        <v>0</v>
      </c>
      <c r="SF34" s="17">
        <v>0.3</v>
      </c>
      <c r="SG34" s="17">
        <v>0.33500000000000002</v>
      </c>
      <c r="SH34" s="17">
        <v>0.33500000000000002</v>
      </c>
      <c r="SI34" s="17">
        <v>-3.5000000000000003E-2</v>
      </c>
      <c r="SJ34" s="17">
        <v>19.866</v>
      </c>
      <c r="SK34" s="17">
        <v>17.376090000000001</v>
      </c>
      <c r="SL34" s="17">
        <v>17.881440000000001</v>
      </c>
      <c r="SM34" s="17">
        <v>1.9845600000000001</v>
      </c>
      <c r="SN34" s="17">
        <v>12.848000000000001</v>
      </c>
      <c r="SO34" s="17">
        <v>8.1999999999999993</v>
      </c>
      <c r="SP34" s="17">
        <v>8.1999999999999993</v>
      </c>
      <c r="SQ34" s="17">
        <v>4.6479999999999997</v>
      </c>
      <c r="SR34" s="17">
        <v>20.170000000000002</v>
      </c>
      <c r="SS34" s="17">
        <v>18.892130000000002</v>
      </c>
      <c r="ST34" s="17">
        <v>19.436350000000001</v>
      </c>
      <c r="SU34" s="17">
        <v>0.73365000000000002</v>
      </c>
      <c r="SV34" s="17">
        <v>20.190000000000001</v>
      </c>
      <c r="SW34" s="17">
        <v>18.892130000000002</v>
      </c>
      <c r="SX34" s="17">
        <v>19.436350000000001</v>
      </c>
      <c r="SY34" s="17">
        <v>0.75365000000000004</v>
      </c>
      <c r="SZ34" s="17">
        <v>20</v>
      </c>
      <c r="TA34" s="17">
        <v>17.93975</v>
      </c>
      <c r="TB34" s="17">
        <v>18.46453</v>
      </c>
      <c r="TC34" s="17">
        <v>1.5354699999999999</v>
      </c>
      <c r="TD34" s="17">
        <v>0.4</v>
      </c>
      <c r="TE34" s="17">
        <v>3.19</v>
      </c>
      <c r="TF34" s="17">
        <v>4.8499999999999996</v>
      </c>
      <c r="TG34" s="17">
        <v>-4.45</v>
      </c>
      <c r="TH34" s="17">
        <v>6</v>
      </c>
      <c r="TI34" s="17">
        <v>29.57</v>
      </c>
      <c r="TJ34" s="17">
        <v>35.488</v>
      </c>
      <c r="TK34" s="17">
        <v>-29.488</v>
      </c>
      <c r="TL34" s="17">
        <v>30.8</v>
      </c>
      <c r="TM34" s="17">
        <v>26.99</v>
      </c>
      <c r="TN34" s="17">
        <v>23.724</v>
      </c>
      <c r="TO34" s="17">
        <v>7.0759999999999996</v>
      </c>
      <c r="TP34" s="17">
        <v>21.6</v>
      </c>
      <c r="TQ34" s="17">
        <v>31.55</v>
      </c>
      <c r="TR34" s="17">
        <v>29.689</v>
      </c>
      <c r="TS34" s="17">
        <v>-8.0890000000000004</v>
      </c>
      <c r="TT34" s="17">
        <v>40.299999999999997</v>
      </c>
      <c r="TU34" s="17">
        <v>51.77</v>
      </c>
      <c r="TV34" s="17">
        <v>37.914999999999999</v>
      </c>
      <c r="TW34" s="17">
        <v>2.3849999999999998</v>
      </c>
      <c r="TX34" s="17">
        <v>4.0999999999999996</v>
      </c>
      <c r="TY34" s="17">
        <v>1.75</v>
      </c>
      <c r="TZ34" s="17">
        <v>1.7450000000000001</v>
      </c>
      <c r="UA34" s="17">
        <v>2.355</v>
      </c>
      <c r="UB34" s="17">
        <v>2</v>
      </c>
      <c r="UC34" s="17">
        <v>2.59</v>
      </c>
      <c r="UD34" s="17">
        <v>2.59</v>
      </c>
      <c r="UE34" s="17">
        <v>-0.59</v>
      </c>
      <c r="UF34" s="17">
        <v>21.7</v>
      </c>
      <c r="UG34" s="17">
        <v>33.25</v>
      </c>
      <c r="UH34" s="17">
        <v>33.25</v>
      </c>
      <c r="UI34" s="17">
        <v>-11.55</v>
      </c>
      <c r="UJ34" s="17">
        <v>0</v>
      </c>
      <c r="UK34" s="17">
        <v>17.006799999999998</v>
      </c>
      <c r="UL34" s="17">
        <v>17.492709999999999</v>
      </c>
      <c r="UM34" s="17">
        <v>-17.492709999999999</v>
      </c>
      <c r="UN34" s="17">
        <v>8.3000000000000007</v>
      </c>
      <c r="UO34" s="17">
        <v>6</v>
      </c>
      <c r="UP34" s="17">
        <v>6</v>
      </c>
      <c r="UQ34" s="17">
        <v>2.2999999999999998</v>
      </c>
      <c r="UR34" s="17">
        <v>6.5</v>
      </c>
      <c r="US34" s="17">
        <v>8.6999999999999993</v>
      </c>
      <c r="UT34" s="17">
        <v>8.6999999999999993</v>
      </c>
      <c r="UU34" s="17">
        <v>-2.2000000000000002</v>
      </c>
      <c r="UV34" s="17">
        <v>20.399999999999999</v>
      </c>
      <c r="UW34" s="17">
        <v>18.892130000000002</v>
      </c>
      <c r="UX34" s="17">
        <v>19.436350000000001</v>
      </c>
      <c r="UY34" s="17">
        <v>0.96365000000000001</v>
      </c>
      <c r="UZ34" s="17">
        <v>20.399999999999999</v>
      </c>
      <c r="VA34" s="17">
        <v>18.892130000000002</v>
      </c>
      <c r="VB34" s="17">
        <v>19.436350000000001</v>
      </c>
      <c r="VC34" s="17">
        <v>0.96365000000000001</v>
      </c>
      <c r="VD34" s="17">
        <v>20.100000000000001</v>
      </c>
      <c r="VE34" s="17">
        <v>18.892130000000002</v>
      </c>
      <c r="VF34" s="17">
        <v>19.436350000000001</v>
      </c>
      <c r="VG34" s="17">
        <v>0.66364999999999996</v>
      </c>
      <c r="VH34" s="17">
        <v>11.4</v>
      </c>
      <c r="VI34" s="17">
        <v>11.65</v>
      </c>
      <c r="VJ34" s="17">
        <v>9.94</v>
      </c>
      <c r="VK34" s="17">
        <v>1.46</v>
      </c>
      <c r="VL34" s="17">
        <v>252.9</v>
      </c>
      <c r="VM34" s="17">
        <v>202.62</v>
      </c>
      <c r="VN34" s="17">
        <v>240.85400000000001</v>
      </c>
      <c r="VO34" s="17">
        <v>12.045999999999999</v>
      </c>
      <c r="VP34" s="17">
        <v>15.2</v>
      </c>
      <c r="VQ34" s="17">
        <v>15.71</v>
      </c>
      <c r="VR34" s="17">
        <v>14.334</v>
      </c>
      <c r="VS34" s="17">
        <v>0.86599999999999999</v>
      </c>
      <c r="VT34" s="17">
        <v>69.099999999999994</v>
      </c>
      <c r="VU34" s="17">
        <v>137.66999999999999</v>
      </c>
      <c r="VV34" s="17">
        <v>111.694</v>
      </c>
      <c r="VW34" s="17">
        <v>-42.594000000000001</v>
      </c>
      <c r="VX34" s="17">
        <v>0.6</v>
      </c>
      <c r="VY34" s="17">
        <v>0.6</v>
      </c>
      <c r="VZ34" s="17">
        <v>0.6</v>
      </c>
      <c r="WA34" s="17">
        <v>0</v>
      </c>
      <c r="WB34" s="17">
        <v>0</v>
      </c>
      <c r="WC34" s="17">
        <v>66.44</v>
      </c>
      <c r="WD34" s="17">
        <v>67.641000000000005</v>
      </c>
      <c r="WE34" s="17">
        <v>-67.641000000000005</v>
      </c>
      <c r="WF34" s="17">
        <v>0</v>
      </c>
      <c r="WG34" s="17">
        <v>72.37</v>
      </c>
      <c r="WH34" s="17">
        <v>74.552999999999997</v>
      </c>
      <c r="WI34" s="17">
        <v>-74.552999999999997</v>
      </c>
      <c r="WJ34" s="17">
        <v>59.6</v>
      </c>
      <c r="WK34" s="17">
        <v>105.71</v>
      </c>
      <c r="WL34" s="17">
        <v>88.063000000000002</v>
      </c>
      <c r="WM34" s="17">
        <v>-28.463000000000001</v>
      </c>
      <c r="WN34" s="17">
        <v>2.2000000000000002</v>
      </c>
      <c r="WO34" s="17">
        <v>2.91</v>
      </c>
      <c r="WP34" s="17">
        <v>2.9009999999999998</v>
      </c>
      <c r="WQ34" s="17">
        <v>-0.70099999999999996</v>
      </c>
      <c r="WR34" s="17"/>
      <c r="WS34" s="17"/>
      <c r="WT34" s="17"/>
      <c r="WU34" s="17">
        <v>0</v>
      </c>
      <c r="WV34" s="17">
        <v>2.2000000000000002</v>
      </c>
      <c r="WW34" s="17">
        <v>2.4</v>
      </c>
      <c r="WX34" s="17">
        <v>2.4</v>
      </c>
      <c r="WY34" s="17">
        <v>-0.2</v>
      </c>
      <c r="WZ34" s="17">
        <v>1</v>
      </c>
      <c r="XA34" s="17">
        <v>1.4</v>
      </c>
      <c r="XB34" s="17">
        <v>1.4</v>
      </c>
      <c r="XC34" s="17">
        <v>-0.4</v>
      </c>
      <c r="XD34" s="17">
        <v>9.1</v>
      </c>
      <c r="XE34" s="17">
        <v>12.16</v>
      </c>
      <c r="XF34" s="17">
        <v>13.818</v>
      </c>
      <c r="XG34" s="17">
        <v>-4.718</v>
      </c>
      <c r="XH34" s="17">
        <v>8.1999999999999993</v>
      </c>
      <c r="XI34" s="17">
        <v>8.1999999999999993</v>
      </c>
      <c r="XJ34" s="17">
        <v>8.1999999999999993</v>
      </c>
      <c r="XK34" s="17">
        <v>0</v>
      </c>
      <c r="XL34" s="17">
        <v>20.100000000000001</v>
      </c>
      <c r="XM34" s="17">
        <v>17.93975</v>
      </c>
      <c r="XN34" s="17">
        <v>18.46453</v>
      </c>
      <c r="XO34" s="17">
        <v>1.63547</v>
      </c>
      <c r="XP34" s="17">
        <v>8.6</v>
      </c>
      <c r="XQ34" s="17">
        <v>10.8</v>
      </c>
      <c r="XR34" s="17">
        <v>10.8</v>
      </c>
      <c r="XS34" s="17">
        <v>-2.2000000000000002</v>
      </c>
      <c r="XT34" s="17">
        <v>26.6</v>
      </c>
      <c r="XU34" s="17">
        <v>27</v>
      </c>
      <c r="XV34" s="17">
        <v>27</v>
      </c>
      <c r="XW34" s="17">
        <v>-0.4</v>
      </c>
      <c r="XX34" s="17">
        <v>32.4</v>
      </c>
      <c r="XY34" s="17">
        <v>27</v>
      </c>
      <c r="XZ34" s="17">
        <v>27</v>
      </c>
      <c r="YA34" s="17">
        <v>5.4</v>
      </c>
      <c r="YB34" s="17">
        <v>13.2</v>
      </c>
      <c r="YC34" s="17">
        <v>14</v>
      </c>
      <c r="YD34" s="17">
        <v>14</v>
      </c>
      <c r="YE34" s="17">
        <v>-0.8</v>
      </c>
      <c r="YF34" s="17">
        <v>19</v>
      </c>
      <c r="YG34" s="17">
        <v>19</v>
      </c>
      <c r="YH34" s="17">
        <v>19</v>
      </c>
      <c r="YI34" s="17">
        <v>0</v>
      </c>
      <c r="YJ34" s="17">
        <v>4.96</v>
      </c>
      <c r="YK34" s="17">
        <v>8.2100000000000009</v>
      </c>
      <c r="YL34" s="17">
        <v>8.2100000000000009</v>
      </c>
      <c r="YM34" s="17">
        <v>-3.25</v>
      </c>
      <c r="YN34" s="17">
        <v>11.35</v>
      </c>
      <c r="YO34" s="17">
        <v>11</v>
      </c>
      <c r="YP34" s="17">
        <v>11</v>
      </c>
      <c r="YQ34" s="17">
        <v>0.35</v>
      </c>
      <c r="YR34" s="17">
        <v>20</v>
      </c>
      <c r="YS34" s="17">
        <v>22</v>
      </c>
      <c r="YT34" s="17">
        <v>22</v>
      </c>
      <c r="YU34" s="17">
        <v>-2</v>
      </c>
    </row>
    <row r="35" spans="1:671" ht="24" customHeight="1" x14ac:dyDescent="0.25">
      <c r="A35" s="1"/>
      <c r="B35" s="16" t="s">
        <v>50</v>
      </c>
      <c r="C35" s="16" t="s">
        <v>798</v>
      </c>
      <c r="D35" s="17">
        <v>206</v>
      </c>
      <c r="E35" s="17">
        <v>203.40136000000001</v>
      </c>
      <c r="F35" s="17">
        <v>203.40136000000001</v>
      </c>
      <c r="G35" s="17">
        <v>2.5986400000000001</v>
      </c>
      <c r="H35" s="17">
        <v>629.6</v>
      </c>
      <c r="I35" s="17">
        <v>621.9896</v>
      </c>
      <c r="J35" s="17">
        <v>621.9896</v>
      </c>
      <c r="K35" s="17">
        <v>7.6104000000000003</v>
      </c>
      <c r="L35" s="17">
        <v>215.7</v>
      </c>
      <c r="M35" s="17">
        <v>202.54092</v>
      </c>
      <c r="N35" s="17">
        <v>202.54092</v>
      </c>
      <c r="O35" s="17">
        <v>13.159079999999999</v>
      </c>
      <c r="P35" s="17"/>
      <c r="Q35" s="17"/>
      <c r="R35" s="17"/>
      <c r="S35" s="17">
        <v>0</v>
      </c>
      <c r="T35" s="17"/>
      <c r="U35" s="17"/>
      <c r="V35" s="17"/>
      <c r="W35" s="17">
        <v>0</v>
      </c>
      <c r="X35" s="17">
        <v>91.7</v>
      </c>
      <c r="Y35" s="17">
        <v>91.867829999999998</v>
      </c>
      <c r="Z35" s="17">
        <v>91.867829999999998</v>
      </c>
      <c r="AA35" s="17">
        <v>-0.16783000000000001</v>
      </c>
      <c r="AB35" s="17">
        <v>166.7</v>
      </c>
      <c r="AC35" s="17">
        <v>240</v>
      </c>
      <c r="AD35" s="17">
        <v>221.18679</v>
      </c>
      <c r="AE35" s="17">
        <v>-54.486789999999999</v>
      </c>
      <c r="AF35" s="17"/>
      <c r="AG35" s="17"/>
      <c r="AH35" s="17"/>
      <c r="AI35" s="17">
        <v>0</v>
      </c>
      <c r="AJ35" s="17"/>
      <c r="AK35" s="17"/>
      <c r="AL35" s="17"/>
      <c r="AM35" s="17">
        <v>0</v>
      </c>
      <c r="AN35" s="17">
        <v>173.5</v>
      </c>
      <c r="AO35" s="17">
        <v>156.93877000000001</v>
      </c>
      <c r="AP35" s="17"/>
      <c r="AQ35" s="17">
        <v>173.5</v>
      </c>
      <c r="AR35" s="17">
        <v>198</v>
      </c>
      <c r="AS35" s="17">
        <v>196.93881999999999</v>
      </c>
      <c r="AT35" s="17">
        <v>196.93881999999999</v>
      </c>
      <c r="AU35" s="17">
        <v>1.06118</v>
      </c>
      <c r="AV35" s="17">
        <v>194.1</v>
      </c>
      <c r="AW35" s="17">
        <v>199.47789</v>
      </c>
      <c r="AX35" s="17">
        <v>199.47789</v>
      </c>
      <c r="AY35" s="17">
        <v>-5.3778899999999998</v>
      </c>
      <c r="AZ35" s="17"/>
      <c r="BA35" s="17"/>
      <c r="BB35" s="17"/>
      <c r="BC35" s="17">
        <v>0</v>
      </c>
      <c r="BD35" s="17">
        <v>201.7</v>
      </c>
      <c r="BE35" s="17">
        <v>205.21601999999999</v>
      </c>
      <c r="BF35" s="17">
        <v>205.21601999999999</v>
      </c>
      <c r="BG35" s="17">
        <v>-3.5160200000000001</v>
      </c>
      <c r="BH35" s="17"/>
      <c r="BI35" s="17"/>
      <c r="BJ35" s="17"/>
      <c r="BK35" s="17">
        <v>0</v>
      </c>
      <c r="BL35" s="17">
        <v>448.6</v>
      </c>
      <c r="BM35" s="17">
        <v>72.760040000000004</v>
      </c>
      <c r="BN35" s="17">
        <v>66.426379999999995</v>
      </c>
      <c r="BO35" s="17">
        <v>382.17362000000003</v>
      </c>
      <c r="BP35" s="17">
        <v>9.5</v>
      </c>
      <c r="BQ35" s="17">
        <v>9.6976200000000006</v>
      </c>
      <c r="BR35" s="17">
        <v>3.45607</v>
      </c>
      <c r="BS35" s="17">
        <v>6.0439299999999996</v>
      </c>
      <c r="BT35" s="17"/>
      <c r="BU35" s="17"/>
      <c r="BV35" s="17"/>
      <c r="BW35" s="17">
        <v>0</v>
      </c>
      <c r="BX35" s="17"/>
      <c r="BY35" s="17"/>
      <c r="BZ35" s="17"/>
      <c r="CA35" s="17">
        <v>0</v>
      </c>
      <c r="CB35" s="17"/>
      <c r="CC35" s="17"/>
      <c r="CD35" s="17"/>
      <c r="CE35" s="17">
        <v>0</v>
      </c>
      <c r="CF35" s="17"/>
      <c r="CG35" s="17"/>
      <c r="CH35" s="17"/>
      <c r="CI35" s="17">
        <v>0</v>
      </c>
      <c r="CJ35" s="17">
        <v>168.8</v>
      </c>
      <c r="CK35" s="17">
        <v>164.06706</v>
      </c>
      <c r="CL35" s="17">
        <v>164.06706</v>
      </c>
      <c r="CM35" s="17">
        <v>4.7329400000000001</v>
      </c>
      <c r="CN35" s="17">
        <v>7.7</v>
      </c>
      <c r="CO35" s="17">
        <v>5.1336000000000004</v>
      </c>
      <c r="CP35" s="17">
        <v>5.1336000000000004</v>
      </c>
      <c r="CQ35" s="17">
        <v>2.5663999999999998</v>
      </c>
      <c r="CR35" s="17">
        <v>5.0999999999999996</v>
      </c>
      <c r="CS35" s="17">
        <v>2.8178999999999998</v>
      </c>
      <c r="CT35" s="17">
        <v>2.8178999999999998</v>
      </c>
      <c r="CU35" s="17">
        <v>2.2820999999999998</v>
      </c>
      <c r="CV35" s="17">
        <v>16.100000000000001</v>
      </c>
      <c r="CW35" s="17">
        <v>16.80808</v>
      </c>
      <c r="CX35" s="17">
        <v>16.80808</v>
      </c>
      <c r="CY35" s="17">
        <v>-0.70808000000000004</v>
      </c>
      <c r="CZ35" s="17">
        <v>7.1</v>
      </c>
      <c r="DA35" s="17">
        <v>6.8787000000000003</v>
      </c>
      <c r="DB35" s="17">
        <v>6.8787000000000003</v>
      </c>
      <c r="DC35" s="17">
        <v>0.2213</v>
      </c>
      <c r="DD35" s="17">
        <v>13</v>
      </c>
      <c r="DE35" s="17">
        <v>14.933920000000001</v>
      </c>
      <c r="DF35" s="17">
        <v>14.933920000000001</v>
      </c>
      <c r="DG35" s="17">
        <v>-1.9339200000000001</v>
      </c>
      <c r="DH35" s="17">
        <v>70.599999999999994</v>
      </c>
      <c r="DI35" s="17">
        <v>81.477509999999995</v>
      </c>
      <c r="DJ35" s="17">
        <v>81.477509999999995</v>
      </c>
      <c r="DK35" s="17">
        <v>-10.877509999999999</v>
      </c>
      <c r="DL35" s="17"/>
      <c r="DM35" s="17"/>
      <c r="DN35" s="17"/>
      <c r="DO35" s="17">
        <v>0</v>
      </c>
      <c r="DP35" s="17"/>
      <c r="DQ35" s="17"/>
      <c r="DR35" s="17"/>
      <c r="DS35" s="17">
        <v>0</v>
      </c>
      <c r="DT35" s="17"/>
      <c r="DU35" s="17"/>
      <c r="DV35" s="17"/>
      <c r="DW35" s="17">
        <v>0</v>
      </c>
      <c r="DX35" s="17"/>
      <c r="DY35" s="17"/>
      <c r="DZ35" s="17"/>
      <c r="EA35" s="17">
        <v>0</v>
      </c>
      <c r="EB35" s="17">
        <v>110.6</v>
      </c>
      <c r="EC35" s="17">
        <v>112.46647</v>
      </c>
      <c r="ED35" s="17">
        <v>112.46647</v>
      </c>
      <c r="EE35" s="17">
        <v>-1.8664700000000001</v>
      </c>
      <c r="EF35" s="17">
        <v>221.4</v>
      </c>
      <c r="EG35" s="17">
        <v>220.69499999999999</v>
      </c>
      <c r="EH35" s="17">
        <v>220.69498999999999</v>
      </c>
      <c r="EI35" s="17">
        <v>0.70501000000000003</v>
      </c>
      <c r="EJ35" s="17"/>
      <c r="EK35" s="17"/>
      <c r="EL35" s="17"/>
      <c r="EM35" s="17">
        <v>0</v>
      </c>
      <c r="EN35" s="17"/>
      <c r="EO35" s="17"/>
      <c r="EP35" s="17"/>
      <c r="EQ35" s="17">
        <v>0</v>
      </c>
      <c r="ER35" s="17"/>
      <c r="ES35" s="17"/>
      <c r="ET35" s="17"/>
      <c r="EU35" s="17">
        <v>0</v>
      </c>
      <c r="EV35" s="17">
        <v>6.5</v>
      </c>
      <c r="EW35" s="17">
        <v>6.39</v>
      </c>
      <c r="EX35" s="17">
        <v>6.39</v>
      </c>
      <c r="EY35" s="17">
        <v>0.11</v>
      </c>
      <c r="EZ35" s="17">
        <v>450.6</v>
      </c>
      <c r="FA35" s="17">
        <v>449.28086000000002</v>
      </c>
      <c r="FB35" s="17">
        <v>445.58796000000001</v>
      </c>
      <c r="FC35" s="17">
        <v>5.0120399999999998</v>
      </c>
      <c r="FD35" s="17">
        <v>13.2</v>
      </c>
      <c r="FE35" s="17">
        <v>11.42468</v>
      </c>
      <c r="FF35" s="17">
        <v>76.633930000000007</v>
      </c>
      <c r="FG35" s="17">
        <v>-63.433929999999997</v>
      </c>
      <c r="FH35" s="17"/>
      <c r="FI35" s="17"/>
      <c r="FJ35" s="17">
        <v>129.21982</v>
      </c>
      <c r="FK35" s="17">
        <v>-129.21982</v>
      </c>
      <c r="FL35" s="17">
        <v>0</v>
      </c>
      <c r="FM35" s="17"/>
      <c r="FN35" s="17">
        <v>41.89893</v>
      </c>
      <c r="FO35" s="17">
        <v>-41.89893</v>
      </c>
      <c r="FP35" s="17">
        <v>18.399999999999999</v>
      </c>
      <c r="FQ35" s="17">
        <v>19.21088</v>
      </c>
      <c r="FR35" s="17">
        <v>19.21088</v>
      </c>
      <c r="FS35" s="17">
        <v>-0.81088000000000005</v>
      </c>
      <c r="FT35" s="17">
        <v>13.828189999999999</v>
      </c>
      <c r="FU35" s="17">
        <v>17.93975</v>
      </c>
      <c r="FV35" s="17">
        <v>18.46453</v>
      </c>
      <c r="FW35" s="17">
        <v>-4.6363399999999997</v>
      </c>
      <c r="FX35" s="17">
        <v>88.8</v>
      </c>
      <c r="FY35" s="17">
        <v>87.773570000000007</v>
      </c>
      <c r="FZ35" s="17">
        <v>87.773570000000007</v>
      </c>
      <c r="GA35" s="17">
        <v>1.02643</v>
      </c>
      <c r="GB35" s="17">
        <v>182.6</v>
      </c>
      <c r="GC35" s="17">
        <v>185.82039</v>
      </c>
      <c r="GD35" s="17">
        <v>185.82039</v>
      </c>
      <c r="GE35" s="17">
        <v>-3.2203900000000001</v>
      </c>
      <c r="GF35" s="17">
        <v>182.7</v>
      </c>
      <c r="GG35" s="17">
        <v>185.82039</v>
      </c>
      <c r="GH35" s="17">
        <v>185.82039</v>
      </c>
      <c r="GI35" s="17">
        <v>-3.12039</v>
      </c>
      <c r="GJ35" s="17">
        <v>185.3</v>
      </c>
      <c r="GK35" s="17">
        <v>186.37841</v>
      </c>
      <c r="GL35" s="17">
        <v>186.37841</v>
      </c>
      <c r="GM35" s="17">
        <v>-1.0784100000000001</v>
      </c>
      <c r="GN35" s="17">
        <v>109.1</v>
      </c>
      <c r="GO35" s="17">
        <v>110.48202000000001</v>
      </c>
      <c r="GP35" s="17">
        <v>110.48202000000001</v>
      </c>
      <c r="GQ35" s="17">
        <v>-1.38202</v>
      </c>
      <c r="GR35" s="17">
        <v>14.8</v>
      </c>
      <c r="GS35" s="17">
        <v>18</v>
      </c>
      <c r="GT35" s="17"/>
      <c r="GU35" s="17">
        <v>14.8</v>
      </c>
      <c r="GV35" s="17">
        <v>46.8</v>
      </c>
      <c r="GW35" s="17">
        <v>43.545189999999998</v>
      </c>
      <c r="GX35" s="17">
        <v>43.545189999999998</v>
      </c>
      <c r="GY35" s="17">
        <v>3.25481</v>
      </c>
      <c r="GZ35" s="17">
        <v>2.1</v>
      </c>
      <c r="HA35" s="17">
        <v>2.05864</v>
      </c>
      <c r="HB35" s="17">
        <v>2.05864</v>
      </c>
      <c r="HC35" s="17">
        <v>4.1360000000000001E-2</v>
      </c>
      <c r="HD35" s="17">
        <v>31.2</v>
      </c>
      <c r="HE35" s="17">
        <v>30.300550000000001</v>
      </c>
      <c r="HF35" s="17">
        <v>30.300550000000001</v>
      </c>
      <c r="HG35" s="17">
        <v>0.89944999999999997</v>
      </c>
      <c r="HH35" s="17">
        <v>89.5</v>
      </c>
      <c r="HI35" s="17">
        <v>112.67541</v>
      </c>
      <c r="HJ35" s="17">
        <v>105.59732</v>
      </c>
      <c r="HK35" s="17">
        <v>-16.09732</v>
      </c>
      <c r="HL35" s="17"/>
      <c r="HM35" s="17"/>
      <c r="HN35" s="17"/>
      <c r="HO35" s="17">
        <v>0</v>
      </c>
      <c r="HP35" s="17"/>
      <c r="HQ35" s="17"/>
      <c r="HR35" s="17"/>
      <c r="HS35" s="17">
        <v>0</v>
      </c>
      <c r="HT35" s="17">
        <v>0</v>
      </c>
      <c r="HU35" s="17"/>
      <c r="HV35" s="17"/>
      <c r="HW35" s="17">
        <v>0</v>
      </c>
      <c r="HX35" s="17"/>
      <c r="HY35" s="17"/>
      <c r="HZ35" s="17"/>
      <c r="IA35" s="17">
        <v>0</v>
      </c>
      <c r="IB35" s="17"/>
      <c r="IC35" s="17"/>
      <c r="ID35" s="17"/>
      <c r="IE35" s="17">
        <v>0</v>
      </c>
      <c r="IF35" s="17">
        <v>44.2</v>
      </c>
      <c r="IG35" s="17">
        <v>45.265309999999999</v>
      </c>
      <c r="IH35" s="17">
        <v>45.265309999999999</v>
      </c>
      <c r="II35" s="17">
        <v>-1.06531</v>
      </c>
      <c r="IJ35" s="17"/>
      <c r="IK35" s="17"/>
      <c r="IL35" s="17"/>
      <c r="IM35" s="17">
        <v>0</v>
      </c>
      <c r="IN35" s="17"/>
      <c r="IO35" s="17"/>
      <c r="IP35" s="17"/>
      <c r="IQ35" s="17">
        <v>0</v>
      </c>
      <c r="IR35" s="17"/>
      <c r="IS35" s="17"/>
      <c r="IT35" s="17"/>
      <c r="IU35" s="17">
        <v>0</v>
      </c>
      <c r="IV35" s="17">
        <v>84.7</v>
      </c>
      <c r="IW35" s="17">
        <v>89.001710000000003</v>
      </c>
      <c r="IX35" s="17">
        <v>89.001710000000003</v>
      </c>
      <c r="IY35" s="17">
        <v>-4.3017099999999999</v>
      </c>
      <c r="IZ35" s="17">
        <v>146.5</v>
      </c>
      <c r="JA35" s="17">
        <v>169.608</v>
      </c>
      <c r="JB35" s="17">
        <v>169.608</v>
      </c>
      <c r="JC35" s="17">
        <v>-23.108000000000001</v>
      </c>
      <c r="JD35" s="17">
        <v>146.5</v>
      </c>
      <c r="JE35" s="17">
        <v>169.608</v>
      </c>
      <c r="JF35" s="17">
        <v>169.608</v>
      </c>
      <c r="JG35" s="17">
        <v>-23.108000000000001</v>
      </c>
      <c r="JH35" s="17">
        <v>147.5</v>
      </c>
      <c r="JI35" s="17">
        <v>169.608</v>
      </c>
      <c r="JJ35" s="17">
        <v>169.608</v>
      </c>
      <c r="JK35" s="17">
        <v>-22.108000000000001</v>
      </c>
      <c r="JL35" s="17">
        <v>236</v>
      </c>
      <c r="JM35" s="17">
        <v>255.17599999999999</v>
      </c>
      <c r="JN35" s="17">
        <v>255.17599999999999</v>
      </c>
      <c r="JO35" s="17">
        <v>-19.175999999999998</v>
      </c>
      <c r="JP35" s="17">
        <v>71.5</v>
      </c>
      <c r="JQ35" s="17">
        <v>73.590999999999994</v>
      </c>
      <c r="JR35" s="17">
        <v>73.590999999999994</v>
      </c>
      <c r="JS35" s="17">
        <v>-2.0910000000000002</v>
      </c>
      <c r="JT35" s="17">
        <v>34.799999999999997</v>
      </c>
      <c r="JU35" s="17">
        <v>36.905999999999999</v>
      </c>
      <c r="JV35" s="17">
        <v>36.905999999999999</v>
      </c>
      <c r="JW35" s="17">
        <v>-2.1059999999999999</v>
      </c>
      <c r="JX35" s="17"/>
      <c r="JY35" s="17"/>
      <c r="JZ35" s="17"/>
      <c r="KA35" s="17">
        <v>0</v>
      </c>
      <c r="KB35" s="17"/>
      <c r="KC35" s="17"/>
      <c r="KD35" s="17"/>
      <c r="KE35" s="17">
        <v>0</v>
      </c>
      <c r="KF35" s="17"/>
      <c r="KG35" s="17"/>
      <c r="KH35" s="17"/>
      <c r="KI35" s="17">
        <v>0</v>
      </c>
      <c r="KJ35" s="17">
        <v>36.9</v>
      </c>
      <c r="KK35" s="17">
        <v>36</v>
      </c>
      <c r="KL35" s="17">
        <v>36</v>
      </c>
      <c r="KM35" s="17">
        <v>0.9</v>
      </c>
      <c r="KN35" s="17"/>
      <c r="KO35" s="17"/>
      <c r="KP35" s="17"/>
      <c r="KQ35" s="17">
        <v>0</v>
      </c>
      <c r="KR35" s="17"/>
      <c r="KS35" s="17"/>
      <c r="KT35" s="17"/>
      <c r="KU35" s="17">
        <v>0</v>
      </c>
      <c r="KV35" s="17">
        <v>2</v>
      </c>
      <c r="KW35" s="17">
        <v>1.7806200000000001</v>
      </c>
      <c r="KX35" s="17">
        <v>1.7806200000000001</v>
      </c>
      <c r="KY35" s="17">
        <v>0.21937999999999999</v>
      </c>
      <c r="KZ35" s="17">
        <v>122.4</v>
      </c>
      <c r="LA35" s="17">
        <v>105.64972</v>
      </c>
      <c r="LB35" s="17">
        <v>88.882769999999994</v>
      </c>
      <c r="LC35" s="17">
        <v>33.517229999999998</v>
      </c>
      <c r="LD35" s="17">
        <v>121.6</v>
      </c>
      <c r="LE35" s="17">
        <v>125.8177</v>
      </c>
      <c r="LF35" s="17">
        <v>125.81768</v>
      </c>
      <c r="LG35" s="17">
        <v>-4.2176799999999997</v>
      </c>
      <c r="LH35" s="17">
        <v>63.9</v>
      </c>
      <c r="LI35" s="17">
        <v>67.199219999999997</v>
      </c>
      <c r="LJ35" s="17">
        <v>67.199219999999997</v>
      </c>
      <c r="LK35" s="17">
        <v>-3.29922</v>
      </c>
      <c r="LL35" s="17">
        <v>76.8</v>
      </c>
      <c r="LM35" s="17">
        <v>78.567999999999998</v>
      </c>
      <c r="LN35" s="17">
        <v>78.567999999999998</v>
      </c>
      <c r="LO35" s="17">
        <v>-1.768</v>
      </c>
      <c r="LP35" s="17">
        <v>30.6</v>
      </c>
      <c r="LQ35" s="17">
        <v>29.980560000000001</v>
      </c>
      <c r="LR35" s="17">
        <v>29.980560000000001</v>
      </c>
      <c r="LS35" s="17">
        <v>0.61943999999999999</v>
      </c>
      <c r="LT35" s="17">
        <v>0</v>
      </c>
      <c r="LU35" s="17"/>
      <c r="LV35" s="17"/>
      <c r="LW35" s="17">
        <v>0</v>
      </c>
      <c r="LX35" s="17"/>
      <c r="LY35" s="17"/>
      <c r="LZ35" s="17"/>
      <c r="MA35" s="17">
        <v>0</v>
      </c>
      <c r="MB35" s="17"/>
      <c r="MC35" s="17"/>
      <c r="MD35" s="17"/>
      <c r="ME35" s="17">
        <v>0</v>
      </c>
      <c r="MF35" s="17">
        <v>139</v>
      </c>
      <c r="MG35" s="17">
        <v>151.08886000000001</v>
      </c>
      <c r="MH35" s="17">
        <v>153.12568999999999</v>
      </c>
      <c r="MI35" s="17">
        <v>-14.125690000000001</v>
      </c>
      <c r="MJ35" s="17">
        <v>140</v>
      </c>
      <c r="MK35" s="17">
        <v>151.08886000000001</v>
      </c>
      <c r="ML35" s="17">
        <v>153.12568999999999</v>
      </c>
      <c r="MM35" s="17">
        <v>-13.125690000000001</v>
      </c>
      <c r="MN35" s="17">
        <v>167</v>
      </c>
      <c r="MO35" s="17">
        <v>151.54257999999999</v>
      </c>
      <c r="MP35" s="17">
        <v>153.58552</v>
      </c>
      <c r="MQ35" s="17">
        <v>13.414479999999999</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5.8</v>
      </c>
      <c r="NU35" s="17">
        <v>6.5736800000000004</v>
      </c>
      <c r="NV35" s="17">
        <v>6.5736800000000004</v>
      </c>
      <c r="NW35" s="17">
        <v>-0.77368000000000003</v>
      </c>
      <c r="NX35" s="17">
        <v>1.8</v>
      </c>
      <c r="NY35" s="17">
        <v>6.8964100000000004</v>
      </c>
      <c r="NZ35" s="17">
        <v>6.8964100000000004</v>
      </c>
      <c r="OA35" s="17">
        <v>-5.0964099999999997</v>
      </c>
      <c r="OB35" s="17">
        <v>20</v>
      </c>
      <c r="OC35" s="17">
        <v>16.99708</v>
      </c>
      <c r="OD35" s="17">
        <v>17.492709999999999</v>
      </c>
      <c r="OE35" s="17">
        <v>2.5072899999999998</v>
      </c>
      <c r="OF35" s="17">
        <v>0.1</v>
      </c>
      <c r="OG35" s="17">
        <v>0.85</v>
      </c>
      <c r="OH35" s="17">
        <v>0.84499999999999997</v>
      </c>
      <c r="OI35" s="17">
        <v>-0.745</v>
      </c>
      <c r="OJ35" s="17">
        <v>37.200000000000003</v>
      </c>
      <c r="OK35" s="17">
        <v>63.48</v>
      </c>
      <c r="OL35" s="17">
        <v>65.260000000000005</v>
      </c>
      <c r="OM35" s="17">
        <v>-28.06</v>
      </c>
      <c r="ON35" s="17">
        <v>77</v>
      </c>
      <c r="OO35" s="17">
        <v>88.32</v>
      </c>
      <c r="OP35" s="17">
        <v>77.519000000000005</v>
      </c>
      <c r="OQ35" s="17">
        <v>-0.51900000000000002</v>
      </c>
      <c r="OR35" s="17">
        <v>11.6</v>
      </c>
      <c r="OS35" s="17">
        <v>12.73</v>
      </c>
      <c r="OT35" s="17">
        <v>11.532999999999999</v>
      </c>
      <c r="OU35" s="17">
        <v>6.7000000000000004E-2</v>
      </c>
      <c r="OV35" s="17">
        <v>0.1</v>
      </c>
      <c r="OW35" s="17">
        <v>0.2</v>
      </c>
      <c r="OX35" s="17">
        <v>0.2</v>
      </c>
      <c r="OY35" s="17">
        <v>-0.1</v>
      </c>
      <c r="OZ35" s="17">
        <v>20.3</v>
      </c>
      <c r="PA35" s="17">
        <v>19.436350000000001</v>
      </c>
      <c r="PB35" s="17">
        <v>19.436350000000001</v>
      </c>
      <c r="PC35" s="17">
        <v>0.86365000000000003</v>
      </c>
      <c r="PD35" s="17">
        <v>9.9</v>
      </c>
      <c r="PE35" s="17">
        <v>9.9830000000000005</v>
      </c>
      <c r="PF35" s="17">
        <v>9.9830000000000005</v>
      </c>
      <c r="PG35" s="17">
        <v>-8.3000000000000004E-2</v>
      </c>
      <c r="PH35" s="17">
        <v>5.5</v>
      </c>
      <c r="PI35" s="17">
        <v>5.67</v>
      </c>
      <c r="PJ35" s="17">
        <v>5.67</v>
      </c>
      <c r="PK35" s="17">
        <v>-0.17</v>
      </c>
      <c r="PL35" s="17">
        <v>172.2</v>
      </c>
      <c r="PM35" s="17">
        <v>192.94</v>
      </c>
      <c r="PN35" s="17">
        <v>197.733</v>
      </c>
      <c r="PO35" s="17">
        <v>-25.533000000000001</v>
      </c>
      <c r="PP35" s="17">
        <v>1.9</v>
      </c>
      <c r="PQ35" s="17">
        <v>1</v>
      </c>
      <c r="PR35" s="17">
        <v>1</v>
      </c>
      <c r="PS35" s="17">
        <v>0.9</v>
      </c>
      <c r="PT35" s="17">
        <v>3.6</v>
      </c>
      <c r="PU35" s="17">
        <v>3.54</v>
      </c>
      <c r="PV35" s="17">
        <v>3.55</v>
      </c>
      <c r="PW35" s="17">
        <v>0.05</v>
      </c>
      <c r="PX35" s="17">
        <v>5</v>
      </c>
      <c r="PY35" s="17">
        <v>4.5999999999999996</v>
      </c>
      <c r="PZ35" s="17">
        <v>4.5999999999999996</v>
      </c>
      <c r="QA35" s="17">
        <v>0.4</v>
      </c>
      <c r="QB35" s="17">
        <v>20.5</v>
      </c>
      <c r="QC35" s="17"/>
      <c r="QD35" s="17">
        <v>20.274049999999999</v>
      </c>
      <c r="QE35" s="17">
        <v>0.22595000000000001</v>
      </c>
      <c r="QF35" s="17">
        <v>20</v>
      </c>
      <c r="QG35" s="17">
        <v>18.88241</v>
      </c>
      <c r="QH35" s="17">
        <v>19.426629999999999</v>
      </c>
      <c r="QI35" s="17">
        <v>0.57337000000000005</v>
      </c>
      <c r="QJ35" s="17">
        <v>18.8</v>
      </c>
      <c r="QK35" s="17">
        <v>17.006799999999998</v>
      </c>
      <c r="QL35" s="17">
        <v>17.492709999999999</v>
      </c>
      <c r="QM35" s="17">
        <v>1.3072900000000001</v>
      </c>
      <c r="QN35" s="17">
        <v>3.4</v>
      </c>
      <c r="QO35" s="17">
        <v>3.5</v>
      </c>
      <c r="QP35" s="17">
        <v>3.5</v>
      </c>
      <c r="QQ35" s="17">
        <v>-0.1</v>
      </c>
      <c r="QR35" s="17">
        <v>18.5</v>
      </c>
      <c r="QS35" s="17">
        <v>17.376090000000001</v>
      </c>
      <c r="QT35" s="17">
        <v>17.881440000000001</v>
      </c>
      <c r="QU35" s="17">
        <v>0.61856</v>
      </c>
      <c r="QV35" s="17">
        <v>10.6</v>
      </c>
      <c r="QW35" s="17">
        <v>11.27</v>
      </c>
      <c r="QX35" s="17">
        <v>10.141</v>
      </c>
      <c r="QY35" s="17">
        <v>0.45900000000000002</v>
      </c>
      <c r="QZ35" s="17">
        <v>16</v>
      </c>
      <c r="RA35" s="17">
        <v>14.69</v>
      </c>
      <c r="RB35" s="17">
        <v>12.095000000000001</v>
      </c>
      <c r="RC35" s="17">
        <v>3.9049999999999998</v>
      </c>
      <c r="RD35" s="17">
        <v>5.7</v>
      </c>
      <c r="RE35" s="17">
        <v>7.94</v>
      </c>
      <c r="RF35" s="17">
        <v>10.819000000000001</v>
      </c>
      <c r="RG35" s="17">
        <v>-5.1189999999999998</v>
      </c>
      <c r="RH35" s="17">
        <v>18.8</v>
      </c>
      <c r="RI35" s="17">
        <v>35.89</v>
      </c>
      <c r="RJ35" s="17">
        <v>41.725999999999999</v>
      </c>
      <c r="RK35" s="17">
        <v>-22.925999999999998</v>
      </c>
      <c r="RL35" s="17">
        <v>17.3</v>
      </c>
      <c r="RM35" s="17">
        <v>13.81</v>
      </c>
      <c r="RN35" s="17">
        <v>15.14</v>
      </c>
      <c r="RO35" s="17">
        <v>2.16</v>
      </c>
      <c r="RP35" s="17">
        <v>3</v>
      </c>
      <c r="RQ35" s="17">
        <v>3.24</v>
      </c>
      <c r="RR35" s="17">
        <v>3.2490000000000001</v>
      </c>
      <c r="RS35" s="17">
        <v>-0.249</v>
      </c>
      <c r="RT35" s="17">
        <v>5.2</v>
      </c>
      <c r="RU35" s="17"/>
      <c r="RV35" s="17"/>
      <c r="RW35" s="17">
        <v>5.2</v>
      </c>
      <c r="RX35" s="17">
        <v>3.04</v>
      </c>
      <c r="RY35" s="17">
        <v>2</v>
      </c>
      <c r="RZ35" s="17">
        <v>2</v>
      </c>
      <c r="SA35" s="17">
        <v>1.04</v>
      </c>
      <c r="SB35" s="17">
        <v>0.4</v>
      </c>
      <c r="SC35" s="17">
        <v>0.4</v>
      </c>
      <c r="SD35" s="17">
        <v>0.4</v>
      </c>
      <c r="SE35" s="17">
        <v>0</v>
      </c>
      <c r="SF35" s="17">
        <v>0.3</v>
      </c>
      <c r="SG35" s="17">
        <v>0.33700000000000002</v>
      </c>
      <c r="SH35" s="17">
        <v>0.33700000000000002</v>
      </c>
      <c r="SI35" s="17">
        <v>-3.6999999999999998E-2</v>
      </c>
      <c r="SJ35" s="17">
        <v>19.856000000000002</v>
      </c>
      <c r="SK35" s="17">
        <v>17.376090000000001</v>
      </c>
      <c r="SL35" s="17">
        <v>17.881440000000001</v>
      </c>
      <c r="SM35" s="17">
        <v>1.9745600000000001</v>
      </c>
      <c r="SN35" s="17">
        <v>12.858000000000001</v>
      </c>
      <c r="SO35" s="17">
        <v>8.1999999999999993</v>
      </c>
      <c r="SP35" s="17">
        <v>8.1999999999999993</v>
      </c>
      <c r="SQ35" s="17">
        <v>4.6580000000000004</v>
      </c>
      <c r="SR35" s="17">
        <v>20.25</v>
      </c>
      <c r="SS35" s="17">
        <v>18.892130000000002</v>
      </c>
      <c r="ST35" s="17">
        <v>19.436350000000001</v>
      </c>
      <c r="SU35" s="17">
        <v>0.81364999999999998</v>
      </c>
      <c r="SV35" s="17">
        <v>20.27</v>
      </c>
      <c r="SW35" s="17">
        <v>18.892130000000002</v>
      </c>
      <c r="SX35" s="17">
        <v>19.436350000000001</v>
      </c>
      <c r="SY35" s="17">
        <v>0.83365</v>
      </c>
      <c r="SZ35" s="17">
        <v>20</v>
      </c>
      <c r="TA35" s="17">
        <v>17.93975</v>
      </c>
      <c r="TB35" s="17">
        <v>18.46453</v>
      </c>
      <c r="TC35" s="17">
        <v>1.5354699999999999</v>
      </c>
      <c r="TD35" s="17">
        <v>0.6</v>
      </c>
      <c r="TE35" s="17">
        <v>4.28</v>
      </c>
      <c r="TF35" s="17">
        <v>5.6150000000000002</v>
      </c>
      <c r="TG35" s="17">
        <v>-5.0149999999999997</v>
      </c>
      <c r="TH35" s="17">
        <v>11.6</v>
      </c>
      <c r="TI35" s="17">
        <v>32.81</v>
      </c>
      <c r="TJ35" s="17">
        <v>37.545000000000002</v>
      </c>
      <c r="TK35" s="17">
        <v>-25.945</v>
      </c>
      <c r="TL35" s="17">
        <v>25.9</v>
      </c>
      <c r="TM35" s="17">
        <v>25.14</v>
      </c>
      <c r="TN35" s="17">
        <v>22.23</v>
      </c>
      <c r="TO35" s="17">
        <v>3.67</v>
      </c>
      <c r="TP35" s="17">
        <v>25.1</v>
      </c>
      <c r="TQ35" s="17">
        <v>31.38</v>
      </c>
      <c r="TR35" s="17">
        <v>29.89</v>
      </c>
      <c r="TS35" s="17">
        <v>-4.79</v>
      </c>
      <c r="TT35" s="17">
        <v>42.3</v>
      </c>
      <c r="TU35" s="17">
        <v>51.97</v>
      </c>
      <c r="TV35" s="17">
        <v>37.889000000000003</v>
      </c>
      <c r="TW35" s="17">
        <v>4.4109999999999996</v>
      </c>
      <c r="TX35" s="17">
        <v>4.4000000000000004</v>
      </c>
      <c r="TY35" s="17">
        <v>1.83</v>
      </c>
      <c r="TZ35" s="17">
        <v>1.833</v>
      </c>
      <c r="UA35" s="17">
        <v>2.5670000000000002</v>
      </c>
      <c r="UB35" s="17">
        <v>3.3</v>
      </c>
      <c r="UC35" s="17">
        <v>2.76</v>
      </c>
      <c r="UD35" s="17">
        <v>2.7610000000000001</v>
      </c>
      <c r="UE35" s="17">
        <v>0.53900000000000003</v>
      </c>
      <c r="UF35" s="17">
        <v>40.700000000000003</v>
      </c>
      <c r="UG35" s="17">
        <v>30.71</v>
      </c>
      <c r="UH35" s="17">
        <v>30.71</v>
      </c>
      <c r="UI35" s="17">
        <v>9.99</v>
      </c>
      <c r="UJ35" s="17">
        <v>0</v>
      </c>
      <c r="UK35" s="17">
        <v>17.006799999999998</v>
      </c>
      <c r="UL35" s="17">
        <v>17.492709999999999</v>
      </c>
      <c r="UM35" s="17">
        <v>-17.492709999999999</v>
      </c>
      <c r="UN35" s="17">
        <v>8.3000000000000007</v>
      </c>
      <c r="UO35" s="17">
        <v>6</v>
      </c>
      <c r="UP35" s="17">
        <v>6</v>
      </c>
      <c r="UQ35" s="17">
        <v>2.2999999999999998</v>
      </c>
      <c r="UR35" s="17">
        <v>6.3</v>
      </c>
      <c r="US35" s="17">
        <v>8.6999999999999993</v>
      </c>
      <c r="UT35" s="17">
        <v>8.6999999999999993</v>
      </c>
      <c r="UU35" s="17">
        <v>-2.4</v>
      </c>
      <c r="UV35" s="17">
        <v>20.399999999999999</v>
      </c>
      <c r="UW35" s="17">
        <v>18.892130000000002</v>
      </c>
      <c r="UX35" s="17">
        <v>19.436350000000001</v>
      </c>
      <c r="UY35" s="17">
        <v>0.96365000000000001</v>
      </c>
      <c r="UZ35" s="17">
        <v>20.399999999999999</v>
      </c>
      <c r="VA35" s="17">
        <v>18.892130000000002</v>
      </c>
      <c r="VB35" s="17">
        <v>19.436350000000001</v>
      </c>
      <c r="VC35" s="17">
        <v>0.96365000000000001</v>
      </c>
      <c r="VD35" s="17">
        <v>20.100000000000001</v>
      </c>
      <c r="VE35" s="17">
        <v>18.892130000000002</v>
      </c>
      <c r="VF35" s="17">
        <v>19.436350000000001</v>
      </c>
      <c r="VG35" s="17">
        <v>0.66364999999999996</v>
      </c>
      <c r="VH35" s="17">
        <v>11.8</v>
      </c>
      <c r="VI35" s="17">
        <v>11.22</v>
      </c>
      <c r="VJ35" s="17">
        <v>9.8520000000000003</v>
      </c>
      <c r="VK35" s="17">
        <v>1.948</v>
      </c>
      <c r="VL35" s="17">
        <v>231.3</v>
      </c>
      <c r="VM35" s="17">
        <v>206.47</v>
      </c>
      <c r="VN35" s="17">
        <v>240.59200000000001</v>
      </c>
      <c r="VO35" s="17">
        <v>-9.2919999999999998</v>
      </c>
      <c r="VP35" s="17">
        <v>16.399999999999999</v>
      </c>
      <c r="VQ35" s="17">
        <v>14.71</v>
      </c>
      <c r="VR35" s="17">
        <v>13.483000000000001</v>
      </c>
      <c r="VS35" s="17">
        <v>2.9169999999999998</v>
      </c>
      <c r="VT35" s="17">
        <v>94.7</v>
      </c>
      <c r="VU35" s="17">
        <v>135.5</v>
      </c>
      <c r="VV35" s="17">
        <v>112.32299999999999</v>
      </c>
      <c r="VW35" s="17">
        <v>-17.623000000000001</v>
      </c>
      <c r="VX35" s="17">
        <v>0.6</v>
      </c>
      <c r="VY35" s="17">
        <v>0.6</v>
      </c>
      <c r="VZ35" s="17">
        <v>0.6</v>
      </c>
      <c r="WA35" s="17">
        <v>0</v>
      </c>
      <c r="WB35" s="17">
        <v>0</v>
      </c>
      <c r="WC35" s="17">
        <v>89.97</v>
      </c>
      <c r="WD35" s="17">
        <v>90.93</v>
      </c>
      <c r="WE35" s="17">
        <v>-90.93</v>
      </c>
      <c r="WF35" s="17">
        <v>8</v>
      </c>
      <c r="WG35" s="17">
        <v>88.58</v>
      </c>
      <c r="WH35" s="17">
        <v>90.328000000000003</v>
      </c>
      <c r="WI35" s="17">
        <v>-82.328000000000003</v>
      </c>
      <c r="WJ35" s="17">
        <v>70.599999999999994</v>
      </c>
      <c r="WK35" s="17">
        <v>104.28</v>
      </c>
      <c r="WL35" s="17">
        <v>88.528999999999996</v>
      </c>
      <c r="WM35" s="17">
        <v>-17.928999999999998</v>
      </c>
      <c r="WN35" s="17">
        <v>2.2000000000000002</v>
      </c>
      <c r="WO35" s="17">
        <v>2.91</v>
      </c>
      <c r="WP35" s="17">
        <v>2.9009999999999998</v>
      </c>
      <c r="WQ35" s="17">
        <v>-0.70099999999999996</v>
      </c>
      <c r="WR35" s="17"/>
      <c r="WS35" s="17"/>
      <c r="WT35" s="17"/>
      <c r="WU35" s="17">
        <v>0</v>
      </c>
      <c r="WV35" s="17">
        <v>2.2000000000000002</v>
      </c>
      <c r="WW35" s="17">
        <v>2.4</v>
      </c>
      <c r="WX35" s="17">
        <v>2.4</v>
      </c>
      <c r="WY35" s="17">
        <v>-0.2</v>
      </c>
      <c r="WZ35" s="17">
        <v>1</v>
      </c>
      <c r="XA35" s="17">
        <v>1.4</v>
      </c>
      <c r="XB35" s="17">
        <v>1.4</v>
      </c>
      <c r="XC35" s="17">
        <v>-0.4</v>
      </c>
      <c r="XD35" s="17">
        <v>6.4</v>
      </c>
      <c r="XE35" s="17">
        <v>11.27</v>
      </c>
      <c r="XF35" s="17">
        <v>12.742000000000001</v>
      </c>
      <c r="XG35" s="17">
        <v>-6.3419999999999996</v>
      </c>
      <c r="XH35" s="17">
        <v>8.1999999999999993</v>
      </c>
      <c r="XI35" s="17">
        <v>8.1999999999999993</v>
      </c>
      <c r="XJ35" s="17">
        <v>8.1999999999999993</v>
      </c>
      <c r="XK35" s="17">
        <v>0</v>
      </c>
      <c r="XL35" s="17">
        <v>20</v>
      </c>
      <c r="XM35" s="17">
        <v>17.93975</v>
      </c>
      <c r="XN35" s="17">
        <v>18.46453</v>
      </c>
      <c r="XO35" s="17">
        <v>1.5354699999999999</v>
      </c>
      <c r="XP35" s="17">
        <v>1</v>
      </c>
      <c r="XQ35" s="17">
        <v>10.8</v>
      </c>
      <c r="XR35" s="17">
        <v>10.8</v>
      </c>
      <c r="XS35" s="17">
        <v>-9.8000000000000007</v>
      </c>
      <c r="XT35" s="17">
        <v>26.5</v>
      </c>
      <c r="XU35" s="17">
        <v>27</v>
      </c>
      <c r="XV35" s="17">
        <v>27</v>
      </c>
      <c r="XW35" s="17">
        <v>-0.5</v>
      </c>
      <c r="XX35" s="17">
        <v>32.4</v>
      </c>
      <c r="XY35" s="17">
        <v>27</v>
      </c>
      <c r="XZ35" s="17">
        <v>27</v>
      </c>
      <c r="YA35" s="17">
        <v>5.4</v>
      </c>
      <c r="YB35" s="17">
        <v>13</v>
      </c>
      <c r="YC35" s="17">
        <v>14</v>
      </c>
      <c r="YD35" s="17">
        <v>14</v>
      </c>
      <c r="YE35" s="17">
        <v>-1</v>
      </c>
      <c r="YF35" s="17">
        <v>19</v>
      </c>
      <c r="YG35" s="17">
        <v>19</v>
      </c>
      <c r="YH35" s="17">
        <v>19</v>
      </c>
      <c r="YI35" s="17">
        <v>0</v>
      </c>
      <c r="YJ35" s="17">
        <v>6.08</v>
      </c>
      <c r="YK35" s="17">
        <v>8.2100000000000009</v>
      </c>
      <c r="YL35" s="17">
        <v>8.2100000000000009</v>
      </c>
      <c r="YM35" s="17">
        <v>-2.13</v>
      </c>
      <c r="YN35" s="17">
        <v>11.38</v>
      </c>
      <c r="YO35" s="17">
        <v>11</v>
      </c>
      <c r="YP35" s="17">
        <v>11</v>
      </c>
      <c r="YQ35" s="17">
        <v>0.38</v>
      </c>
      <c r="YR35" s="17">
        <v>22.2</v>
      </c>
      <c r="YS35" s="17">
        <v>22</v>
      </c>
      <c r="YT35" s="17">
        <v>22</v>
      </c>
      <c r="YU35" s="17">
        <v>0.2</v>
      </c>
    </row>
    <row r="36" spans="1:671" ht="24" customHeight="1" x14ac:dyDescent="0.25">
      <c r="A36" s="1"/>
      <c r="B36" s="16" t="s">
        <v>50</v>
      </c>
      <c r="C36" s="16" t="s">
        <v>799</v>
      </c>
      <c r="D36" s="17">
        <v>200.7</v>
      </c>
      <c r="E36" s="17">
        <v>203.40136000000001</v>
      </c>
      <c r="F36" s="17">
        <v>203.40136000000001</v>
      </c>
      <c r="G36" s="17">
        <v>-2.7013600000000002</v>
      </c>
      <c r="H36" s="17">
        <v>632.20000000000005</v>
      </c>
      <c r="I36" s="17">
        <v>621.9896</v>
      </c>
      <c r="J36" s="17">
        <v>621.9896</v>
      </c>
      <c r="K36" s="17">
        <v>10.2104</v>
      </c>
      <c r="L36" s="17">
        <v>216.3</v>
      </c>
      <c r="M36" s="17">
        <v>202.54092</v>
      </c>
      <c r="N36" s="17">
        <v>202.54092</v>
      </c>
      <c r="O36" s="17">
        <v>13.759080000000001</v>
      </c>
      <c r="P36" s="17"/>
      <c r="Q36" s="17"/>
      <c r="R36" s="17"/>
      <c r="S36" s="17">
        <v>0</v>
      </c>
      <c r="T36" s="17"/>
      <c r="U36" s="17"/>
      <c r="V36" s="17"/>
      <c r="W36" s="17">
        <v>0</v>
      </c>
      <c r="X36" s="17">
        <v>89.3</v>
      </c>
      <c r="Y36" s="17">
        <v>91.867829999999998</v>
      </c>
      <c r="Z36" s="17">
        <v>91.867829999999998</v>
      </c>
      <c r="AA36" s="17">
        <v>-2.5678299999999998</v>
      </c>
      <c r="AB36" s="17">
        <v>244.3</v>
      </c>
      <c r="AC36" s="17">
        <v>240</v>
      </c>
      <c r="AD36" s="17">
        <v>221.38206</v>
      </c>
      <c r="AE36" s="17">
        <v>22.917940000000002</v>
      </c>
      <c r="AF36" s="17"/>
      <c r="AG36" s="17"/>
      <c r="AH36" s="17"/>
      <c r="AI36" s="17">
        <v>0</v>
      </c>
      <c r="AJ36" s="17"/>
      <c r="AK36" s="17"/>
      <c r="AL36" s="17"/>
      <c r="AM36" s="17">
        <v>0</v>
      </c>
      <c r="AN36" s="17">
        <v>176.2</v>
      </c>
      <c r="AO36" s="17">
        <v>177.23958999999999</v>
      </c>
      <c r="AP36" s="17"/>
      <c r="AQ36" s="17">
        <v>176.2</v>
      </c>
      <c r="AR36" s="17">
        <v>198.6</v>
      </c>
      <c r="AS36" s="17">
        <v>196.93881999999999</v>
      </c>
      <c r="AT36" s="17">
        <v>196.93881999999999</v>
      </c>
      <c r="AU36" s="17">
        <v>1.6611800000000001</v>
      </c>
      <c r="AV36" s="17">
        <v>196.5</v>
      </c>
      <c r="AW36" s="17">
        <v>199.47789</v>
      </c>
      <c r="AX36" s="17">
        <v>199.47789</v>
      </c>
      <c r="AY36" s="17">
        <v>-2.9778899999999999</v>
      </c>
      <c r="AZ36" s="17"/>
      <c r="BA36" s="17"/>
      <c r="BB36" s="17"/>
      <c r="BC36" s="17">
        <v>0</v>
      </c>
      <c r="BD36" s="17">
        <v>203.3</v>
      </c>
      <c r="BE36" s="17">
        <v>205.21601999999999</v>
      </c>
      <c r="BF36" s="17">
        <v>205.21601999999999</v>
      </c>
      <c r="BG36" s="17">
        <v>-1.9160200000000001</v>
      </c>
      <c r="BH36" s="17"/>
      <c r="BI36" s="17"/>
      <c r="BJ36" s="17"/>
      <c r="BK36" s="17">
        <v>0</v>
      </c>
      <c r="BL36" s="17">
        <v>226.6</v>
      </c>
      <c r="BM36" s="17">
        <v>100.79555999999999</v>
      </c>
      <c r="BN36" s="17">
        <v>76.744079999999997</v>
      </c>
      <c r="BO36" s="17">
        <v>149.85592</v>
      </c>
      <c r="BP36" s="17">
        <v>9.5</v>
      </c>
      <c r="BQ36" s="17">
        <v>9.6976200000000006</v>
      </c>
      <c r="BR36" s="17">
        <v>3.45607</v>
      </c>
      <c r="BS36" s="17">
        <v>6.0439299999999996</v>
      </c>
      <c r="BT36" s="17"/>
      <c r="BU36" s="17"/>
      <c r="BV36" s="17"/>
      <c r="BW36" s="17">
        <v>0</v>
      </c>
      <c r="BX36" s="17"/>
      <c r="BY36" s="17"/>
      <c r="BZ36" s="17"/>
      <c r="CA36" s="17">
        <v>0</v>
      </c>
      <c r="CB36" s="17"/>
      <c r="CC36" s="17"/>
      <c r="CD36" s="17"/>
      <c r="CE36" s="17">
        <v>0</v>
      </c>
      <c r="CF36" s="17"/>
      <c r="CG36" s="17"/>
      <c r="CH36" s="17"/>
      <c r="CI36" s="17">
        <v>0</v>
      </c>
      <c r="CJ36" s="17">
        <v>158.9</v>
      </c>
      <c r="CK36" s="17">
        <v>164.06706</v>
      </c>
      <c r="CL36" s="17">
        <v>164.06706</v>
      </c>
      <c r="CM36" s="17">
        <v>-5.1670600000000002</v>
      </c>
      <c r="CN36" s="17">
        <v>7.4</v>
      </c>
      <c r="CO36" s="17">
        <v>5.1336000000000004</v>
      </c>
      <c r="CP36" s="17">
        <v>5.1336000000000004</v>
      </c>
      <c r="CQ36" s="17">
        <v>2.2664</v>
      </c>
      <c r="CR36" s="17">
        <v>5.3</v>
      </c>
      <c r="CS36" s="17">
        <v>2.8178999999999998</v>
      </c>
      <c r="CT36" s="17">
        <v>2.8178999999999998</v>
      </c>
      <c r="CU36" s="17">
        <v>2.4821</v>
      </c>
      <c r="CV36" s="17">
        <v>16.100000000000001</v>
      </c>
      <c r="CW36" s="17">
        <v>16.80808</v>
      </c>
      <c r="CX36" s="17">
        <v>16.80808</v>
      </c>
      <c r="CY36" s="17">
        <v>-0.70808000000000004</v>
      </c>
      <c r="CZ36" s="17">
        <v>6.9</v>
      </c>
      <c r="DA36" s="17">
        <v>6.8787000000000003</v>
      </c>
      <c r="DB36" s="17">
        <v>6.8787000000000003</v>
      </c>
      <c r="DC36" s="17">
        <v>2.1299999999999999E-2</v>
      </c>
      <c r="DD36" s="17">
        <v>13.1</v>
      </c>
      <c r="DE36" s="17">
        <v>14.933920000000001</v>
      </c>
      <c r="DF36" s="17">
        <v>14.933920000000001</v>
      </c>
      <c r="DG36" s="17">
        <v>-1.83392</v>
      </c>
      <c r="DH36" s="17">
        <v>71.099999999999994</v>
      </c>
      <c r="DI36" s="17">
        <v>81.788380000000004</v>
      </c>
      <c r="DJ36" s="17">
        <v>81.78837</v>
      </c>
      <c r="DK36" s="17">
        <v>-10.688370000000001</v>
      </c>
      <c r="DL36" s="17"/>
      <c r="DM36" s="17"/>
      <c r="DN36" s="17"/>
      <c r="DO36" s="17">
        <v>0</v>
      </c>
      <c r="DP36" s="17"/>
      <c r="DQ36" s="17"/>
      <c r="DR36" s="17"/>
      <c r="DS36" s="17">
        <v>0</v>
      </c>
      <c r="DT36" s="17"/>
      <c r="DU36" s="17"/>
      <c r="DV36" s="17"/>
      <c r="DW36" s="17">
        <v>0</v>
      </c>
      <c r="DX36" s="17"/>
      <c r="DY36" s="17"/>
      <c r="DZ36" s="17"/>
      <c r="EA36" s="17">
        <v>0</v>
      </c>
      <c r="EB36" s="17">
        <v>110.7</v>
      </c>
      <c r="EC36" s="17">
        <v>112.46647</v>
      </c>
      <c r="ED36" s="17">
        <v>112.46647</v>
      </c>
      <c r="EE36" s="17">
        <v>-1.76647</v>
      </c>
      <c r="EF36" s="17">
        <v>222</v>
      </c>
      <c r="EG36" s="17">
        <v>220.69499999999999</v>
      </c>
      <c r="EH36" s="17">
        <v>220.69499999999999</v>
      </c>
      <c r="EI36" s="17">
        <v>1.3049999999999999</v>
      </c>
      <c r="EJ36" s="17"/>
      <c r="EK36" s="17"/>
      <c r="EL36" s="17"/>
      <c r="EM36" s="17">
        <v>0</v>
      </c>
      <c r="EN36" s="17"/>
      <c r="EO36" s="17"/>
      <c r="EP36" s="17"/>
      <c r="EQ36" s="17">
        <v>0</v>
      </c>
      <c r="ER36" s="17"/>
      <c r="ES36" s="17"/>
      <c r="ET36" s="17"/>
      <c r="EU36" s="17">
        <v>0</v>
      </c>
      <c r="EV36" s="17">
        <v>6.5</v>
      </c>
      <c r="EW36" s="17">
        <v>6.39</v>
      </c>
      <c r="EX36" s="17">
        <v>6.39</v>
      </c>
      <c r="EY36" s="17">
        <v>0.11</v>
      </c>
      <c r="EZ36" s="17">
        <v>460.7</v>
      </c>
      <c r="FA36" s="17">
        <v>449.28086000000002</v>
      </c>
      <c r="FB36" s="17">
        <v>449.28082000000001</v>
      </c>
      <c r="FC36" s="17">
        <v>11.419180000000001</v>
      </c>
      <c r="FD36" s="17">
        <v>33.6</v>
      </c>
      <c r="FE36" s="17">
        <v>11.42468</v>
      </c>
      <c r="FF36" s="17">
        <v>76.633930000000007</v>
      </c>
      <c r="FG36" s="17">
        <v>-43.033929999999998</v>
      </c>
      <c r="FH36" s="17"/>
      <c r="FI36" s="17"/>
      <c r="FJ36" s="17">
        <v>151.36251999999999</v>
      </c>
      <c r="FK36" s="17">
        <v>-151.36251999999999</v>
      </c>
      <c r="FL36" s="17">
        <v>0</v>
      </c>
      <c r="FM36" s="17"/>
      <c r="FN36" s="17">
        <v>41.89893</v>
      </c>
      <c r="FO36" s="17">
        <v>-41.89893</v>
      </c>
      <c r="FP36" s="17">
        <v>18.399999999999999</v>
      </c>
      <c r="FQ36" s="17">
        <v>19.21088</v>
      </c>
      <c r="FR36" s="17">
        <v>19.21088</v>
      </c>
      <c r="FS36" s="17">
        <v>-0.81088000000000005</v>
      </c>
      <c r="FT36" s="17">
        <v>13.46111</v>
      </c>
      <c r="FU36" s="17">
        <v>17.93975</v>
      </c>
      <c r="FV36" s="17">
        <v>18.46453</v>
      </c>
      <c r="FW36" s="17">
        <v>-5.0034200000000002</v>
      </c>
      <c r="FX36" s="17">
        <v>88</v>
      </c>
      <c r="FY36" s="17">
        <v>87.773570000000007</v>
      </c>
      <c r="FZ36" s="17">
        <v>87.773570000000007</v>
      </c>
      <c r="GA36" s="17">
        <v>0.22642999999999999</v>
      </c>
      <c r="GB36" s="17">
        <v>180.5</v>
      </c>
      <c r="GC36" s="17">
        <v>185.82039</v>
      </c>
      <c r="GD36" s="17">
        <v>185.82039</v>
      </c>
      <c r="GE36" s="17">
        <v>-5.3203899999999997</v>
      </c>
      <c r="GF36" s="17">
        <v>181.3</v>
      </c>
      <c r="GG36" s="17">
        <v>185.82039</v>
      </c>
      <c r="GH36" s="17">
        <v>185.82039</v>
      </c>
      <c r="GI36" s="17">
        <v>-4.5203899999999999</v>
      </c>
      <c r="GJ36" s="17">
        <v>187.4</v>
      </c>
      <c r="GK36" s="17">
        <v>186.37841</v>
      </c>
      <c r="GL36" s="17">
        <v>186.37841</v>
      </c>
      <c r="GM36" s="17">
        <v>1.02159</v>
      </c>
      <c r="GN36" s="17">
        <v>108.7</v>
      </c>
      <c r="GO36" s="17">
        <v>110.48202000000001</v>
      </c>
      <c r="GP36" s="17">
        <v>110.48202000000001</v>
      </c>
      <c r="GQ36" s="17">
        <v>-1.7820199999999999</v>
      </c>
      <c r="GR36" s="17">
        <v>25.4</v>
      </c>
      <c r="GS36" s="17">
        <v>18</v>
      </c>
      <c r="GT36" s="17"/>
      <c r="GU36" s="17">
        <v>25.4</v>
      </c>
      <c r="GV36" s="17">
        <v>45.4</v>
      </c>
      <c r="GW36" s="17">
        <v>43.545189999999998</v>
      </c>
      <c r="GX36" s="17">
        <v>43.545189999999998</v>
      </c>
      <c r="GY36" s="17">
        <v>1.8548100000000001</v>
      </c>
      <c r="GZ36" s="17">
        <v>2.1</v>
      </c>
      <c r="HA36" s="17">
        <v>2.05864</v>
      </c>
      <c r="HB36" s="17">
        <v>2.05864</v>
      </c>
      <c r="HC36" s="17">
        <v>4.1360000000000001E-2</v>
      </c>
      <c r="HD36" s="17">
        <v>31.2</v>
      </c>
      <c r="HE36" s="17">
        <v>30.300550000000001</v>
      </c>
      <c r="HF36" s="17">
        <v>30.300550000000001</v>
      </c>
      <c r="HG36" s="17">
        <v>0.89944999999999997</v>
      </c>
      <c r="HH36" s="17">
        <v>128.19999999999999</v>
      </c>
      <c r="HI36" s="17">
        <v>112.67541</v>
      </c>
      <c r="HJ36" s="17">
        <v>84.548100000000005</v>
      </c>
      <c r="HK36" s="17">
        <v>43.651899999999998</v>
      </c>
      <c r="HL36" s="17"/>
      <c r="HM36" s="17"/>
      <c r="HN36" s="17"/>
      <c r="HO36" s="17">
        <v>0</v>
      </c>
      <c r="HP36" s="17"/>
      <c r="HQ36" s="17"/>
      <c r="HR36" s="17"/>
      <c r="HS36" s="17">
        <v>0</v>
      </c>
      <c r="HT36" s="17">
        <v>0</v>
      </c>
      <c r="HU36" s="17"/>
      <c r="HV36" s="17">
        <v>16.560700000000001</v>
      </c>
      <c r="HW36" s="17">
        <v>-16.560700000000001</v>
      </c>
      <c r="HX36" s="17"/>
      <c r="HY36" s="17"/>
      <c r="HZ36" s="17"/>
      <c r="IA36" s="17">
        <v>0</v>
      </c>
      <c r="IB36" s="17"/>
      <c r="IC36" s="17"/>
      <c r="ID36" s="17"/>
      <c r="IE36" s="17">
        <v>0</v>
      </c>
      <c r="IF36" s="17">
        <v>44.5</v>
      </c>
      <c r="IG36" s="17">
        <v>45.265309999999999</v>
      </c>
      <c r="IH36" s="17">
        <v>45.265309999999999</v>
      </c>
      <c r="II36" s="17">
        <v>-0.76531000000000005</v>
      </c>
      <c r="IJ36" s="17"/>
      <c r="IK36" s="17"/>
      <c r="IL36" s="17"/>
      <c r="IM36" s="17">
        <v>0</v>
      </c>
      <c r="IN36" s="17"/>
      <c r="IO36" s="17"/>
      <c r="IP36" s="17"/>
      <c r="IQ36" s="17">
        <v>0</v>
      </c>
      <c r="IR36" s="17"/>
      <c r="IS36" s="17"/>
      <c r="IT36" s="17"/>
      <c r="IU36" s="17">
        <v>0</v>
      </c>
      <c r="IV36" s="17">
        <v>84.1</v>
      </c>
      <c r="IW36" s="17">
        <v>89.001710000000003</v>
      </c>
      <c r="IX36" s="17">
        <v>89.001710000000003</v>
      </c>
      <c r="IY36" s="17">
        <v>-4.9017099999999996</v>
      </c>
      <c r="IZ36" s="17">
        <v>166.1</v>
      </c>
      <c r="JA36" s="17">
        <v>169.608</v>
      </c>
      <c r="JB36" s="17">
        <v>169.608</v>
      </c>
      <c r="JC36" s="17">
        <v>-3.508</v>
      </c>
      <c r="JD36" s="17">
        <v>163.69999999999999</v>
      </c>
      <c r="JE36" s="17">
        <v>169.608</v>
      </c>
      <c r="JF36" s="17">
        <v>169.608</v>
      </c>
      <c r="JG36" s="17">
        <v>-5.9080000000000004</v>
      </c>
      <c r="JH36" s="17">
        <v>179.3</v>
      </c>
      <c r="JI36" s="17">
        <v>169.608</v>
      </c>
      <c r="JJ36" s="17">
        <v>169.608</v>
      </c>
      <c r="JK36" s="17">
        <v>9.6920000000000002</v>
      </c>
      <c r="JL36" s="17">
        <v>244.4</v>
      </c>
      <c r="JM36" s="17">
        <v>255.17599999999999</v>
      </c>
      <c r="JN36" s="17">
        <v>255.17599999999999</v>
      </c>
      <c r="JO36" s="17">
        <v>-10.776</v>
      </c>
      <c r="JP36" s="17">
        <v>72.099999999999994</v>
      </c>
      <c r="JQ36" s="17">
        <v>73.590999999999994</v>
      </c>
      <c r="JR36" s="17">
        <v>73.590999999999994</v>
      </c>
      <c r="JS36" s="17">
        <v>-1.4910000000000001</v>
      </c>
      <c r="JT36" s="17">
        <v>34.9</v>
      </c>
      <c r="JU36" s="17">
        <v>36.905999999999999</v>
      </c>
      <c r="JV36" s="17">
        <v>36.905999999999999</v>
      </c>
      <c r="JW36" s="17">
        <v>-2.0059999999999998</v>
      </c>
      <c r="JX36" s="17"/>
      <c r="JY36" s="17"/>
      <c r="JZ36" s="17"/>
      <c r="KA36" s="17">
        <v>0</v>
      </c>
      <c r="KB36" s="17"/>
      <c r="KC36" s="17"/>
      <c r="KD36" s="17"/>
      <c r="KE36" s="17">
        <v>0</v>
      </c>
      <c r="KF36" s="17"/>
      <c r="KG36" s="17"/>
      <c r="KH36" s="17"/>
      <c r="KI36" s="17">
        <v>0</v>
      </c>
      <c r="KJ36" s="17">
        <v>35.9</v>
      </c>
      <c r="KK36" s="17">
        <v>36</v>
      </c>
      <c r="KL36" s="17">
        <v>36</v>
      </c>
      <c r="KM36" s="17">
        <v>-0.1</v>
      </c>
      <c r="KN36" s="17"/>
      <c r="KO36" s="17"/>
      <c r="KP36" s="17"/>
      <c r="KQ36" s="17">
        <v>0</v>
      </c>
      <c r="KR36" s="17"/>
      <c r="KS36" s="17"/>
      <c r="KT36" s="17"/>
      <c r="KU36" s="17">
        <v>0</v>
      </c>
      <c r="KV36" s="17">
        <v>2</v>
      </c>
      <c r="KW36" s="17">
        <v>1.7806200000000001</v>
      </c>
      <c r="KX36" s="17">
        <v>1.7806200000000001</v>
      </c>
      <c r="KY36" s="17">
        <v>0.21937999999999999</v>
      </c>
      <c r="KZ36" s="17">
        <v>165.9</v>
      </c>
      <c r="LA36" s="17">
        <v>109.13827999999999</v>
      </c>
      <c r="LB36" s="17">
        <v>111.64145000000001</v>
      </c>
      <c r="LC36" s="17">
        <v>54.25855</v>
      </c>
      <c r="LD36" s="17">
        <v>126.2</v>
      </c>
      <c r="LE36" s="17">
        <v>125.8177</v>
      </c>
      <c r="LF36" s="17">
        <v>125.81769</v>
      </c>
      <c r="LG36" s="17">
        <v>0.38230999999999998</v>
      </c>
      <c r="LH36" s="17">
        <v>63.1</v>
      </c>
      <c r="LI36" s="17">
        <v>67.199219999999997</v>
      </c>
      <c r="LJ36" s="17">
        <v>67.199219999999997</v>
      </c>
      <c r="LK36" s="17">
        <v>-4.0992199999999999</v>
      </c>
      <c r="LL36" s="17">
        <v>79.099999999999994</v>
      </c>
      <c r="LM36" s="17">
        <v>78.567999999999998</v>
      </c>
      <c r="LN36" s="17">
        <v>78.567999999999998</v>
      </c>
      <c r="LO36" s="17">
        <v>0.53200000000000003</v>
      </c>
      <c r="LP36" s="17">
        <v>30</v>
      </c>
      <c r="LQ36" s="17">
        <v>29.980560000000001</v>
      </c>
      <c r="LR36" s="17">
        <v>29.980560000000001</v>
      </c>
      <c r="LS36" s="17">
        <v>1.9439999999999999E-2</v>
      </c>
      <c r="LT36" s="17">
        <v>0</v>
      </c>
      <c r="LU36" s="17"/>
      <c r="LV36" s="17"/>
      <c r="LW36" s="17">
        <v>0</v>
      </c>
      <c r="LX36" s="17"/>
      <c r="LY36" s="17"/>
      <c r="LZ36" s="17"/>
      <c r="MA36" s="17">
        <v>0</v>
      </c>
      <c r="MB36" s="17"/>
      <c r="MC36" s="17"/>
      <c r="MD36" s="17"/>
      <c r="ME36" s="17">
        <v>0</v>
      </c>
      <c r="MF36" s="17">
        <v>140.1</v>
      </c>
      <c r="MG36" s="17">
        <v>151.08886999999999</v>
      </c>
      <c r="MH36" s="17">
        <v>153.12568999999999</v>
      </c>
      <c r="MI36" s="17">
        <v>-13.025690000000001</v>
      </c>
      <c r="MJ36" s="17">
        <v>140.69999999999999</v>
      </c>
      <c r="MK36" s="17">
        <v>151.08886999999999</v>
      </c>
      <c r="ML36" s="17">
        <v>153.12568999999999</v>
      </c>
      <c r="MM36" s="17">
        <v>-12.425689999999999</v>
      </c>
      <c r="MN36" s="17">
        <v>168</v>
      </c>
      <c r="MO36" s="17">
        <v>151.54258999999999</v>
      </c>
      <c r="MP36" s="17">
        <v>153.58552</v>
      </c>
      <c r="MQ36" s="17">
        <v>14.414479999999999</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5.8</v>
      </c>
      <c r="NU36" s="17">
        <v>6.5736800000000004</v>
      </c>
      <c r="NV36" s="17">
        <v>6.5736800000000004</v>
      </c>
      <c r="NW36" s="17">
        <v>-0.77368000000000003</v>
      </c>
      <c r="NX36" s="17">
        <v>1.8</v>
      </c>
      <c r="NY36" s="17">
        <v>6.8964100000000004</v>
      </c>
      <c r="NZ36" s="17">
        <v>6.8964100000000004</v>
      </c>
      <c r="OA36" s="17">
        <v>-5.0964099999999997</v>
      </c>
      <c r="OB36" s="17">
        <v>20</v>
      </c>
      <c r="OC36" s="17">
        <v>16.99708</v>
      </c>
      <c r="OD36" s="17">
        <v>17.492709999999999</v>
      </c>
      <c r="OE36" s="17">
        <v>2.5072899999999998</v>
      </c>
      <c r="OF36" s="17">
        <v>0.2</v>
      </c>
      <c r="OG36" s="17">
        <v>0.71</v>
      </c>
      <c r="OH36" s="17">
        <v>0.71399999999999997</v>
      </c>
      <c r="OI36" s="17">
        <v>-0.51400000000000001</v>
      </c>
      <c r="OJ36" s="17">
        <v>35.6</v>
      </c>
      <c r="OK36" s="17">
        <v>68.2</v>
      </c>
      <c r="OL36" s="17">
        <v>65.78</v>
      </c>
      <c r="OM36" s="17">
        <v>-30.18</v>
      </c>
      <c r="ON36" s="17">
        <v>65</v>
      </c>
      <c r="OO36" s="17">
        <v>85.79</v>
      </c>
      <c r="OP36" s="17">
        <v>76.289000000000001</v>
      </c>
      <c r="OQ36" s="17">
        <v>-11.289</v>
      </c>
      <c r="OR36" s="17">
        <v>9.1</v>
      </c>
      <c r="OS36" s="17">
        <v>11.22</v>
      </c>
      <c r="OT36" s="17">
        <v>10.323</v>
      </c>
      <c r="OU36" s="17">
        <v>-1.2230000000000001</v>
      </c>
      <c r="OV36" s="17">
        <v>0.1</v>
      </c>
      <c r="OW36" s="17">
        <v>0.2</v>
      </c>
      <c r="OX36" s="17">
        <v>0.2</v>
      </c>
      <c r="OY36" s="17">
        <v>-0.1</v>
      </c>
      <c r="OZ36" s="17">
        <v>20.2</v>
      </c>
      <c r="PA36" s="17">
        <v>19.436350000000001</v>
      </c>
      <c r="PB36" s="17">
        <v>19.436350000000001</v>
      </c>
      <c r="PC36" s="17">
        <v>0.76365000000000005</v>
      </c>
      <c r="PD36" s="17">
        <v>9.8000000000000007</v>
      </c>
      <c r="PE36" s="17">
        <v>9.9830000000000005</v>
      </c>
      <c r="PF36" s="17">
        <v>9.9830000000000005</v>
      </c>
      <c r="PG36" s="17">
        <v>-0.183</v>
      </c>
      <c r="PH36" s="17">
        <v>5.4</v>
      </c>
      <c r="PI36" s="17">
        <v>5.67</v>
      </c>
      <c r="PJ36" s="17">
        <v>5.67</v>
      </c>
      <c r="PK36" s="17">
        <v>-0.27</v>
      </c>
      <c r="PL36" s="17">
        <v>120.4</v>
      </c>
      <c r="PM36" s="17">
        <v>191.58</v>
      </c>
      <c r="PN36" s="17">
        <v>195.79400000000001</v>
      </c>
      <c r="PO36" s="17">
        <v>-75.394000000000005</v>
      </c>
      <c r="PP36" s="17">
        <v>1.9</v>
      </c>
      <c r="PQ36" s="17">
        <v>1</v>
      </c>
      <c r="PR36" s="17">
        <v>1</v>
      </c>
      <c r="PS36" s="17">
        <v>0.9</v>
      </c>
      <c r="PT36" s="17">
        <v>3.6</v>
      </c>
      <c r="PU36" s="17">
        <v>3.54</v>
      </c>
      <c r="PV36" s="17">
        <v>3.55</v>
      </c>
      <c r="PW36" s="17">
        <v>0.05</v>
      </c>
      <c r="PX36" s="17">
        <v>5</v>
      </c>
      <c r="PY36" s="17">
        <v>4.5999999999999996</v>
      </c>
      <c r="PZ36" s="17">
        <v>4.5999999999999996</v>
      </c>
      <c r="QA36" s="17">
        <v>0.4</v>
      </c>
      <c r="QB36" s="17">
        <v>20.2</v>
      </c>
      <c r="QC36" s="17"/>
      <c r="QD36" s="17">
        <v>20.274049999999999</v>
      </c>
      <c r="QE36" s="17">
        <v>-7.4050000000000005E-2</v>
      </c>
      <c r="QF36" s="17">
        <v>20</v>
      </c>
      <c r="QG36" s="17">
        <v>18.88241</v>
      </c>
      <c r="QH36" s="17">
        <v>19.426629999999999</v>
      </c>
      <c r="QI36" s="17">
        <v>0.57337000000000005</v>
      </c>
      <c r="QJ36" s="17">
        <v>18.7</v>
      </c>
      <c r="QK36" s="17">
        <v>17.006799999999998</v>
      </c>
      <c r="QL36" s="17">
        <v>17.492709999999999</v>
      </c>
      <c r="QM36" s="17">
        <v>1.20729</v>
      </c>
      <c r="QN36" s="17">
        <v>3.4</v>
      </c>
      <c r="QO36" s="17">
        <v>3.5</v>
      </c>
      <c r="QP36" s="17">
        <v>3.5</v>
      </c>
      <c r="QQ36" s="17">
        <v>-0.1</v>
      </c>
      <c r="QR36" s="17">
        <v>18.5</v>
      </c>
      <c r="QS36" s="17">
        <v>17.376090000000001</v>
      </c>
      <c r="QT36" s="17">
        <v>17.881440000000001</v>
      </c>
      <c r="QU36" s="17">
        <v>0.61856</v>
      </c>
      <c r="QV36" s="17">
        <v>10.7</v>
      </c>
      <c r="QW36" s="17">
        <v>11.74</v>
      </c>
      <c r="QX36" s="17">
        <v>10.742000000000001</v>
      </c>
      <c r="QY36" s="17">
        <v>-4.2000000000000003E-2</v>
      </c>
      <c r="QZ36" s="17">
        <v>11.9</v>
      </c>
      <c r="RA36" s="17">
        <v>15.08</v>
      </c>
      <c r="RB36" s="17">
        <v>12.798999999999999</v>
      </c>
      <c r="RC36" s="17">
        <v>-0.89900000000000002</v>
      </c>
      <c r="RD36" s="17">
        <v>4.7</v>
      </c>
      <c r="RE36" s="17">
        <v>8.68</v>
      </c>
      <c r="RF36" s="17">
        <v>10.837</v>
      </c>
      <c r="RG36" s="17">
        <v>-6.1369999999999996</v>
      </c>
      <c r="RH36" s="17">
        <v>16.8</v>
      </c>
      <c r="RI36" s="17">
        <v>38.03</v>
      </c>
      <c r="RJ36" s="17">
        <v>42.406999999999996</v>
      </c>
      <c r="RK36" s="17">
        <v>-25.606999999999999</v>
      </c>
      <c r="RL36" s="17">
        <v>11.7</v>
      </c>
      <c r="RM36" s="17">
        <v>14.79</v>
      </c>
      <c r="RN36" s="17">
        <v>15.958</v>
      </c>
      <c r="RO36" s="17">
        <v>-4.258</v>
      </c>
      <c r="RP36" s="17">
        <v>3</v>
      </c>
      <c r="RQ36" s="17">
        <v>3.24</v>
      </c>
      <c r="RR36" s="17">
        <v>3.2490000000000001</v>
      </c>
      <c r="RS36" s="17">
        <v>-0.249</v>
      </c>
      <c r="RT36" s="17">
        <v>5.2</v>
      </c>
      <c r="RU36" s="17"/>
      <c r="RV36" s="17">
        <v>3.8343400000000001</v>
      </c>
      <c r="RW36" s="17">
        <v>1.3656600000000001</v>
      </c>
      <c r="RX36" s="17">
        <v>3.04</v>
      </c>
      <c r="RY36" s="17">
        <v>2</v>
      </c>
      <c r="RZ36" s="17">
        <v>2</v>
      </c>
      <c r="SA36" s="17">
        <v>1.04</v>
      </c>
      <c r="SB36" s="17">
        <v>0.4</v>
      </c>
      <c r="SC36" s="17">
        <v>0.4</v>
      </c>
      <c r="SD36" s="17">
        <v>0.4</v>
      </c>
      <c r="SE36" s="17">
        <v>0</v>
      </c>
      <c r="SF36" s="17">
        <v>0.2</v>
      </c>
      <c r="SG36" s="17">
        <v>0.32600000000000001</v>
      </c>
      <c r="SH36" s="17">
        <v>0.32600000000000001</v>
      </c>
      <c r="SI36" s="17">
        <v>-0.126</v>
      </c>
      <c r="SJ36" s="17">
        <v>19.864000000000001</v>
      </c>
      <c r="SK36" s="17">
        <v>17.376090000000001</v>
      </c>
      <c r="SL36" s="17">
        <v>17.881440000000001</v>
      </c>
      <c r="SM36" s="17">
        <v>1.9825600000000001</v>
      </c>
      <c r="SN36" s="17">
        <v>12.845000000000001</v>
      </c>
      <c r="SO36" s="17">
        <v>8.1999999999999993</v>
      </c>
      <c r="SP36" s="17">
        <v>8.1999999999999993</v>
      </c>
      <c r="SQ36" s="17">
        <v>4.6449999999999996</v>
      </c>
      <c r="SR36" s="17">
        <v>20.25</v>
      </c>
      <c r="SS36" s="17">
        <v>18.892130000000002</v>
      </c>
      <c r="ST36" s="17">
        <v>19.436350000000001</v>
      </c>
      <c r="SU36" s="17">
        <v>0.81364999999999998</v>
      </c>
      <c r="SV36" s="17">
        <v>20.239999999999998</v>
      </c>
      <c r="SW36" s="17">
        <v>18.892130000000002</v>
      </c>
      <c r="SX36" s="17">
        <v>19.436350000000001</v>
      </c>
      <c r="SY36" s="17">
        <v>0.80364999999999998</v>
      </c>
      <c r="SZ36" s="17">
        <v>20</v>
      </c>
      <c r="TA36" s="17">
        <v>17.93975</v>
      </c>
      <c r="TB36" s="17">
        <v>18.46453</v>
      </c>
      <c r="TC36" s="17">
        <v>1.5354699999999999</v>
      </c>
      <c r="TD36" s="17">
        <v>1.5</v>
      </c>
      <c r="TE36" s="17">
        <v>5.79</v>
      </c>
      <c r="TF36" s="17">
        <v>6.7939999999999996</v>
      </c>
      <c r="TG36" s="17">
        <v>-5.2939999999999996</v>
      </c>
      <c r="TH36" s="17">
        <v>20.7</v>
      </c>
      <c r="TI36" s="17">
        <v>35.35</v>
      </c>
      <c r="TJ36" s="17">
        <v>38.896999999999998</v>
      </c>
      <c r="TK36" s="17">
        <v>-18.196999999999999</v>
      </c>
      <c r="TL36" s="17">
        <v>22.4</v>
      </c>
      <c r="TM36" s="17">
        <v>22.16</v>
      </c>
      <c r="TN36" s="17">
        <v>19.603000000000002</v>
      </c>
      <c r="TO36" s="17">
        <v>2.7970000000000002</v>
      </c>
      <c r="TP36" s="17">
        <v>33.299999999999997</v>
      </c>
      <c r="TQ36" s="17">
        <v>31.84</v>
      </c>
      <c r="TR36" s="17">
        <v>30.718</v>
      </c>
      <c r="TS36" s="17">
        <v>2.5819999999999999</v>
      </c>
      <c r="TT36" s="17">
        <v>47.9</v>
      </c>
      <c r="TU36" s="17">
        <v>53.17</v>
      </c>
      <c r="TV36" s="17">
        <v>38.857999999999997</v>
      </c>
      <c r="TW36" s="17">
        <v>9.0419999999999998</v>
      </c>
      <c r="TX36" s="17">
        <v>6.2</v>
      </c>
      <c r="TY36" s="17">
        <v>1.91</v>
      </c>
      <c r="TZ36" s="17">
        <v>1.9079999999999999</v>
      </c>
      <c r="UA36" s="17">
        <v>4.2919999999999998</v>
      </c>
      <c r="UB36" s="17">
        <v>3.8</v>
      </c>
      <c r="UC36" s="17">
        <v>2.77</v>
      </c>
      <c r="UD36" s="17">
        <v>2.7669999999999999</v>
      </c>
      <c r="UE36" s="17">
        <v>1.0329999999999999</v>
      </c>
      <c r="UF36" s="17">
        <v>31.7</v>
      </c>
      <c r="UG36" s="17">
        <v>28.18</v>
      </c>
      <c r="UH36" s="17">
        <v>28.18</v>
      </c>
      <c r="UI36" s="17">
        <v>3.52</v>
      </c>
      <c r="UJ36" s="17">
        <v>0</v>
      </c>
      <c r="UK36" s="17">
        <v>17.006799999999998</v>
      </c>
      <c r="UL36" s="17">
        <v>17.492709999999999</v>
      </c>
      <c r="UM36" s="17">
        <v>-17.492709999999999</v>
      </c>
      <c r="UN36" s="17">
        <v>8.3000000000000007</v>
      </c>
      <c r="UO36" s="17">
        <v>6</v>
      </c>
      <c r="UP36" s="17">
        <v>6</v>
      </c>
      <c r="UQ36" s="17">
        <v>2.2999999999999998</v>
      </c>
      <c r="UR36" s="17">
        <v>7</v>
      </c>
      <c r="US36" s="17">
        <v>8.6999999999999993</v>
      </c>
      <c r="UT36" s="17">
        <v>8.6999999999999993</v>
      </c>
      <c r="UU36" s="17">
        <v>-1.7</v>
      </c>
      <c r="UV36" s="17">
        <v>20.399999999999999</v>
      </c>
      <c r="UW36" s="17">
        <v>18.892130000000002</v>
      </c>
      <c r="UX36" s="17">
        <v>19.436350000000001</v>
      </c>
      <c r="UY36" s="17">
        <v>0.96365000000000001</v>
      </c>
      <c r="UZ36" s="17">
        <v>20.399999999999999</v>
      </c>
      <c r="VA36" s="17">
        <v>18.892130000000002</v>
      </c>
      <c r="VB36" s="17">
        <v>19.436350000000001</v>
      </c>
      <c r="VC36" s="17">
        <v>0.96365000000000001</v>
      </c>
      <c r="VD36" s="17">
        <v>20.100000000000001</v>
      </c>
      <c r="VE36" s="17">
        <v>18.892130000000002</v>
      </c>
      <c r="VF36" s="17">
        <v>19.436350000000001</v>
      </c>
      <c r="VG36" s="17">
        <v>0.66364999999999996</v>
      </c>
      <c r="VH36" s="17">
        <v>8.3000000000000007</v>
      </c>
      <c r="VI36" s="17">
        <v>9.74</v>
      </c>
      <c r="VJ36" s="17">
        <v>8.7100000000000009</v>
      </c>
      <c r="VK36" s="17">
        <v>-0.41</v>
      </c>
      <c r="VL36" s="17">
        <v>157.5</v>
      </c>
      <c r="VM36" s="17">
        <v>204.34</v>
      </c>
      <c r="VN36" s="17">
        <v>234.33600000000001</v>
      </c>
      <c r="VO36" s="17">
        <v>-76.835999999999999</v>
      </c>
      <c r="VP36" s="17">
        <v>18.600000000000001</v>
      </c>
      <c r="VQ36" s="17">
        <v>13.96</v>
      </c>
      <c r="VR36" s="17">
        <v>12.879</v>
      </c>
      <c r="VS36" s="17">
        <v>5.7210000000000001</v>
      </c>
      <c r="VT36" s="17">
        <v>144.9</v>
      </c>
      <c r="VU36" s="17">
        <v>130.66999999999999</v>
      </c>
      <c r="VV36" s="17">
        <v>110.291</v>
      </c>
      <c r="VW36" s="17">
        <v>34.609000000000002</v>
      </c>
      <c r="VX36" s="17">
        <v>0.6</v>
      </c>
      <c r="VY36" s="17">
        <v>0.6</v>
      </c>
      <c r="VZ36" s="17">
        <v>0.6</v>
      </c>
      <c r="WA36" s="17">
        <v>0</v>
      </c>
      <c r="WB36" s="17">
        <v>31.8</v>
      </c>
      <c r="WC36" s="17">
        <v>100.85</v>
      </c>
      <c r="WD36" s="17">
        <v>101.569</v>
      </c>
      <c r="WE36" s="17">
        <v>-69.769000000000005</v>
      </c>
      <c r="WF36" s="17">
        <v>41.3</v>
      </c>
      <c r="WG36" s="17">
        <v>100.43</v>
      </c>
      <c r="WH36" s="17">
        <v>101.739</v>
      </c>
      <c r="WI36" s="17">
        <v>-60.439</v>
      </c>
      <c r="WJ36" s="17">
        <v>99.8</v>
      </c>
      <c r="WK36" s="17">
        <v>100.24</v>
      </c>
      <c r="WL36" s="17">
        <v>86.39</v>
      </c>
      <c r="WM36" s="17">
        <v>13.41</v>
      </c>
      <c r="WN36" s="17">
        <v>2.2000000000000002</v>
      </c>
      <c r="WO36" s="17">
        <v>2.91</v>
      </c>
      <c r="WP36" s="17">
        <v>2.9009999999999998</v>
      </c>
      <c r="WQ36" s="17">
        <v>-0.70099999999999996</v>
      </c>
      <c r="WR36" s="17"/>
      <c r="WS36" s="17"/>
      <c r="WT36" s="17"/>
      <c r="WU36" s="17">
        <v>0</v>
      </c>
      <c r="WV36" s="17">
        <v>2.2000000000000002</v>
      </c>
      <c r="WW36" s="17">
        <v>2.4</v>
      </c>
      <c r="WX36" s="17">
        <v>2.4</v>
      </c>
      <c r="WY36" s="17">
        <v>-0.2</v>
      </c>
      <c r="WZ36" s="17">
        <v>1</v>
      </c>
      <c r="XA36" s="17">
        <v>1.4</v>
      </c>
      <c r="XB36" s="17">
        <v>1.4</v>
      </c>
      <c r="XC36" s="17">
        <v>-0.4</v>
      </c>
      <c r="XD36" s="17">
        <v>7</v>
      </c>
      <c r="XE36" s="17">
        <v>9.08</v>
      </c>
      <c r="XF36" s="17">
        <v>10.381</v>
      </c>
      <c r="XG36" s="17">
        <v>-3.3809999999999998</v>
      </c>
      <c r="XH36" s="17">
        <v>8.1999999999999993</v>
      </c>
      <c r="XI36" s="17">
        <v>8.1999999999999993</v>
      </c>
      <c r="XJ36" s="17">
        <v>8.1999999999999993</v>
      </c>
      <c r="XK36" s="17">
        <v>0</v>
      </c>
      <c r="XL36" s="17">
        <v>20</v>
      </c>
      <c r="XM36" s="17">
        <v>17.93975</v>
      </c>
      <c r="XN36" s="17">
        <v>18.46453</v>
      </c>
      <c r="XO36" s="17">
        <v>1.5354699999999999</v>
      </c>
      <c r="XP36" s="17">
        <v>0.8</v>
      </c>
      <c r="XQ36" s="17">
        <v>10.8</v>
      </c>
      <c r="XR36" s="17">
        <v>10.8</v>
      </c>
      <c r="XS36" s="17">
        <v>-10</v>
      </c>
      <c r="XT36" s="17">
        <v>26.7</v>
      </c>
      <c r="XU36" s="17">
        <v>27</v>
      </c>
      <c r="XV36" s="17">
        <v>27</v>
      </c>
      <c r="XW36" s="17">
        <v>-0.3</v>
      </c>
      <c r="XX36" s="17">
        <v>32.4</v>
      </c>
      <c r="XY36" s="17">
        <v>27</v>
      </c>
      <c r="XZ36" s="17">
        <v>27</v>
      </c>
      <c r="YA36" s="17">
        <v>5.4</v>
      </c>
      <c r="YB36" s="17">
        <v>13.2</v>
      </c>
      <c r="YC36" s="17">
        <v>14</v>
      </c>
      <c r="YD36" s="17">
        <v>14</v>
      </c>
      <c r="YE36" s="17">
        <v>-0.8</v>
      </c>
      <c r="YF36" s="17">
        <v>19</v>
      </c>
      <c r="YG36" s="17">
        <v>19</v>
      </c>
      <c r="YH36" s="17">
        <v>19</v>
      </c>
      <c r="YI36" s="17">
        <v>0</v>
      </c>
      <c r="YJ36" s="17">
        <v>5.86</v>
      </c>
      <c r="YK36" s="17">
        <v>8.2100000000000009</v>
      </c>
      <c r="YL36" s="17">
        <v>8.2100000000000009</v>
      </c>
      <c r="YM36" s="17">
        <v>-2.35</v>
      </c>
      <c r="YN36" s="17">
        <v>11.34</v>
      </c>
      <c r="YO36" s="17">
        <v>11</v>
      </c>
      <c r="YP36" s="17">
        <v>11</v>
      </c>
      <c r="YQ36" s="17">
        <v>0.34</v>
      </c>
      <c r="YR36" s="17">
        <v>22.8</v>
      </c>
      <c r="YS36" s="17">
        <v>22</v>
      </c>
      <c r="YT36" s="17">
        <v>22</v>
      </c>
      <c r="YU36" s="17">
        <v>0.8</v>
      </c>
    </row>
    <row r="37" spans="1:671" ht="24" customHeight="1" x14ac:dyDescent="0.25">
      <c r="A37" s="1"/>
      <c r="B37" s="16" t="s">
        <v>50</v>
      </c>
      <c r="C37" s="16" t="s">
        <v>800</v>
      </c>
      <c r="D37" s="17">
        <v>202.4</v>
      </c>
      <c r="E37" s="17">
        <v>203.40136000000001</v>
      </c>
      <c r="F37" s="17">
        <v>203.40136000000001</v>
      </c>
      <c r="G37" s="17">
        <v>-1.00136</v>
      </c>
      <c r="H37" s="17">
        <v>624.5</v>
      </c>
      <c r="I37" s="17">
        <v>621.9896</v>
      </c>
      <c r="J37" s="17">
        <v>621.9896</v>
      </c>
      <c r="K37" s="17">
        <v>2.5104000000000002</v>
      </c>
      <c r="L37" s="17">
        <v>213.6</v>
      </c>
      <c r="M37" s="17">
        <v>202.54092</v>
      </c>
      <c r="N37" s="17">
        <v>202.54092</v>
      </c>
      <c r="O37" s="17">
        <v>11.05908</v>
      </c>
      <c r="P37" s="17"/>
      <c r="Q37" s="17"/>
      <c r="R37" s="17"/>
      <c r="S37" s="17">
        <v>0</v>
      </c>
      <c r="T37" s="17"/>
      <c r="U37" s="17"/>
      <c r="V37" s="17"/>
      <c r="W37" s="17">
        <v>0</v>
      </c>
      <c r="X37" s="17">
        <v>90</v>
      </c>
      <c r="Y37" s="17">
        <v>91.867829999999998</v>
      </c>
      <c r="Z37" s="17">
        <v>91.867829999999998</v>
      </c>
      <c r="AA37" s="17">
        <v>-1.8678300000000001</v>
      </c>
      <c r="AB37" s="17">
        <v>243.1</v>
      </c>
      <c r="AC37" s="17">
        <v>240</v>
      </c>
      <c r="AD37" s="17">
        <v>221.38197</v>
      </c>
      <c r="AE37" s="17">
        <v>21.718029999999999</v>
      </c>
      <c r="AF37" s="17"/>
      <c r="AG37" s="17"/>
      <c r="AH37" s="17"/>
      <c r="AI37" s="17">
        <v>0</v>
      </c>
      <c r="AJ37" s="17"/>
      <c r="AK37" s="17"/>
      <c r="AL37" s="17"/>
      <c r="AM37" s="17">
        <v>0</v>
      </c>
      <c r="AN37" s="17">
        <v>176</v>
      </c>
      <c r="AO37" s="17">
        <v>177.23958999999999</v>
      </c>
      <c r="AP37" s="17"/>
      <c r="AQ37" s="17">
        <v>176</v>
      </c>
      <c r="AR37" s="17">
        <v>197.3</v>
      </c>
      <c r="AS37" s="17">
        <v>196.93881999999999</v>
      </c>
      <c r="AT37" s="17">
        <v>196.93881999999999</v>
      </c>
      <c r="AU37" s="17">
        <v>0.36118</v>
      </c>
      <c r="AV37" s="17">
        <v>195.5</v>
      </c>
      <c r="AW37" s="17">
        <v>199.47789</v>
      </c>
      <c r="AX37" s="17">
        <v>199.47789</v>
      </c>
      <c r="AY37" s="17">
        <v>-3.9778899999999999</v>
      </c>
      <c r="AZ37" s="17"/>
      <c r="BA37" s="17"/>
      <c r="BB37" s="17"/>
      <c r="BC37" s="17">
        <v>0</v>
      </c>
      <c r="BD37" s="17">
        <v>199.7</v>
      </c>
      <c r="BE37" s="17">
        <v>205.21601999999999</v>
      </c>
      <c r="BF37" s="17">
        <v>205.21601999999999</v>
      </c>
      <c r="BG37" s="17">
        <v>-5.5160200000000001</v>
      </c>
      <c r="BH37" s="17"/>
      <c r="BI37" s="17"/>
      <c r="BJ37" s="17"/>
      <c r="BK37" s="17">
        <v>0</v>
      </c>
      <c r="BL37" s="17">
        <v>467.4</v>
      </c>
      <c r="BM37" s="17">
        <v>116.75823</v>
      </c>
      <c r="BN37" s="17">
        <v>119.34717000000001</v>
      </c>
      <c r="BO37" s="17">
        <v>348.05282999999997</v>
      </c>
      <c r="BP37" s="17">
        <v>9.5</v>
      </c>
      <c r="BQ37" s="17">
        <v>9.6976200000000006</v>
      </c>
      <c r="BR37" s="17">
        <v>3.45607</v>
      </c>
      <c r="BS37" s="17">
        <v>6.0439299999999996</v>
      </c>
      <c r="BT37" s="17"/>
      <c r="BU37" s="17"/>
      <c r="BV37" s="17"/>
      <c r="BW37" s="17">
        <v>0</v>
      </c>
      <c r="BX37" s="17"/>
      <c r="BY37" s="17"/>
      <c r="BZ37" s="17"/>
      <c r="CA37" s="17">
        <v>0</v>
      </c>
      <c r="CB37" s="17"/>
      <c r="CC37" s="17"/>
      <c r="CD37" s="17"/>
      <c r="CE37" s="17">
        <v>0</v>
      </c>
      <c r="CF37" s="17"/>
      <c r="CG37" s="17"/>
      <c r="CH37" s="17"/>
      <c r="CI37" s="17">
        <v>0</v>
      </c>
      <c r="CJ37" s="17">
        <v>168.6</v>
      </c>
      <c r="CK37" s="17">
        <v>164.06706</v>
      </c>
      <c r="CL37" s="17">
        <v>164.06706</v>
      </c>
      <c r="CM37" s="17">
        <v>4.53294</v>
      </c>
      <c r="CN37" s="17">
        <v>7.1</v>
      </c>
      <c r="CO37" s="17">
        <v>5.1336000000000004</v>
      </c>
      <c r="CP37" s="17">
        <v>5.1336000000000004</v>
      </c>
      <c r="CQ37" s="17">
        <v>1.9663999999999999</v>
      </c>
      <c r="CR37" s="17">
        <v>5.2</v>
      </c>
      <c r="CS37" s="17">
        <v>2.8178999999999998</v>
      </c>
      <c r="CT37" s="17">
        <v>2.8178999999999998</v>
      </c>
      <c r="CU37" s="17">
        <v>2.3820999999999999</v>
      </c>
      <c r="CV37" s="17">
        <v>16</v>
      </c>
      <c r="CW37" s="17">
        <v>16.80808</v>
      </c>
      <c r="CX37" s="17">
        <v>16.80808</v>
      </c>
      <c r="CY37" s="17">
        <v>-0.80808000000000002</v>
      </c>
      <c r="CZ37" s="17">
        <v>6.9</v>
      </c>
      <c r="DA37" s="17">
        <v>6.8787000000000003</v>
      </c>
      <c r="DB37" s="17">
        <v>6.8787000000000003</v>
      </c>
      <c r="DC37" s="17">
        <v>2.1299999999999999E-2</v>
      </c>
      <c r="DD37" s="17">
        <v>13.1</v>
      </c>
      <c r="DE37" s="17">
        <v>14.933920000000001</v>
      </c>
      <c r="DF37" s="17">
        <v>14.933920000000001</v>
      </c>
      <c r="DG37" s="17">
        <v>-1.83392</v>
      </c>
      <c r="DH37" s="17">
        <v>69.599999999999994</v>
      </c>
      <c r="DI37" s="17">
        <v>81.788359999999997</v>
      </c>
      <c r="DJ37" s="17">
        <v>81.788359999999997</v>
      </c>
      <c r="DK37" s="17">
        <v>-12.188359999999999</v>
      </c>
      <c r="DL37" s="17"/>
      <c r="DM37" s="17"/>
      <c r="DN37" s="17"/>
      <c r="DO37" s="17">
        <v>0</v>
      </c>
      <c r="DP37" s="17"/>
      <c r="DQ37" s="17"/>
      <c r="DR37" s="17"/>
      <c r="DS37" s="17">
        <v>0</v>
      </c>
      <c r="DT37" s="17"/>
      <c r="DU37" s="17"/>
      <c r="DV37" s="17"/>
      <c r="DW37" s="17">
        <v>0</v>
      </c>
      <c r="DX37" s="17"/>
      <c r="DY37" s="17"/>
      <c r="DZ37" s="17"/>
      <c r="EA37" s="17">
        <v>0</v>
      </c>
      <c r="EB37" s="17">
        <v>110.6</v>
      </c>
      <c r="EC37" s="17">
        <v>112.46647</v>
      </c>
      <c r="ED37" s="17">
        <v>112.46647</v>
      </c>
      <c r="EE37" s="17">
        <v>-1.8664700000000001</v>
      </c>
      <c r="EF37" s="17">
        <v>220.7</v>
      </c>
      <c r="EG37" s="17">
        <v>220.69499999999999</v>
      </c>
      <c r="EH37" s="17">
        <v>220.69499999999999</v>
      </c>
      <c r="EI37" s="17">
        <v>5.0000000000000001E-3</v>
      </c>
      <c r="EJ37" s="17"/>
      <c r="EK37" s="17"/>
      <c r="EL37" s="17"/>
      <c r="EM37" s="17">
        <v>0</v>
      </c>
      <c r="EN37" s="17"/>
      <c r="EO37" s="17"/>
      <c r="EP37" s="17"/>
      <c r="EQ37" s="17">
        <v>0</v>
      </c>
      <c r="ER37" s="17"/>
      <c r="ES37" s="17"/>
      <c r="ET37" s="17"/>
      <c r="EU37" s="17">
        <v>0</v>
      </c>
      <c r="EV37" s="17">
        <v>6.5</v>
      </c>
      <c r="EW37" s="17">
        <v>6.39</v>
      </c>
      <c r="EX37" s="17">
        <v>6.39</v>
      </c>
      <c r="EY37" s="17">
        <v>0.11</v>
      </c>
      <c r="EZ37" s="17">
        <v>455.4</v>
      </c>
      <c r="FA37" s="17">
        <v>449.28086000000002</v>
      </c>
      <c r="FB37" s="17">
        <v>449.28082000000001</v>
      </c>
      <c r="FC37" s="17">
        <v>6.1191800000000001</v>
      </c>
      <c r="FD37" s="17">
        <v>34.4</v>
      </c>
      <c r="FE37" s="17">
        <v>11.42468</v>
      </c>
      <c r="FF37" s="17">
        <v>76.633930000000007</v>
      </c>
      <c r="FG37" s="17">
        <v>-42.233930000000001</v>
      </c>
      <c r="FH37" s="17"/>
      <c r="FI37" s="17"/>
      <c r="FJ37" s="17">
        <v>151.36251999999999</v>
      </c>
      <c r="FK37" s="17">
        <v>-151.36251999999999</v>
      </c>
      <c r="FL37" s="17">
        <v>0</v>
      </c>
      <c r="FM37" s="17"/>
      <c r="FN37" s="17">
        <v>41.89893</v>
      </c>
      <c r="FO37" s="17">
        <v>-41.89893</v>
      </c>
      <c r="FP37" s="17">
        <v>18.399999999999999</v>
      </c>
      <c r="FQ37" s="17">
        <v>19.21088</v>
      </c>
      <c r="FR37" s="17">
        <v>19.21088</v>
      </c>
      <c r="FS37" s="17">
        <v>-0.81088000000000005</v>
      </c>
      <c r="FT37" s="17">
        <v>13.864000000000001</v>
      </c>
      <c r="FU37" s="17">
        <v>17.93975</v>
      </c>
      <c r="FV37" s="17">
        <v>18.46453</v>
      </c>
      <c r="FW37" s="17">
        <v>-4.60053</v>
      </c>
      <c r="FX37" s="17">
        <v>92.3</v>
      </c>
      <c r="FY37" s="17">
        <v>87.773570000000007</v>
      </c>
      <c r="FZ37" s="17">
        <v>87.773570000000007</v>
      </c>
      <c r="GA37" s="17">
        <v>4.5264300000000004</v>
      </c>
      <c r="GB37" s="17">
        <v>179.7</v>
      </c>
      <c r="GC37" s="17">
        <v>185.82039</v>
      </c>
      <c r="GD37" s="17">
        <v>185.82039</v>
      </c>
      <c r="GE37" s="17">
        <v>-6.1203900000000004</v>
      </c>
      <c r="GF37" s="17">
        <v>179.8</v>
      </c>
      <c r="GG37" s="17">
        <v>185.82039</v>
      </c>
      <c r="GH37" s="17">
        <v>185.82039</v>
      </c>
      <c r="GI37" s="17">
        <v>-6.0203899999999999</v>
      </c>
      <c r="GJ37" s="17">
        <v>183.9</v>
      </c>
      <c r="GK37" s="17">
        <v>186.37841</v>
      </c>
      <c r="GL37" s="17">
        <v>186.37841</v>
      </c>
      <c r="GM37" s="17">
        <v>-2.4784099999999998</v>
      </c>
      <c r="GN37" s="17">
        <v>108.5</v>
      </c>
      <c r="GO37" s="17">
        <v>110.48202000000001</v>
      </c>
      <c r="GP37" s="17">
        <v>110.48202000000001</v>
      </c>
      <c r="GQ37" s="17">
        <v>-1.9820199999999999</v>
      </c>
      <c r="GR37" s="17">
        <v>18.100000000000001</v>
      </c>
      <c r="GS37" s="17">
        <v>18</v>
      </c>
      <c r="GT37" s="17">
        <v>18</v>
      </c>
      <c r="GU37" s="17">
        <v>0.1</v>
      </c>
      <c r="GV37" s="17">
        <v>45.7</v>
      </c>
      <c r="GW37" s="17">
        <v>43.545189999999998</v>
      </c>
      <c r="GX37" s="17">
        <v>43.545189999999998</v>
      </c>
      <c r="GY37" s="17">
        <v>2.1548099999999999</v>
      </c>
      <c r="GZ37" s="17">
        <v>2.1</v>
      </c>
      <c r="HA37" s="17">
        <v>2.05864</v>
      </c>
      <c r="HB37" s="17">
        <v>2.05864</v>
      </c>
      <c r="HC37" s="17">
        <v>4.1360000000000001E-2</v>
      </c>
      <c r="HD37" s="17">
        <v>31.2</v>
      </c>
      <c r="HE37" s="17">
        <v>30.300550000000001</v>
      </c>
      <c r="HF37" s="17">
        <v>30.300550000000001</v>
      </c>
      <c r="HG37" s="17">
        <v>0.89944999999999997</v>
      </c>
      <c r="HH37" s="17">
        <v>81.400000000000006</v>
      </c>
      <c r="HI37" s="17">
        <v>106.84451</v>
      </c>
      <c r="HJ37" s="17">
        <v>112.67541</v>
      </c>
      <c r="HK37" s="17">
        <v>-31.275410000000001</v>
      </c>
      <c r="HL37" s="17"/>
      <c r="HM37" s="17"/>
      <c r="HN37" s="17"/>
      <c r="HO37" s="17">
        <v>0</v>
      </c>
      <c r="HP37" s="17"/>
      <c r="HQ37" s="17"/>
      <c r="HR37" s="17"/>
      <c r="HS37" s="17">
        <v>0</v>
      </c>
      <c r="HT37" s="17">
        <v>21.2</v>
      </c>
      <c r="HU37" s="17"/>
      <c r="HV37" s="17">
        <v>27.681069999999998</v>
      </c>
      <c r="HW37" s="17">
        <v>-6.4810699999999999</v>
      </c>
      <c r="HX37" s="17"/>
      <c r="HY37" s="17"/>
      <c r="HZ37" s="17"/>
      <c r="IA37" s="17">
        <v>0</v>
      </c>
      <c r="IB37" s="17"/>
      <c r="IC37" s="17"/>
      <c r="ID37" s="17"/>
      <c r="IE37" s="17">
        <v>0</v>
      </c>
      <c r="IF37" s="17">
        <v>44.7</v>
      </c>
      <c r="IG37" s="17">
        <v>45.265309999999999</v>
      </c>
      <c r="IH37" s="17">
        <v>45.265309999999999</v>
      </c>
      <c r="II37" s="17">
        <v>-0.56530999999999998</v>
      </c>
      <c r="IJ37" s="17"/>
      <c r="IK37" s="17"/>
      <c r="IL37" s="17"/>
      <c r="IM37" s="17">
        <v>0</v>
      </c>
      <c r="IN37" s="17"/>
      <c r="IO37" s="17"/>
      <c r="IP37" s="17"/>
      <c r="IQ37" s="17">
        <v>0</v>
      </c>
      <c r="IR37" s="17"/>
      <c r="IS37" s="17"/>
      <c r="IT37" s="17"/>
      <c r="IU37" s="17">
        <v>0</v>
      </c>
      <c r="IV37" s="17">
        <v>83.9</v>
      </c>
      <c r="IW37" s="17">
        <v>89.001710000000003</v>
      </c>
      <c r="IX37" s="17">
        <v>89.001710000000003</v>
      </c>
      <c r="IY37" s="17">
        <v>-5.1017099999999997</v>
      </c>
      <c r="IZ37" s="17">
        <v>161.19999999999999</v>
      </c>
      <c r="JA37" s="17">
        <v>169.608</v>
      </c>
      <c r="JB37" s="17">
        <v>169.608</v>
      </c>
      <c r="JC37" s="17">
        <v>-8.4079999999999995</v>
      </c>
      <c r="JD37" s="17">
        <v>161.1</v>
      </c>
      <c r="JE37" s="17">
        <v>169.608</v>
      </c>
      <c r="JF37" s="17">
        <v>169.608</v>
      </c>
      <c r="JG37" s="17">
        <v>-8.5079999999999991</v>
      </c>
      <c r="JH37" s="17">
        <v>162.30000000000001</v>
      </c>
      <c r="JI37" s="17">
        <v>169.608</v>
      </c>
      <c r="JJ37" s="17">
        <v>169.608</v>
      </c>
      <c r="JK37" s="17">
        <v>-7.3079999999999998</v>
      </c>
      <c r="JL37" s="17">
        <v>247.9</v>
      </c>
      <c r="JM37" s="17">
        <v>255.17599999999999</v>
      </c>
      <c r="JN37" s="17">
        <v>255.17599999999999</v>
      </c>
      <c r="JO37" s="17">
        <v>-7.2759999999999998</v>
      </c>
      <c r="JP37" s="17">
        <v>71.099999999999994</v>
      </c>
      <c r="JQ37" s="17">
        <v>73.590999999999994</v>
      </c>
      <c r="JR37" s="17">
        <v>73.590999999999994</v>
      </c>
      <c r="JS37" s="17">
        <v>-2.4910000000000001</v>
      </c>
      <c r="JT37" s="17">
        <v>34.799999999999997</v>
      </c>
      <c r="JU37" s="17">
        <v>36.905999999999999</v>
      </c>
      <c r="JV37" s="17">
        <v>36.905999999999999</v>
      </c>
      <c r="JW37" s="17">
        <v>-2.1059999999999999</v>
      </c>
      <c r="JX37" s="17"/>
      <c r="JY37" s="17"/>
      <c r="JZ37" s="17"/>
      <c r="KA37" s="17">
        <v>0</v>
      </c>
      <c r="KB37" s="17"/>
      <c r="KC37" s="17"/>
      <c r="KD37" s="17"/>
      <c r="KE37" s="17">
        <v>0</v>
      </c>
      <c r="KF37" s="17"/>
      <c r="KG37" s="17"/>
      <c r="KH37" s="17"/>
      <c r="KI37" s="17">
        <v>0</v>
      </c>
      <c r="KJ37" s="17">
        <v>35.799999999999997</v>
      </c>
      <c r="KK37" s="17">
        <v>36</v>
      </c>
      <c r="KL37" s="17">
        <v>36</v>
      </c>
      <c r="KM37" s="17">
        <v>-0.2</v>
      </c>
      <c r="KN37" s="17"/>
      <c r="KO37" s="17"/>
      <c r="KP37" s="17"/>
      <c r="KQ37" s="17">
        <v>0</v>
      </c>
      <c r="KR37" s="17"/>
      <c r="KS37" s="17"/>
      <c r="KT37" s="17"/>
      <c r="KU37" s="17">
        <v>0</v>
      </c>
      <c r="KV37" s="17">
        <v>2</v>
      </c>
      <c r="KW37" s="17">
        <v>1.7806200000000001</v>
      </c>
      <c r="KX37" s="17">
        <v>1.7806200000000001</v>
      </c>
      <c r="KY37" s="17">
        <v>0.21937999999999999</v>
      </c>
      <c r="KZ37" s="17">
        <v>135.5</v>
      </c>
      <c r="LA37" s="17">
        <v>176.30058</v>
      </c>
      <c r="LB37" s="17">
        <v>100.34211999999999</v>
      </c>
      <c r="LC37" s="17">
        <v>35.157879999999999</v>
      </c>
      <c r="LD37" s="17">
        <v>123.1</v>
      </c>
      <c r="LE37" s="17">
        <v>133.16031000000001</v>
      </c>
      <c r="LF37" s="17">
        <v>125.81769</v>
      </c>
      <c r="LG37" s="17">
        <v>-2.7176900000000002</v>
      </c>
      <c r="LH37" s="17">
        <v>62.8</v>
      </c>
      <c r="LI37" s="17">
        <v>67.199219999999997</v>
      </c>
      <c r="LJ37" s="17">
        <v>67.199219999999997</v>
      </c>
      <c r="LK37" s="17">
        <v>-4.3992199999999997</v>
      </c>
      <c r="LL37" s="17">
        <v>78.8</v>
      </c>
      <c r="LM37" s="17">
        <v>78.567999999999998</v>
      </c>
      <c r="LN37" s="17">
        <v>78.567999999999998</v>
      </c>
      <c r="LO37" s="17">
        <v>0.23200000000000001</v>
      </c>
      <c r="LP37" s="17">
        <v>30</v>
      </c>
      <c r="LQ37" s="17">
        <v>29.980560000000001</v>
      </c>
      <c r="LR37" s="17">
        <v>29.980560000000001</v>
      </c>
      <c r="LS37" s="17">
        <v>1.9439999999999999E-2</v>
      </c>
      <c r="LT37" s="17">
        <v>0</v>
      </c>
      <c r="LU37" s="17">
        <v>114.81762999999999</v>
      </c>
      <c r="LV37" s="17"/>
      <c r="LW37" s="17">
        <v>0</v>
      </c>
      <c r="LX37" s="17"/>
      <c r="LY37" s="17"/>
      <c r="LZ37" s="17"/>
      <c r="MA37" s="17">
        <v>0</v>
      </c>
      <c r="MB37" s="17"/>
      <c r="MC37" s="17"/>
      <c r="MD37" s="17"/>
      <c r="ME37" s="17">
        <v>0</v>
      </c>
      <c r="MF37" s="17">
        <v>139.19999999999999</v>
      </c>
      <c r="MG37" s="17">
        <v>151.08886999999999</v>
      </c>
      <c r="MH37" s="17">
        <v>153.12568999999999</v>
      </c>
      <c r="MI37" s="17">
        <v>-13.925689999999999</v>
      </c>
      <c r="MJ37" s="17">
        <v>139.9</v>
      </c>
      <c r="MK37" s="17">
        <v>151.08886999999999</v>
      </c>
      <c r="ML37" s="17">
        <v>153.12568999999999</v>
      </c>
      <c r="MM37" s="17">
        <v>-13.22569</v>
      </c>
      <c r="MN37" s="17">
        <v>167.2</v>
      </c>
      <c r="MO37" s="17">
        <v>151.54258999999999</v>
      </c>
      <c r="MP37" s="17">
        <v>153.58552</v>
      </c>
      <c r="MQ37" s="17">
        <v>13.61448</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5.8</v>
      </c>
      <c r="NU37" s="17">
        <v>6.5736800000000004</v>
      </c>
      <c r="NV37" s="17">
        <v>6.5736800000000004</v>
      </c>
      <c r="NW37" s="17">
        <v>-0.77368000000000003</v>
      </c>
      <c r="NX37" s="17">
        <v>1.8</v>
      </c>
      <c r="NY37" s="17">
        <v>6.8964100000000004</v>
      </c>
      <c r="NZ37" s="17">
        <v>6.8964100000000004</v>
      </c>
      <c r="OA37" s="17">
        <v>-5.0964099999999997</v>
      </c>
      <c r="OB37" s="17">
        <v>20</v>
      </c>
      <c r="OC37" s="17">
        <v>16.99708</v>
      </c>
      <c r="OD37" s="17">
        <v>17.492709999999999</v>
      </c>
      <c r="OE37" s="17">
        <v>2.5072899999999998</v>
      </c>
      <c r="OF37" s="17">
        <v>0.1</v>
      </c>
      <c r="OG37" s="17">
        <v>0.69</v>
      </c>
      <c r="OH37" s="17">
        <v>0.69199999999999995</v>
      </c>
      <c r="OI37" s="17">
        <v>-0.59199999999999997</v>
      </c>
      <c r="OJ37" s="17">
        <v>42.9</v>
      </c>
      <c r="OK37" s="17">
        <v>72.91</v>
      </c>
      <c r="OL37" s="17">
        <v>66.3</v>
      </c>
      <c r="OM37" s="17">
        <v>-23.4</v>
      </c>
      <c r="ON37" s="17">
        <v>49.8</v>
      </c>
      <c r="OO37" s="17">
        <v>80.14</v>
      </c>
      <c r="OP37" s="17">
        <v>71.947999999999993</v>
      </c>
      <c r="OQ37" s="17">
        <v>-22.148</v>
      </c>
      <c r="OR37" s="17">
        <v>5.6</v>
      </c>
      <c r="OS37" s="17">
        <v>9.66</v>
      </c>
      <c r="OT37" s="17">
        <v>9.0690000000000008</v>
      </c>
      <c r="OU37" s="17">
        <v>-3.4689999999999999</v>
      </c>
      <c r="OV37" s="17">
        <v>0.1</v>
      </c>
      <c r="OW37" s="17">
        <v>0.1</v>
      </c>
      <c r="OX37" s="17">
        <v>0.1</v>
      </c>
      <c r="OY37" s="17">
        <v>0</v>
      </c>
      <c r="OZ37" s="17">
        <v>20.100000000000001</v>
      </c>
      <c r="PA37" s="17">
        <v>19.436350000000001</v>
      </c>
      <c r="PB37" s="17">
        <v>19.436350000000001</v>
      </c>
      <c r="PC37" s="17">
        <v>0.66364999999999996</v>
      </c>
      <c r="PD37" s="17">
        <v>9.9</v>
      </c>
      <c r="PE37" s="17">
        <v>9.9830000000000005</v>
      </c>
      <c r="PF37" s="17">
        <v>9.9830000000000005</v>
      </c>
      <c r="PG37" s="17">
        <v>-8.3000000000000004E-2</v>
      </c>
      <c r="PH37" s="17">
        <v>5.5</v>
      </c>
      <c r="PI37" s="17">
        <v>5.67</v>
      </c>
      <c r="PJ37" s="17">
        <v>5.67</v>
      </c>
      <c r="PK37" s="17">
        <v>-0.17</v>
      </c>
      <c r="PL37" s="17">
        <v>97.5</v>
      </c>
      <c r="PM37" s="17">
        <v>181.82</v>
      </c>
      <c r="PN37" s="17">
        <v>185.453</v>
      </c>
      <c r="PO37" s="17">
        <v>-87.953000000000003</v>
      </c>
      <c r="PP37" s="17">
        <v>1.9</v>
      </c>
      <c r="PQ37" s="17">
        <v>1</v>
      </c>
      <c r="PR37" s="17">
        <v>1</v>
      </c>
      <c r="PS37" s="17">
        <v>0.9</v>
      </c>
      <c r="PT37" s="17">
        <v>3.6</v>
      </c>
      <c r="PU37" s="17">
        <v>3.54</v>
      </c>
      <c r="PV37" s="17">
        <v>3.55</v>
      </c>
      <c r="PW37" s="17">
        <v>0.05</v>
      </c>
      <c r="PX37" s="17">
        <v>5.2</v>
      </c>
      <c r="PY37" s="17">
        <v>4.5999999999999996</v>
      </c>
      <c r="PZ37" s="17">
        <v>4.5999999999999996</v>
      </c>
      <c r="QA37" s="17">
        <v>0.6</v>
      </c>
      <c r="QB37" s="17">
        <v>20</v>
      </c>
      <c r="QC37" s="17"/>
      <c r="QD37" s="17">
        <v>20.274049999999999</v>
      </c>
      <c r="QE37" s="17">
        <v>-0.27405000000000002</v>
      </c>
      <c r="QF37" s="17">
        <v>20</v>
      </c>
      <c r="QG37" s="17">
        <v>18.88241</v>
      </c>
      <c r="QH37" s="17">
        <v>19.426629999999999</v>
      </c>
      <c r="QI37" s="17">
        <v>0.57337000000000005</v>
      </c>
      <c r="QJ37" s="17">
        <v>18.7</v>
      </c>
      <c r="QK37" s="17">
        <v>17.006799999999998</v>
      </c>
      <c r="QL37" s="17">
        <v>17.492709999999999</v>
      </c>
      <c r="QM37" s="17">
        <v>1.20729</v>
      </c>
      <c r="QN37" s="17">
        <v>3.4</v>
      </c>
      <c r="QO37" s="17">
        <v>3.5</v>
      </c>
      <c r="QP37" s="17">
        <v>3.5</v>
      </c>
      <c r="QQ37" s="17">
        <v>-0.1</v>
      </c>
      <c r="QR37" s="17">
        <v>18.5</v>
      </c>
      <c r="QS37" s="17">
        <v>17.376090000000001</v>
      </c>
      <c r="QT37" s="17">
        <v>17.881440000000001</v>
      </c>
      <c r="QU37" s="17">
        <v>0.61856</v>
      </c>
      <c r="QV37" s="17">
        <v>12.3</v>
      </c>
      <c r="QW37" s="17">
        <v>12.45</v>
      </c>
      <c r="QX37" s="17">
        <v>11.587999999999999</v>
      </c>
      <c r="QY37" s="17">
        <v>0.71199999999999997</v>
      </c>
      <c r="QZ37" s="17">
        <v>16.2</v>
      </c>
      <c r="RA37" s="17">
        <v>15.63</v>
      </c>
      <c r="RB37" s="17">
        <v>13.661</v>
      </c>
      <c r="RC37" s="17">
        <v>2.5390000000000001</v>
      </c>
      <c r="RD37" s="17">
        <v>7</v>
      </c>
      <c r="RE37" s="17">
        <v>9.52</v>
      </c>
      <c r="RF37" s="17">
        <v>10.962999999999999</v>
      </c>
      <c r="RG37" s="17">
        <v>-3.9630000000000001</v>
      </c>
      <c r="RH37" s="17">
        <v>21.2</v>
      </c>
      <c r="RI37" s="17">
        <v>40.19</v>
      </c>
      <c r="RJ37" s="17">
        <v>43.113</v>
      </c>
      <c r="RK37" s="17">
        <v>-21.913</v>
      </c>
      <c r="RL37" s="17">
        <v>7.5</v>
      </c>
      <c r="RM37" s="17">
        <v>15.13</v>
      </c>
      <c r="RN37" s="17">
        <v>16.138000000000002</v>
      </c>
      <c r="RO37" s="17">
        <v>-8.6379999999999999</v>
      </c>
      <c r="RP37" s="17">
        <v>3</v>
      </c>
      <c r="RQ37" s="17">
        <v>3.24</v>
      </c>
      <c r="RR37" s="17">
        <v>3.2490000000000001</v>
      </c>
      <c r="RS37" s="17">
        <v>-0.249</v>
      </c>
      <c r="RT37" s="17">
        <v>5</v>
      </c>
      <c r="RU37" s="17"/>
      <c r="RV37" s="17">
        <v>6.4090699999999998</v>
      </c>
      <c r="RW37" s="17">
        <v>-1.40907</v>
      </c>
      <c r="RX37" s="17">
        <v>3.04</v>
      </c>
      <c r="RY37" s="17">
        <v>2</v>
      </c>
      <c r="RZ37" s="17">
        <v>2</v>
      </c>
      <c r="SA37" s="17">
        <v>1.04</v>
      </c>
      <c r="SB37" s="17">
        <v>0.4</v>
      </c>
      <c r="SC37" s="17">
        <v>0.4</v>
      </c>
      <c r="SD37" s="17">
        <v>0.4</v>
      </c>
      <c r="SE37" s="17">
        <v>0</v>
      </c>
      <c r="SF37" s="17">
        <v>0.2</v>
      </c>
      <c r="SG37" s="17">
        <v>0.312</v>
      </c>
      <c r="SH37" s="17">
        <v>0.312</v>
      </c>
      <c r="SI37" s="17">
        <v>-0.112</v>
      </c>
      <c r="SJ37" s="17">
        <v>19.821000000000002</v>
      </c>
      <c r="SK37" s="17">
        <v>17.376090000000001</v>
      </c>
      <c r="SL37" s="17">
        <v>17.881440000000001</v>
      </c>
      <c r="SM37" s="17">
        <v>1.93956</v>
      </c>
      <c r="SN37" s="17">
        <v>12.845000000000001</v>
      </c>
      <c r="SO37" s="17">
        <v>8.1999999999999993</v>
      </c>
      <c r="SP37" s="17">
        <v>8.1999999999999993</v>
      </c>
      <c r="SQ37" s="17">
        <v>4.6449999999999996</v>
      </c>
      <c r="SR37" s="17">
        <v>20.14</v>
      </c>
      <c r="SS37" s="17">
        <v>18.892130000000002</v>
      </c>
      <c r="ST37" s="17">
        <v>19.436350000000001</v>
      </c>
      <c r="SU37" s="17">
        <v>0.70365</v>
      </c>
      <c r="SV37" s="17">
        <v>20.16</v>
      </c>
      <c r="SW37" s="17">
        <v>18.892130000000002</v>
      </c>
      <c r="SX37" s="17">
        <v>19.436350000000001</v>
      </c>
      <c r="SY37" s="17">
        <v>0.72365000000000002</v>
      </c>
      <c r="SZ37" s="17">
        <v>20</v>
      </c>
      <c r="TA37" s="17">
        <v>17.93975</v>
      </c>
      <c r="TB37" s="17">
        <v>18.46453</v>
      </c>
      <c r="TC37" s="17">
        <v>1.5354699999999999</v>
      </c>
      <c r="TD37" s="17">
        <v>3.4</v>
      </c>
      <c r="TE37" s="17">
        <v>6.91</v>
      </c>
      <c r="TF37" s="17">
        <v>7.5759999999999996</v>
      </c>
      <c r="TG37" s="17">
        <v>-4.1760000000000002</v>
      </c>
      <c r="TH37" s="17">
        <v>27.8</v>
      </c>
      <c r="TI37" s="17">
        <v>37.369999999999997</v>
      </c>
      <c r="TJ37" s="17">
        <v>39.732999999999997</v>
      </c>
      <c r="TK37" s="17">
        <v>-11.933</v>
      </c>
      <c r="TL37" s="17">
        <v>16.5</v>
      </c>
      <c r="TM37" s="17">
        <v>19.34</v>
      </c>
      <c r="TN37" s="17">
        <v>17.131</v>
      </c>
      <c r="TO37" s="17">
        <v>-0.63100000000000001</v>
      </c>
      <c r="TP37" s="17">
        <v>33.4</v>
      </c>
      <c r="TQ37" s="17">
        <v>33.520000000000003</v>
      </c>
      <c r="TR37" s="17">
        <v>32.771999999999998</v>
      </c>
      <c r="TS37" s="17">
        <v>0.628</v>
      </c>
      <c r="TT37" s="17">
        <v>44.2</v>
      </c>
      <c r="TU37" s="17">
        <v>55.02</v>
      </c>
      <c r="TV37" s="17">
        <v>40.478000000000002</v>
      </c>
      <c r="TW37" s="17">
        <v>3.722</v>
      </c>
      <c r="TX37" s="17">
        <v>5.3</v>
      </c>
      <c r="TY37" s="17">
        <v>2</v>
      </c>
      <c r="TZ37" s="17">
        <v>1.9950000000000001</v>
      </c>
      <c r="UA37" s="17">
        <v>3.3050000000000002</v>
      </c>
      <c r="UB37" s="17">
        <v>3.5</v>
      </c>
      <c r="UC37" s="17">
        <v>2.79</v>
      </c>
      <c r="UD37" s="17">
        <v>2.7919999999999998</v>
      </c>
      <c r="UE37" s="17">
        <v>0.70799999999999996</v>
      </c>
      <c r="UF37" s="17">
        <v>26.7</v>
      </c>
      <c r="UG37" s="17">
        <v>25.55</v>
      </c>
      <c r="UH37" s="17">
        <v>25.55</v>
      </c>
      <c r="UI37" s="17">
        <v>1.1499999999999999</v>
      </c>
      <c r="UJ37" s="17">
        <v>15.5</v>
      </c>
      <c r="UK37" s="17">
        <v>17.006799999999998</v>
      </c>
      <c r="UL37" s="17">
        <v>17.492709999999999</v>
      </c>
      <c r="UM37" s="17">
        <v>-1.99271</v>
      </c>
      <c r="UN37" s="17">
        <v>8.3000000000000007</v>
      </c>
      <c r="UO37" s="17">
        <v>6</v>
      </c>
      <c r="UP37" s="17">
        <v>6</v>
      </c>
      <c r="UQ37" s="17">
        <v>2.2999999999999998</v>
      </c>
      <c r="UR37" s="17">
        <v>8.3000000000000007</v>
      </c>
      <c r="US37" s="17">
        <v>8.6999999999999993</v>
      </c>
      <c r="UT37" s="17">
        <v>8.6999999999999993</v>
      </c>
      <c r="UU37" s="17">
        <v>-0.4</v>
      </c>
      <c r="UV37" s="17">
        <v>20.399999999999999</v>
      </c>
      <c r="UW37" s="17">
        <v>18.892130000000002</v>
      </c>
      <c r="UX37" s="17">
        <v>19.436350000000001</v>
      </c>
      <c r="UY37" s="17">
        <v>0.96365000000000001</v>
      </c>
      <c r="UZ37" s="17">
        <v>20.399999999999999</v>
      </c>
      <c r="VA37" s="17">
        <v>18.892130000000002</v>
      </c>
      <c r="VB37" s="17">
        <v>19.436350000000001</v>
      </c>
      <c r="VC37" s="17">
        <v>0.96365000000000001</v>
      </c>
      <c r="VD37" s="17">
        <v>20.100000000000001</v>
      </c>
      <c r="VE37" s="17">
        <v>18.892130000000002</v>
      </c>
      <c r="VF37" s="17">
        <v>19.436350000000001</v>
      </c>
      <c r="VG37" s="17">
        <v>0.66364999999999996</v>
      </c>
      <c r="VH37" s="17">
        <v>4.9000000000000004</v>
      </c>
      <c r="VI37" s="17">
        <v>8.3000000000000007</v>
      </c>
      <c r="VJ37" s="17">
        <v>7.6139999999999999</v>
      </c>
      <c r="VK37" s="17">
        <v>-2.714</v>
      </c>
      <c r="VL37" s="17">
        <v>112.7</v>
      </c>
      <c r="VM37" s="17">
        <v>195.56</v>
      </c>
      <c r="VN37" s="17">
        <v>221.44</v>
      </c>
      <c r="VO37" s="17">
        <v>-108.74</v>
      </c>
      <c r="VP37" s="17">
        <v>12.6</v>
      </c>
      <c r="VQ37" s="17">
        <v>13.08</v>
      </c>
      <c r="VR37" s="17">
        <v>12.156000000000001</v>
      </c>
      <c r="VS37" s="17">
        <v>0.44400000000000001</v>
      </c>
      <c r="VT37" s="17">
        <v>88.8</v>
      </c>
      <c r="VU37" s="17">
        <v>123.62</v>
      </c>
      <c r="VV37" s="17">
        <v>106.03700000000001</v>
      </c>
      <c r="VW37" s="17">
        <v>-17.236999999999998</v>
      </c>
      <c r="VX37" s="17">
        <v>0.6</v>
      </c>
      <c r="VY37" s="17">
        <v>0.6</v>
      </c>
      <c r="VZ37" s="17">
        <v>0.6</v>
      </c>
      <c r="WA37" s="17">
        <v>0</v>
      </c>
      <c r="WB37" s="17">
        <v>69.5</v>
      </c>
      <c r="WC37" s="17">
        <v>110.04</v>
      </c>
      <c r="WD37" s="17">
        <v>110.517</v>
      </c>
      <c r="WE37" s="17">
        <v>-41.017000000000003</v>
      </c>
      <c r="WF37" s="17">
        <v>57.1</v>
      </c>
      <c r="WG37" s="17">
        <v>110.42</v>
      </c>
      <c r="WH37" s="17">
        <v>111.29300000000001</v>
      </c>
      <c r="WI37" s="17">
        <v>-54.192999999999998</v>
      </c>
      <c r="WJ37" s="17">
        <v>91.2</v>
      </c>
      <c r="WK37" s="17">
        <v>92.67</v>
      </c>
      <c r="WL37" s="17">
        <v>80.727999999999994</v>
      </c>
      <c r="WM37" s="17">
        <v>10.472</v>
      </c>
      <c r="WN37" s="17">
        <v>2.2000000000000002</v>
      </c>
      <c r="WO37" s="17">
        <v>2.91</v>
      </c>
      <c r="WP37" s="17">
        <v>2.9009999999999998</v>
      </c>
      <c r="WQ37" s="17">
        <v>-0.70099999999999996</v>
      </c>
      <c r="WR37" s="17"/>
      <c r="WS37" s="17"/>
      <c r="WT37" s="17"/>
      <c r="WU37" s="17">
        <v>0</v>
      </c>
      <c r="WV37" s="17">
        <v>2.2000000000000002</v>
      </c>
      <c r="WW37" s="17">
        <v>2.4</v>
      </c>
      <c r="WX37" s="17">
        <v>2.4</v>
      </c>
      <c r="WY37" s="17">
        <v>-0.2</v>
      </c>
      <c r="WZ37" s="17">
        <v>1</v>
      </c>
      <c r="XA37" s="17">
        <v>1.4</v>
      </c>
      <c r="XB37" s="17">
        <v>1.4</v>
      </c>
      <c r="XC37" s="17">
        <v>-0.4</v>
      </c>
      <c r="XD37" s="17">
        <v>5.7</v>
      </c>
      <c r="XE37" s="17">
        <v>5.62</v>
      </c>
      <c r="XF37" s="17">
        <v>6.7389999999999999</v>
      </c>
      <c r="XG37" s="17">
        <v>-1.0389999999999999</v>
      </c>
      <c r="XH37" s="17">
        <v>8.1</v>
      </c>
      <c r="XI37" s="17">
        <v>8.1999999999999993</v>
      </c>
      <c r="XJ37" s="17">
        <v>8.1999999999999993</v>
      </c>
      <c r="XK37" s="17">
        <v>-0.1</v>
      </c>
      <c r="XL37" s="17">
        <v>20</v>
      </c>
      <c r="XM37" s="17">
        <v>17.93975</v>
      </c>
      <c r="XN37" s="17">
        <v>18.46453</v>
      </c>
      <c r="XO37" s="17">
        <v>1.5354699999999999</v>
      </c>
      <c r="XP37" s="17">
        <v>8</v>
      </c>
      <c r="XQ37" s="17">
        <v>10.8</v>
      </c>
      <c r="XR37" s="17">
        <v>10.8</v>
      </c>
      <c r="XS37" s="17">
        <v>-2.8</v>
      </c>
      <c r="XT37" s="17">
        <v>26.6</v>
      </c>
      <c r="XU37" s="17">
        <v>27</v>
      </c>
      <c r="XV37" s="17">
        <v>27</v>
      </c>
      <c r="XW37" s="17">
        <v>-0.4</v>
      </c>
      <c r="XX37" s="17">
        <v>32.299999999999997</v>
      </c>
      <c r="XY37" s="17">
        <v>27</v>
      </c>
      <c r="XZ37" s="17">
        <v>27</v>
      </c>
      <c r="YA37" s="17">
        <v>5.3</v>
      </c>
      <c r="YB37" s="17">
        <v>13.3</v>
      </c>
      <c r="YC37" s="17">
        <v>14</v>
      </c>
      <c r="YD37" s="17">
        <v>14</v>
      </c>
      <c r="YE37" s="17">
        <v>-0.7</v>
      </c>
      <c r="YF37" s="17">
        <v>19</v>
      </c>
      <c r="YG37" s="17">
        <v>19</v>
      </c>
      <c r="YH37" s="17">
        <v>19</v>
      </c>
      <c r="YI37" s="17">
        <v>0</v>
      </c>
      <c r="YJ37" s="17">
        <v>4.3899999999999997</v>
      </c>
      <c r="YK37" s="17">
        <v>8.2100000000000009</v>
      </c>
      <c r="YL37" s="17">
        <v>8.2100000000000009</v>
      </c>
      <c r="YM37" s="17">
        <v>-3.82</v>
      </c>
      <c r="YN37" s="17">
        <v>11.37</v>
      </c>
      <c r="YO37" s="17">
        <v>11</v>
      </c>
      <c r="YP37" s="17">
        <v>11</v>
      </c>
      <c r="YQ37" s="17">
        <v>0.37</v>
      </c>
      <c r="YR37" s="17">
        <v>24.2</v>
      </c>
      <c r="YS37" s="17">
        <v>22</v>
      </c>
      <c r="YT37" s="17">
        <v>22</v>
      </c>
      <c r="YU37" s="17">
        <v>2.2000000000000002</v>
      </c>
    </row>
    <row r="38" spans="1:671" ht="24" customHeight="1" x14ac:dyDescent="0.25">
      <c r="A38" s="1"/>
      <c r="B38" s="16" t="s">
        <v>50</v>
      </c>
      <c r="C38" s="16" t="s">
        <v>801</v>
      </c>
      <c r="D38" s="17">
        <v>202.4</v>
      </c>
      <c r="E38" s="17">
        <v>203.40136000000001</v>
      </c>
      <c r="F38" s="17">
        <v>203.40136000000001</v>
      </c>
      <c r="G38" s="17">
        <v>-1.00136</v>
      </c>
      <c r="H38" s="17">
        <v>628.29999999999995</v>
      </c>
      <c r="I38" s="17">
        <v>621.9896</v>
      </c>
      <c r="J38" s="17">
        <v>621.9896</v>
      </c>
      <c r="K38" s="17">
        <v>6.3103999999999996</v>
      </c>
      <c r="L38" s="17">
        <v>214.7</v>
      </c>
      <c r="M38" s="17">
        <v>202.54092</v>
      </c>
      <c r="N38" s="17">
        <v>202.54092</v>
      </c>
      <c r="O38" s="17">
        <v>12.159079999999999</v>
      </c>
      <c r="P38" s="17"/>
      <c r="Q38" s="17"/>
      <c r="R38" s="17"/>
      <c r="S38" s="17">
        <v>0</v>
      </c>
      <c r="T38" s="17"/>
      <c r="U38" s="17"/>
      <c r="V38" s="17"/>
      <c r="W38" s="17">
        <v>0</v>
      </c>
      <c r="X38" s="17">
        <v>90</v>
      </c>
      <c r="Y38" s="17">
        <v>91.867829999999998</v>
      </c>
      <c r="Z38" s="17">
        <v>91.867829999999998</v>
      </c>
      <c r="AA38" s="17">
        <v>-1.8678300000000001</v>
      </c>
      <c r="AB38" s="17">
        <v>244</v>
      </c>
      <c r="AC38" s="17">
        <v>240</v>
      </c>
      <c r="AD38" s="17">
        <v>221.38201000000001</v>
      </c>
      <c r="AE38" s="17">
        <v>22.617989999999999</v>
      </c>
      <c r="AF38" s="17"/>
      <c r="AG38" s="17"/>
      <c r="AH38" s="17"/>
      <c r="AI38" s="17">
        <v>0</v>
      </c>
      <c r="AJ38" s="17"/>
      <c r="AK38" s="17"/>
      <c r="AL38" s="17"/>
      <c r="AM38" s="17">
        <v>0</v>
      </c>
      <c r="AN38" s="17">
        <v>175.1</v>
      </c>
      <c r="AO38" s="17">
        <v>177.23958999999999</v>
      </c>
      <c r="AP38" s="17"/>
      <c r="AQ38" s="17">
        <v>175.1</v>
      </c>
      <c r="AR38" s="17">
        <v>198.9</v>
      </c>
      <c r="AS38" s="17">
        <v>196.93881999999999</v>
      </c>
      <c r="AT38" s="17">
        <v>196.93881999999999</v>
      </c>
      <c r="AU38" s="17">
        <v>1.9611799999999999</v>
      </c>
      <c r="AV38" s="17">
        <v>195.8</v>
      </c>
      <c r="AW38" s="17">
        <v>199.47789</v>
      </c>
      <c r="AX38" s="17">
        <v>199.47789</v>
      </c>
      <c r="AY38" s="17">
        <v>-3.6778900000000001</v>
      </c>
      <c r="AZ38" s="17"/>
      <c r="BA38" s="17"/>
      <c r="BB38" s="17"/>
      <c r="BC38" s="17">
        <v>0</v>
      </c>
      <c r="BD38" s="17">
        <v>201.1</v>
      </c>
      <c r="BE38" s="17">
        <v>205.21601999999999</v>
      </c>
      <c r="BF38" s="17">
        <v>205.21601999999999</v>
      </c>
      <c r="BG38" s="17">
        <v>-4.1160199999999998</v>
      </c>
      <c r="BH38" s="17"/>
      <c r="BI38" s="17"/>
      <c r="BJ38" s="17"/>
      <c r="BK38" s="17">
        <v>0</v>
      </c>
      <c r="BL38" s="17">
        <v>486.1</v>
      </c>
      <c r="BM38" s="17">
        <v>126.81703</v>
      </c>
      <c r="BN38" s="17">
        <v>188.63480999999999</v>
      </c>
      <c r="BO38" s="17">
        <v>297.46519000000001</v>
      </c>
      <c r="BP38" s="17">
        <v>9.5</v>
      </c>
      <c r="BQ38" s="17">
        <v>9.6976200000000006</v>
      </c>
      <c r="BR38" s="17">
        <v>3.45607</v>
      </c>
      <c r="BS38" s="17">
        <v>6.0439299999999996</v>
      </c>
      <c r="BT38" s="17"/>
      <c r="BU38" s="17"/>
      <c r="BV38" s="17"/>
      <c r="BW38" s="17">
        <v>0</v>
      </c>
      <c r="BX38" s="17"/>
      <c r="BY38" s="17"/>
      <c r="BZ38" s="17"/>
      <c r="CA38" s="17">
        <v>0</v>
      </c>
      <c r="CB38" s="17"/>
      <c r="CC38" s="17"/>
      <c r="CD38" s="17"/>
      <c r="CE38" s="17">
        <v>0</v>
      </c>
      <c r="CF38" s="17"/>
      <c r="CG38" s="17"/>
      <c r="CH38" s="17"/>
      <c r="CI38" s="17">
        <v>0</v>
      </c>
      <c r="CJ38" s="17">
        <v>165.7</v>
      </c>
      <c r="CK38" s="17">
        <v>164.06706</v>
      </c>
      <c r="CL38" s="17">
        <v>164.06706</v>
      </c>
      <c r="CM38" s="17">
        <v>1.6329400000000001</v>
      </c>
      <c r="CN38" s="17">
        <v>7.2</v>
      </c>
      <c r="CO38" s="17">
        <v>5.1336000000000004</v>
      </c>
      <c r="CP38" s="17">
        <v>5.1336000000000004</v>
      </c>
      <c r="CQ38" s="17">
        <v>2.0663999999999998</v>
      </c>
      <c r="CR38" s="17">
        <v>5.3</v>
      </c>
      <c r="CS38" s="17">
        <v>2.8178999999999998</v>
      </c>
      <c r="CT38" s="17">
        <v>2.8178999999999998</v>
      </c>
      <c r="CU38" s="17">
        <v>2.4821</v>
      </c>
      <c r="CV38" s="17">
        <v>16</v>
      </c>
      <c r="CW38" s="17">
        <v>16.80808</v>
      </c>
      <c r="CX38" s="17">
        <v>16.80808</v>
      </c>
      <c r="CY38" s="17">
        <v>-0.80808000000000002</v>
      </c>
      <c r="CZ38" s="17">
        <v>7.1</v>
      </c>
      <c r="DA38" s="17">
        <v>6.8787000000000003</v>
      </c>
      <c r="DB38" s="17">
        <v>6.8787000000000003</v>
      </c>
      <c r="DC38" s="17">
        <v>0.2213</v>
      </c>
      <c r="DD38" s="17">
        <v>13.7</v>
      </c>
      <c r="DE38" s="17">
        <v>14.933920000000001</v>
      </c>
      <c r="DF38" s="17">
        <v>14.933920000000001</v>
      </c>
      <c r="DG38" s="17">
        <v>-1.2339199999999999</v>
      </c>
      <c r="DH38" s="17">
        <v>70.5</v>
      </c>
      <c r="DI38" s="17">
        <v>81.788330000000002</v>
      </c>
      <c r="DJ38" s="17">
        <v>81.78837</v>
      </c>
      <c r="DK38" s="17">
        <v>-11.28837</v>
      </c>
      <c r="DL38" s="17"/>
      <c r="DM38" s="17"/>
      <c r="DN38" s="17"/>
      <c r="DO38" s="17">
        <v>0</v>
      </c>
      <c r="DP38" s="17"/>
      <c r="DQ38" s="17"/>
      <c r="DR38" s="17"/>
      <c r="DS38" s="17">
        <v>0</v>
      </c>
      <c r="DT38" s="17"/>
      <c r="DU38" s="17"/>
      <c r="DV38" s="17"/>
      <c r="DW38" s="17">
        <v>0</v>
      </c>
      <c r="DX38" s="17"/>
      <c r="DY38" s="17"/>
      <c r="DZ38" s="17"/>
      <c r="EA38" s="17">
        <v>0</v>
      </c>
      <c r="EB38" s="17">
        <v>110.9</v>
      </c>
      <c r="EC38" s="17">
        <v>112.46647</v>
      </c>
      <c r="ED38" s="17">
        <v>112.46647</v>
      </c>
      <c r="EE38" s="17">
        <v>-1.56647</v>
      </c>
      <c r="EF38" s="17">
        <v>221.9</v>
      </c>
      <c r="EG38" s="17">
        <v>220.69499999999999</v>
      </c>
      <c r="EH38" s="17">
        <v>220.69499999999999</v>
      </c>
      <c r="EI38" s="17">
        <v>1.2050000000000001</v>
      </c>
      <c r="EJ38" s="17"/>
      <c r="EK38" s="17"/>
      <c r="EL38" s="17"/>
      <c r="EM38" s="17">
        <v>0</v>
      </c>
      <c r="EN38" s="17"/>
      <c r="EO38" s="17"/>
      <c r="EP38" s="17"/>
      <c r="EQ38" s="17">
        <v>0</v>
      </c>
      <c r="ER38" s="17"/>
      <c r="ES38" s="17"/>
      <c r="ET38" s="17"/>
      <c r="EU38" s="17">
        <v>0</v>
      </c>
      <c r="EV38" s="17">
        <v>6.5</v>
      </c>
      <c r="EW38" s="17">
        <v>6.39</v>
      </c>
      <c r="EX38" s="17">
        <v>6.39</v>
      </c>
      <c r="EY38" s="17">
        <v>0.11</v>
      </c>
      <c r="EZ38" s="17">
        <v>464.5</v>
      </c>
      <c r="FA38" s="17">
        <v>457.09426999999999</v>
      </c>
      <c r="FB38" s="17">
        <v>449.28082999999998</v>
      </c>
      <c r="FC38" s="17">
        <v>15.21917</v>
      </c>
      <c r="FD38" s="17">
        <v>20.9</v>
      </c>
      <c r="FE38" s="17">
        <v>11.42468</v>
      </c>
      <c r="FF38" s="17">
        <v>76.633930000000007</v>
      </c>
      <c r="FG38" s="17">
        <v>-55.733930000000001</v>
      </c>
      <c r="FH38" s="17"/>
      <c r="FI38" s="17"/>
      <c r="FJ38" s="17">
        <v>151.36251999999999</v>
      </c>
      <c r="FK38" s="17">
        <v>-151.36251999999999</v>
      </c>
      <c r="FL38" s="17">
        <v>0</v>
      </c>
      <c r="FM38" s="17"/>
      <c r="FN38" s="17">
        <v>41.89893</v>
      </c>
      <c r="FO38" s="17">
        <v>-41.89893</v>
      </c>
      <c r="FP38" s="17">
        <v>18.399999999999999</v>
      </c>
      <c r="FQ38" s="17">
        <v>19.21088</v>
      </c>
      <c r="FR38" s="17">
        <v>19.21088</v>
      </c>
      <c r="FS38" s="17">
        <v>-0.81088000000000005</v>
      </c>
      <c r="FT38" s="17">
        <v>13.68566</v>
      </c>
      <c r="FU38" s="17">
        <v>17.4344</v>
      </c>
      <c r="FV38" s="17">
        <v>18.46453</v>
      </c>
      <c r="FW38" s="17">
        <v>-4.7788700000000004</v>
      </c>
      <c r="FX38" s="17">
        <v>88.2</v>
      </c>
      <c r="FY38" s="17">
        <v>87.773570000000007</v>
      </c>
      <c r="FZ38" s="17">
        <v>87.773570000000007</v>
      </c>
      <c r="GA38" s="17">
        <v>0.42642999999999998</v>
      </c>
      <c r="GB38" s="17">
        <v>155.6</v>
      </c>
      <c r="GC38" s="17">
        <v>154.19546</v>
      </c>
      <c r="GD38" s="17">
        <v>185.82039</v>
      </c>
      <c r="GE38" s="17">
        <v>-30.220389999999998</v>
      </c>
      <c r="GF38" s="17">
        <v>156.1</v>
      </c>
      <c r="GG38" s="17">
        <v>154.19546</v>
      </c>
      <c r="GH38" s="17">
        <v>185.82039</v>
      </c>
      <c r="GI38" s="17">
        <v>-29.720389999999998</v>
      </c>
      <c r="GJ38" s="17">
        <v>168.6</v>
      </c>
      <c r="GK38" s="17">
        <v>154.65851000000001</v>
      </c>
      <c r="GL38" s="17">
        <v>186.37841</v>
      </c>
      <c r="GM38" s="17">
        <v>-17.778410000000001</v>
      </c>
      <c r="GN38" s="17">
        <v>108.7</v>
      </c>
      <c r="GO38" s="17">
        <v>110.48202000000001</v>
      </c>
      <c r="GP38" s="17">
        <v>110.48202000000001</v>
      </c>
      <c r="GQ38" s="17">
        <v>-1.7820199999999999</v>
      </c>
      <c r="GR38" s="17">
        <v>23.8</v>
      </c>
      <c r="GS38" s="17">
        <v>18.000139999999998</v>
      </c>
      <c r="GT38" s="17">
        <v>18</v>
      </c>
      <c r="GU38" s="17">
        <v>5.8</v>
      </c>
      <c r="GV38" s="17">
        <v>45.7</v>
      </c>
      <c r="GW38" s="17">
        <v>43.545189999999998</v>
      </c>
      <c r="GX38" s="17">
        <v>43.545189999999998</v>
      </c>
      <c r="GY38" s="17">
        <v>2.1548099999999999</v>
      </c>
      <c r="GZ38" s="17">
        <v>2.1</v>
      </c>
      <c r="HA38" s="17">
        <v>2.05864</v>
      </c>
      <c r="HB38" s="17">
        <v>2.05864</v>
      </c>
      <c r="HC38" s="17">
        <v>4.1360000000000001E-2</v>
      </c>
      <c r="HD38" s="17">
        <v>31.4</v>
      </c>
      <c r="HE38" s="17">
        <v>30.300550000000001</v>
      </c>
      <c r="HF38" s="17">
        <v>30.300550000000001</v>
      </c>
      <c r="HG38" s="17">
        <v>1.09945</v>
      </c>
      <c r="HH38" s="17">
        <v>173.5</v>
      </c>
      <c r="HI38" s="17">
        <v>174.55948000000001</v>
      </c>
      <c r="HJ38" s="17">
        <v>112.67541</v>
      </c>
      <c r="HK38" s="17">
        <v>60.824590000000001</v>
      </c>
      <c r="HL38" s="17"/>
      <c r="HM38" s="17"/>
      <c r="HN38" s="17"/>
      <c r="HO38" s="17">
        <v>0</v>
      </c>
      <c r="HP38" s="17"/>
      <c r="HQ38" s="17"/>
      <c r="HR38" s="17"/>
      <c r="HS38" s="17">
        <v>0</v>
      </c>
      <c r="HT38" s="17">
        <v>21.2</v>
      </c>
      <c r="HU38" s="17">
        <v>21.785430000000002</v>
      </c>
      <c r="HV38" s="17">
        <v>43.119349999999997</v>
      </c>
      <c r="HW38" s="17">
        <v>-21.919350000000001</v>
      </c>
      <c r="HX38" s="17"/>
      <c r="HY38" s="17"/>
      <c r="HZ38" s="17"/>
      <c r="IA38" s="17">
        <v>0</v>
      </c>
      <c r="IB38" s="17"/>
      <c r="IC38" s="17"/>
      <c r="ID38" s="17"/>
      <c r="IE38" s="17">
        <v>0</v>
      </c>
      <c r="IF38" s="17">
        <v>44.9</v>
      </c>
      <c r="IG38" s="17">
        <v>45.265309999999999</v>
      </c>
      <c r="IH38" s="17">
        <v>45.265309999999999</v>
      </c>
      <c r="II38" s="17">
        <v>-0.36531000000000002</v>
      </c>
      <c r="IJ38" s="17"/>
      <c r="IK38" s="17"/>
      <c r="IL38" s="17"/>
      <c r="IM38" s="17">
        <v>0</v>
      </c>
      <c r="IN38" s="17"/>
      <c r="IO38" s="17"/>
      <c r="IP38" s="17"/>
      <c r="IQ38" s="17">
        <v>0</v>
      </c>
      <c r="IR38" s="17"/>
      <c r="IS38" s="17"/>
      <c r="IT38" s="17"/>
      <c r="IU38" s="17">
        <v>0</v>
      </c>
      <c r="IV38" s="17">
        <v>84</v>
      </c>
      <c r="IW38" s="17">
        <v>89.001710000000003</v>
      </c>
      <c r="IX38" s="17">
        <v>89.001710000000003</v>
      </c>
      <c r="IY38" s="17">
        <v>-5.0017100000000001</v>
      </c>
      <c r="IZ38" s="17">
        <v>162.69999999999999</v>
      </c>
      <c r="JA38" s="17">
        <v>164.05874</v>
      </c>
      <c r="JB38" s="17">
        <v>169.608</v>
      </c>
      <c r="JC38" s="17">
        <v>-6.9080000000000004</v>
      </c>
      <c r="JD38" s="17">
        <v>161.19999999999999</v>
      </c>
      <c r="JE38" s="17">
        <v>164.05874</v>
      </c>
      <c r="JF38" s="17">
        <v>169.608</v>
      </c>
      <c r="JG38" s="17">
        <v>-8.4079999999999995</v>
      </c>
      <c r="JH38" s="17">
        <v>163.4</v>
      </c>
      <c r="JI38" s="17">
        <v>164.05874</v>
      </c>
      <c r="JJ38" s="17">
        <v>169.608</v>
      </c>
      <c r="JK38" s="17">
        <v>-6.2080000000000002</v>
      </c>
      <c r="JL38" s="17">
        <v>247</v>
      </c>
      <c r="JM38" s="17">
        <v>246.82711</v>
      </c>
      <c r="JN38" s="17">
        <v>255.17599999999999</v>
      </c>
      <c r="JO38" s="17">
        <v>-8.1760000000000002</v>
      </c>
      <c r="JP38" s="17">
        <v>71.3</v>
      </c>
      <c r="JQ38" s="17">
        <v>73.590999999999994</v>
      </c>
      <c r="JR38" s="17">
        <v>73.590999999999994</v>
      </c>
      <c r="JS38" s="17">
        <v>-2.2909999999999999</v>
      </c>
      <c r="JT38" s="17">
        <v>34.9</v>
      </c>
      <c r="JU38" s="17">
        <v>36.905999999999999</v>
      </c>
      <c r="JV38" s="17">
        <v>36.905999999999999</v>
      </c>
      <c r="JW38" s="17">
        <v>-2.0059999999999998</v>
      </c>
      <c r="JX38" s="17"/>
      <c r="JY38" s="17"/>
      <c r="JZ38" s="17"/>
      <c r="KA38" s="17">
        <v>0</v>
      </c>
      <c r="KB38" s="17"/>
      <c r="KC38" s="17"/>
      <c r="KD38" s="17"/>
      <c r="KE38" s="17">
        <v>0</v>
      </c>
      <c r="KF38" s="17"/>
      <c r="KG38" s="17"/>
      <c r="KH38" s="17"/>
      <c r="KI38" s="17">
        <v>0</v>
      </c>
      <c r="KJ38" s="17">
        <v>35.9</v>
      </c>
      <c r="KK38" s="17">
        <v>36</v>
      </c>
      <c r="KL38" s="17">
        <v>36</v>
      </c>
      <c r="KM38" s="17">
        <v>-0.1</v>
      </c>
      <c r="KN38" s="17"/>
      <c r="KO38" s="17"/>
      <c r="KP38" s="17"/>
      <c r="KQ38" s="17">
        <v>0</v>
      </c>
      <c r="KR38" s="17"/>
      <c r="KS38" s="17"/>
      <c r="KT38" s="17"/>
      <c r="KU38" s="17">
        <v>0</v>
      </c>
      <c r="KV38" s="17">
        <v>2</v>
      </c>
      <c r="KW38" s="17">
        <v>1.7806200000000001</v>
      </c>
      <c r="KX38" s="17">
        <v>1.7806200000000001</v>
      </c>
      <c r="KY38" s="17">
        <v>0.21937999999999999</v>
      </c>
      <c r="KZ38" s="17">
        <v>193.5</v>
      </c>
      <c r="LA38" s="17">
        <v>175.59218000000001</v>
      </c>
      <c r="LB38" s="17">
        <v>83.514089999999996</v>
      </c>
      <c r="LC38" s="17">
        <v>109.98591</v>
      </c>
      <c r="LD38" s="17">
        <v>131</v>
      </c>
      <c r="LE38" s="17">
        <v>133.16031000000001</v>
      </c>
      <c r="LF38" s="17">
        <v>125.81769</v>
      </c>
      <c r="LG38" s="17">
        <v>5.1823100000000002</v>
      </c>
      <c r="LH38" s="17">
        <v>63</v>
      </c>
      <c r="LI38" s="17">
        <v>67.199219999999997</v>
      </c>
      <c r="LJ38" s="17">
        <v>67.199219999999997</v>
      </c>
      <c r="LK38" s="17">
        <v>-4.1992200000000004</v>
      </c>
      <c r="LL38" s="17">
        <v>79.099999999999994</v>
      </c>
      <c r="LM38" s="17">
        <v>78.567999999999998</v>
      </c>
      <c r="LN38" s="17">
        <v>78.567999999999998</v>
      </c>
      <c r="LO38" s="17">
        <v>0.53200000000000003</v>
      </c>
      <c r="LP38" s="17">
        <v>30</v>
      </c>
      <c r="LQ38" s="17">
        <v>29.980560000000001</v>
      </c>
      <c r="LR38" s="17">
        <v>29.980560000000001</v>
      </c>
      <c r="LS38" s="17">
        <v>1.9439999999999999E-2</v>
      </c>
      <c r="LT38" s="17">
        <v>0</v>
      </c>
      <c r="LU38" s="17">
        <v>114.81762999999999</v>
      </c>
      <c r="LV38" s="17"/>
      <c r="LW38" s="17">
        <v>0</v>
      </c>
      <c r="LX38" s="17"/>
      <c r="LY38" s="17"/>
      <c r="LZ38" s="17"/>
      <c r="MA38" s="17">
        <v>0</v>
      </c>
      <c r="MB38" s="17"/>
      <c r="MC38" s="17"/>
      <c r="MD38" s="17"/>
      <c r="ME38" s="17">
        <v>0</v>
      </c>
      <c r="MF38" s="17">
        <v>140.19999999999999</v>
      </c>
      <c r="MG38" s="17">
        <v>153.12568999999999</v>
      </c>
      <c r="MH38" s="17">
        <v>153.12568999999999</v>
      </c>
      <c r="MI38" s="17">
        <v>-12.925689999999999</v>
      </c>
      <c r="MJ38" s="17">
        <v>141</v>
      </c>
      <c r="MK38" s="17">
        <v>153.12568999999999</v>
      </c>
      <c r="ML38" s="17">
        <v>153.12568999999999</v>
      </c>
      <c r="MM38" s="17">
        <v>-12.125690000000001</v>
      </c>
      <c r="MN38" s="17">
        <v>168.1</v>
      </c>
      <c r="MO38" s="17">
        <v>153.58552</v>
      </c>
      <c r="MP38" s="17">
        <v>153.58553000000001</v>
      </c>
      <c r="MQ38" s="17">
        <v>14.514469999999999</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5.8</v>
      </c>
      <c r="NU38" s="17">
        <v>6.5736800000000004</v>
      </c>
      <c r="NV38" s="17">
        <v>6.5736800000000004</v>
      </c>
      <c r="NW38" s="17">
        <v>-0.77368000000000003</v>
      </c>
      <c r="NX38" s="17">
        <v>1.8</v>
      </c>
      <c r="NY38" s="17">
        <v>6.8964100000000004</v>
      </c>
      <c r="NZ38" s="17">
        <v>6.8964100000000004</v>
      </c>
      <c r="OA38" s="17">
        <v>-5.0964099999999997</v>
      </c>
      <c r="OB38" s="17">
        <v>20</v>
      </c>
      <c r="OC38" s="17">
        <v>16.520890000000001</v>
      </c>
      <c r="OD38" s="17">
        <v>17.492709999999999</v>
      </c>
      <c r="OE38" s="17">
        <v>2.5072899999999998</v>
      </c>
      <c r="OF38" s="17">
        <v>0.1</v>
      </c>
      <c r="OG38" s="17">
        <v>0.65</v>
      </c>
      <c r="OH38" s="17">
        <v>0.64700000000000002</v>
      </c>
      <c r="OI38" s="17">
        <v>-0.54700000000000004</v>
      </c>
      <c r="OJ38" s="17">
        <v>39.1</v>
      </c>
      <c r="OK38" s="17">
        <v>61.99</v>
      </c>
      <c r="OL38" s="17">
        <v>66.56</v>
      </c>
      <c r="OM38" s="17">
        <v>-27.46</v>
      </c>
      <c r="ON38" s="17">
        <v>37</v>
      </c>
      <c r="OO38" s="17">
        <v>69.16</v>
      </c>
      <c r="OP38" s="17">
        <v>68.105000000000004</v>
      </c>
      <c r="OQ38" s="17">
        <v>-31.105</v>
      </c>
      <c r="OR38" s="17">
        <v>3.3</v>
      </c>
      <c r="OS38" s="17">
        <v>7.2</v>
      </c>
      <c r="OT38" s="17">
        <v>7.6820000000000004</v>
      </c>
      <c r="OU38" s="17">
        <v>-4.3819999999999997</v>
      </c>
      <c r="OV38" s="17">
        <v>0.1</v>
      </c>
      <c r="OW38" s="17">
        <v>0.1</v>
      </c>
      <c r="OX38" s="17">
        <v>0.1</v>
      </c>
      <c r="OY38" s="17">
        <v>0</v>
      </c>
      <c r="OZ38" s="17">
        <v>20.2</v>
      </c>
      <c r="PA38" s="17">
        <v>19.436350000000001</v>
      </c>
      <c r="PB38" s="17">
        <v>19.436350000000001</v>
      </c>
      <c r="PC38" s="17">
        <v>0.76365000000000005</v>
      </c>
      <c r="PD38" s="17">
        <v>9.9</v>
      </c>
      <c r="PE38" s="17">
        <v>9.9830000000000005</v>
      </c>
      <c r="PF38" s="17">
        <v>9.9830000000000005</v>
      </c>
      <c r="PG38" s="17">
        <v>-8.3000000000000004E-2</v>
      </c>
      <c r="PH38" s="17">
        <v>5.5</v>
      </c>
      <c r="PI38" s="17">
        <v>5.67</v>
      </c>
      <c r="PJ38" s="17">
        <v>5.67</v>
      </c>
      <c r="PK38" s="17">
        <v>-0.17</v>
      </c>
      <c r="PL38" s="17">
        <v>68.3</v>
      </c>
      <c r="PM38" s="17">
        <v>171.33</v>
      </c>
      <c r="PN38" s="17">
        <v>166.334</v>
      </c>
      <c r="PO38" s="17">
        <v>-98.034000000000006</v>
      </c>
      <c r="PP38" s="17">
        <v>1.9</v>
      </c>
      <c r="PQ38" s="17">
        <v>1</v>
      </c>
      <c r="PR38" s="17">
        <v>1</v>
      </c>
      <c r="PS38" s="17">
        <v>0.9</v>
      </c>
      <c r="PT38" s="17">
        <v>3.6</v>
      </c>
      <c r="PU38" s="17">
        <v>3.54</v>
      </c>
      <c r="PV38" s="17">
        <v>3.55</v>
      </c>
      <c r="PW38" s="17">
        <v>0.05</v>
      </c>
      <c r="PX38" s="17">
        <v>5.2</v>
      </c>
      <c r="PY38" s="17">
        <v>4.5999999999999996</v>
      </c>
      <c r="PZ38" s="17">
        <v>4.5999999999999996</v>
      </c>
      <c r="QA38" s="17">
        <v>0.6</v>
      </c>
      <c r="QB38" s="17">
        <v>20.2</v>
      </c>
      <c r="QC38" s="17"/>
      <c r="QD38" s="17">
        <v>20.274049999999999</v>
      </c>
      <c r="QE38" s="17">
        <v>-7.4050000000000005E-2</v>
      </c>
      <c r="QF38" s="17">
        <v>20</v>
      </c>
      <c r="QG38" s="17">
        <v>18.347909999999999</v>
      </c>
      <c r="QH38" s="17">
        <v>19.426629999999999</v>
      </c>
      <c r="QI38" s="17">
        <v>0.57337000000000005</v>
      </c>
      <c r="QJ38" s="17">
        <v>18.600000000000001</v>
      </c>
      <c r="QK38" s="17">
        <v>16.520890000000001</v>
      </c>
      <c r="QL38" s="17">
        <v>17.492709999999999</v>
      </c>
      <c r="QM38" s="17">
        <v>1.1072900000000001</v>
      </c>
      <c r="QN38" s="17">
        <v>3.4</v>
      </c>
      <c r="QO38" s="17">
        <v>3.5</v>
      </c>
      <c r="QP38" s="17">
        <v>3.5</v>
      </c>
      <c r="QQ38" s="17">
        <v>-0.1</v>
      </c>
      <c r="QR38" s="17">
        <v>18.5</v>
      </c>
      <c r="QS38" s="17">
        <v>16.890180000000001</v>
      </c>
      <c r="QT38" s="17">
        <v>17.881440000000001</v>
      </c>
      <c r="QU38" s="17">
        <v>0.61856</v>
      </c>
      <c r="QV38" s="17">
        <v>10.9</v>
      </c>
      <c r="QW38" s="17">
        <v>14.09</v>
      </c>
      <c r="QX38" s="17">
        <v>12.209</v>
      </c>
      <c r="QY38" s="17">
        <v>-1.3089999999999999</v>
      </c>
      <c r="QZ38" s="17">
        <v>15.7</v>
      </c>
      <c r="RA38" s="17">
        <v>15.98</v>
      </c>
      <c r="RB38" s="17">
        <v>14.340999999999999</v>
      </c>
      <c r="RC38" s="17">
        <v>1.359</v>
      </c>
      <c r="RD38" s="17">
        <v>9</v>
      </c>
      <c r="RE38" s="17">
        <v>9.33</v>
      </c>
      <c r="RF38" s="17">
        <v>11.196999999999999</v>
      </c>
      <c r="RG38" s="17">
        <v>-2.1970000000000001</v>
      </c>
      <c r="RH38" s="17">
        <v>26.3</v>
      </c>
      <c r="RI38" s="17">
        <v>31.04</v>
      </c>
      <c r="RJ38" s="17">
        <v>43.844000000000001</v>
      </c>
      <c r="RK38" s="17">
        <v>-17.544</v>
      </c>
      <c r="RL38" s="17">
        <v>4.2</v>
      </c>
      <c r="RM38" s="17">
        <v>17.16</v>
      </c>
      <c r="RN38" s="17">
        <v>14.920999999999999</v>
      </c>
      <c r="RO38" s="17">
        <v>-10.721</v>
      </c>
      <c r="RP38" s="17">
        <v>3</v>
      </c>
      <c r="RQ38" s="17">
        <v>3.24</v>
      </c>
      <c r="RR38" s="17">
        <v>3.2490000000000001</v>
      </c>
      <c r="RS38" s="17">
        <v>-0.249</v>
      </c>
      <c r="RT38" s="17">
        <v>9.1999999999999993</v>
      </c>
      <c r="RU38" s="17">
        <v>5.0440399999999999</v>
      </c>
      <c r="RV38" s="17">
        <v>9.98353</v>
      </c>
      <c r="RW38" s="17">
        <v>-0.78352999999999995</v>
      </c>
      <c r="RX38" s="17">
        <v>3.04</v>
      </c>
      <c r="RY38" s="17">
        <v>2</v>
      </c>
      <c r="RZ38" s="17">
        <v>2</v>
      </c>
      <c r="SA38" s="17">
        <v>1.04</v>
      </c>
      <c r="SB38" s="17">
        <v>0.4</v>
      </c>
      <c r="SC38" s="17">
        <v>0.4</v>
      </c>
      <c r="SD38" s="17">
        <v>0.4</v>
      </c>
      <c r="SE38" s="17">
        <v>0</v>
      </c>
      <c r="SF38" s="17">
        <v>0.3</v>
      </c>
      <c r="SG38" s="17">
        <v>0.3</v>
      </c>
      <c r="SH38" s="17">
        <v>0.3</v>
      </c>
      <c r="SI38" s="17">
        <v>0</v>
      </c>
      <c r="SJ38" s="17">
        <v>19.882999999999999</v>
      </c>
      <c r="SK38" s="17">
        <v>16.870750000000001</v>
      </c>
      <c r="SL38" s="17">
        <v>17.881440000000001</v>
      </c>
      <c r="SM38" s="17">
        <v>2.00156</v>
      </c>
      <c r="SN38" s="17">
        <v>12.776</v>
      </c>
      <c r="SO38" s="17">
        <v>8.1999999999999993</v>
      </c>
      <c r="SP38" s="17">
        <v>8.1999999999999993</v>
      </c>
      <c r="SQ38" s="17">
        <v>4.5759999999999996</v>
      </c>
      <c r="SR38" s="17">
        <v>20.25</v>
      </c>
      <c r="SS38" s="17">
        <v>18.367349999999998</v>
      </c>
      <c r="ST38" s="17">
        <v>19.436350000000001</v>
      </c>
      <c r="SU38" s="17">
        <v>0.81364999999999998</v>
      </c>
      <c r="SV38" s="17">
        <v>20.22</v>
      </c>
      <c r="SW38" s="17">
        <v>18.367349999999998</v>
      </c>
      <c r="SX38" s="17">
        <v>19.436350000000001</v>
      </c>
      <c r="SY38" s="17">
        <v>0.78364999999999996</v>
      </c>
      <c r="SZ38" s="17">
        <v>20</v>
      </c>
      <c r="TA38" s="17">
        <v>17.4344</v>
      </c>
      <c r="TB38" s="17">
        <v>18.46453</v>
      </c>
      <c r="TC38" s="17">
        <v>1.5354699999999999</v>
      </c>
      <c r="TD38" s="17">
        <v>5.0999999999999996</v>
      </c>
      <c r="TE38" s="17">
        <v>4.29</v>
      </c>
      <c r="TF38" s="17">
        <v>7.1689999999999996</v>
      </c>
      <c r="TG38" s="17">
        <v>-2.069</v>
      </c>
      <c r="TH38" s="17">
        <v>23.9</v>
      </c>
      <c r="TI38" s="17">
        <v>18.11</v>
      </c>
      <c r="TJ38" s="17">
        <v>39.024000000000001</v>
      </c>
      <c r="TK38" s="17">
        <v>-15.124000000000001</v>
      </c>
      <c r="TL38" s="17">
        <v>11.6</v>
      </c>
      <c r="TM38" s="17">
        <v>15.92</v>
      </c>
      <c r="TN38" s="17">
        <v>14.914999999999999</v>
      </c>
      <c r="TO38" s="17">
        <v>-3.3149999999999999</v>
      </c>
      <c r="TP38" s="17">
        <v>32.5</v>
      </c>
      <c r="TQ38" s="17">
        <v>36.22</v>
      </c>
      <c r="TR38" s="17">
        <v>38.503</v>
      </c>
      <c r="TS38" s="17">
        <v>-6.0030000000000001</v>
      </c>
      <c r="TT38" s="17">
        <v>40.6</v>
      </c>
      <c r="TU38" s="17">
        <v>50.81</v>
      </c>
      <c r="TV38" s="17">
        <v>44.055</v>
      </c>
      <c r="TW38" s="17">
        <v>-3.4550000000000001</v>
      </c>
      <c r="TX38" s="17">
        <v>4.4000000000000004</v>
      </c>
      <c r="TY38" s="17">
        <v>2.12</v>
      </c>
      <c r="TZ38" s="17">
        <v>2.12</v>
      </c>
      <c r="UA38" s="17">
        <v>2.2799999999999998</v>
      </c>
      <c r="UB38" s="17">
        <v>3.3</v>
      </c>
      <c r="UC38" s="17">
        <v>2.87</v>
      </c>
      <c r="UD38" s="17">
        <v>2.87</v>
      </c>
      <c r="UE38" s="17">
        <v>0.43</v>
      </c>
      <c r="UF38" s="17">
        <v>21.6</v>
      </c>
      <c r="UG38" s="17">
        <v>22.92</v>
      </c>
      <c r="UH38" s="17">
        <v>22.92</v>
      </c>
      <c r="UI38" s="17">
        <v>-1.32</v>
      </c>
      <c r="UJ38" s="17">
        <v>20.9</v>
      </c>
      <c r="UK38" s="17">
        <v>16.520890000000001</v>
      </c>
      <c r="UL38" s="17">
        <v>17.492709999999999</v>
      </c>
      <c r="UM38" s="17">
        <v>3.4072900000000002</v>
      </c>
      <c r="UN38" s="17">
        <v>4.3</v>
      </c>
      <c r="UO38" s="17">
        <v>6</v>
      </c>
      <c r="UP38" s="17">
        <v>6</v>
      </c>
      <c r="UQ38" s="17">
        <v>-1.7</v>
      </c>
      <c r="UR38" s="17">
        <v>8.3000000000000007</v>
      </c>
      <c r="US38" s="17">
        <v>8.6999999999999993</v>
      </c>
      <c r="UT38" s="17">
        <v>8.6999999999999993</v>
      </c>
      <c r="UU38" s="17">
        <v>-0.4</v>
      </c>
      <c r="UV38" s="17">
        <v>20.399999999999999</v>
      </c>
      <c r="UW38" s="17">
        <v>18.35763</v>
      </c>
      <c r="UX38" s="17">
        <v>19.436350000000001</v>
      </c>
      <c r="UY38" s="17">
        <v>0.96365000000000001</v>
      </c>
      <c r="UZ38" s="17">
        <v>20.399999999999999</v>
      </c>
      <c r="VA38" s="17">
        <v>18.35763</v>
      </c>
      <c r="VB38" s="17">
        <v>19.436350000000001</v>
      </c>
      <c r="VC38" s="17">
        <v>0.96365000000000001</v>
      </c>
      <c r="VD38" s="17">
        <v>20.100000000000001</v>
      </c>
      <c r="VE38" s="17">
        <v>18.35763</v>
      </c>
      <c r="VF38" s="17">
        <v>19.436350000000001</v>
      </c>
      <c r="VG38" s="17">
        <v>0.66364999999999996</v>
      </c>
      <c r="VH38" s="17">
        <v>3.3</v>
      </c>
      <c r="VI38" s="17">
        <v>6.17</v>
      </c>
      <c r="VJ38" s="17">
        <v>6.6550000000000002</v>
      </c>
      <c r="VK38" s="17">
        <v>-3.355</v>
      </c>
      <c r="VL38" s="17">
        <v>84.9</v>
      </c>
      <c r="VM38" s="17">
        <v>214.55</v>
      </c>
      <c r="VN38" s="17">
        <v>208.25700000000001</v>
      </c>
      <c r="VO38" s="17">
        <v>-123.357</v>
      </c>
      <c r="VP38" s="17">
        <v>11.2</v>
      </c>
      <c r="VQ38" s="17">
        <v>11.04</v>
      </c>
      <c r="VR38" s="17">
        <v>10.484999999999999</v>
      </c>
      <c r="VS38" s="17">
        <v>0.71499999999999997</v>
      </c>
      <c r="VT38" s="17">
        <v>119.2</v>
      </c>
      <c r="VU38" s="17">
        <v>75.27</v>
      </c>
      <c r="VV38" s="17">
        <v>101.77</v>
      </c>
      <c r="VW38" s="17">
        <v>17.43</v>
      </c>
      <c r="VX38" s="17">
        <v>0.6</v>
      </c>
      <c r="VY38" s="17">
        <v>0.6</v>
      </c>
      <c r="VZ38" s="17">
        <v>0.6</v>
      </c>
      <c r="WA38" s="17">
        <v>0</v>
      </c>
      <c r="WB38" s="17">
        <v>94.2</v>
      </c>
      <c r="WC38" s="17">
        <v>61</v>
      </c>
      <c r="WD38" s="17">
        <v>114.39400000000001</v>
      </c>
      <c r="WE38" s="17">
        <v>-20.193999999999999</v>
      </c>
      <c r="WF38" s="17">
        <v>95</v>
      </c>
      <c r="WG38" s="17">
        <v>56.94</v>
      </c>
      <c r="WH38" s="17">
        <v>115.274</v>
      </c>
      <c r="WI38" s="17">
        <v>-20.274000000000001</v>
      </c>
      <c r="WJ38" s="17">
        <v>100.9</v>
      </c>
      <c r="WK38" s="17">
        <v>57.63</v>
      </c>
      <c r="WL38" s="17">
        <v>75.480999999999995</v>
      </c>
      <c r="WM38" s="17">
        <v>25.419</v>
      </c>
      <c r="WN38" s="17">
        <v>2.2000000000000002</v>
      </c>
      <c r="WO38" s="17">
        <v>2.91</v>
      </c>
      <c r="WP38" s="17">
        <v>2.9009999999999998</v>
      </c>
      <c r="WQ38" s="17">
        <v>-0.70099999999999996</v>
      </c>
      <c r="WR38" s="17"/>
      <c r="WS38" s="17"/>
      <c r="WT38" s="17"/>
      <c r="WU38" s="17">
        <v>0</v>
      </c>
      <c r="WV38" s="17">
        <v>2.2000000000000002</v>
      </c>
      <c r="WW38" s="17">
        <v>2.4</v>
      </c>
      <c r="WX38" s="17">
        <v>2.4</v>
      </c>
      <c r="WY38" s="17">
        <v>-0.2</v>
      </c>
      <c r="WZ38" s="17">
        <v>1</v>
      </c>
      <c r="XA38" s="17">
        <v>1.4</v>
      </c>
      <c r="XB38" s="17">
        <v>1.4</v>
      </c>
      <c r="XC38" s="17">
        <v>-0.4</v>
      </c>
      <c r="XD38" s="17">
        <v>4.2</v>
      </c>
      <c r="XE38" s="17">
        <v>3.2</v>
      </c>
      <c r="XF38" s="17">
        <v>5.3490000000000002</v>
      </c>
      <c r="XG38" s="17">
        <v>-1.149</v>
      </c>
      <c r="XH38" s="17">
        <v>8.1</v>
      </c>
      <c r="XI38" s="17">
        <v>8.1999999999999993</v>
      </c>
      <c r="XJ38" s="17">
        <v>8.1999999999999993</v>
      </c>
      <c r="XK38" s="17">
        <v>-0.1</v>
      </c>
      <c r="XL38" s="17">
        <v>20</v>
      </c>
      <c r="XM38" s="17">
        <v>17.4344</v>
      </c>
      <c r="XN38" s="17">
        <v>18.46453</v>
      </c>
      <c r="XO38" s="17">
        <v>1.5354699999999999</v>
      </c>
      <c r="XP38" s="17">
        <v>9.1</v>
      </c>
      <c r="XQ38" s="17">
        <v>10.8</v>
      </c>
      <c r="XR38" s="17">
        <v>10.8</v>
      </c>
      <c r="XS38" s="17">
        <v>-1.7</v>
      </c>
      <c r="XT38" s="17">
        <v>26.1</v>
      </c>
      <c r="XU38" s="17">
        <v>27</v>
      </c>
      <c r="XV38" s="17">
        <v>27</v>
      </c>
      <c r="XW38" s="17">
        <v>-0.9</v>
      </c>
      <c r="XX38" s="17">
        <v>32.200000000000003</v>
      </c>
      <c r="XY38" s="17">
        <v>27</v>
      </c>
      <c r="XZ38" s="17">
        <v>27</v>
      </c>
      <c r="YA38" s="17">
        <v>5.2</v>
      </c>
      <c r="YB38" s="17">
        <v>13.2</v>
      </c>
      <c r="YC38" s="17">
        <v>14</v>
      </c>
      <c r="YD38" s="17">
        <v>14</v>
      </c>
      <c r="YE38" s="17">
        <v>-0.8</v>
      </c>
      <c r="YF38" s="17">
        <v>19</v>
      </c>
      <c r="YG38" s="17">
        <v>19</v>
      </c>
      <c r="YH38" s="17">
        <v>19</v>
      </c>
      <c r="YI38" s="17">
        <v>0</v>
      </c>
      <c r="YJ38" s="17">
        <v>5.86</v>
      </c>
      <c r="YK38" s="17">
        <v>8.2100000000000009</v>
      </c>
      <c r="YL38" s="17">
        <v>8.2100000000000009</v>
      </c>
      <c r="YM38" s="17">
        <v>-2.35</v>
      </c>
      <c r="YN38" s="17">
        <v>11.38</v>
      </c>
      <c r="YO38" s="17">
        <v>11</v>
      </c>
      <c r="YP38" s="17">
        <v>11</v>
      </c>
      <c r="YQ38" s="17">
        <v>0.38</v>
      </c>
      <c r="YR38" s="17">
        <v>24.6</v>
      </c>
      <c r="YS38" s="17">
        <v>22</v>
      </c>
      <c r="YT38" s="17">
        <v>22</v>
      </c>
      <c r="YU38" s="17">
        <v>2.6</v>
      </c>
    </row>
    <row r="39" spans="1:671" ht="24" customHeight="1" x14ac:dyDescent="0.25">
      <c r="A39" s="1"/>
      <c r="B39" s="16" t="s">
        <v>50</v>
      </c>
      <c r="C39" s="16" t="s">
        <v>802</v>
      </c>
      <c r="D39" s="17">
        <v>197.7</v>
      </c>
      <c r="E39" s="17">
        <v>203.40136000000001</v>
      </c>
      <c r="F39" s="17">
        <v>203.40136000000001</v>
      </c>
      <c r="G39" s="17">
        <v>-5.7013600000000002</v>
      </c>
      <c r="H39" s="17">
        <v>623.4</v>
      </c>
      <c r="I39" s="17">
        <v>621.9896</v>
      </c>
      <c r="J39" s="17">
        <v>621.9896</v>
      </c>
      <c r="K39" s="17">
        <v>1.4104000000000001</v>
      </c>
      <c r="L39" s="17">
        <v>213.6</v>
      </c>
      <c r="M39" s="17">
        <v>202.54092</v>
      </c>
      <c r="N39" s="17">
        <v>202.54092</v>
      </c>
      <c r="O39" s="17">
        <v>11.05908</v>
      </c>
      <c r="P39" s="17"/>
      <c r="Q39" s="17"/>
      <c r="R39" s="17"/>
      <c r="S39" s="17">
        <v>0</v>
      </c>
      <c r="T39" s="17"/>
      <c r="U39" s="17"/>
      <c r="V39" s="17"/>
      <c r="W39" s="17">
        <v>0</v>
      </c>
      <c r="X39" s="17">
        <v>88.6</v>
      </c>
      <c r="Y39" s="17">
        <v>91.867829999999998</v>
      </c>
      <c r="Z39" s="17">
        <v>91.867829999999998</v>
      </c>
      <c r="AA39" s="17">
        <v>-3.26783</v>
      </c>
      <c r="AB39" s="17">
        <v>243.8</v>
      </c>
      <c r="AC39" s="17">
        <v>240</v>
      </c>
      <c r="AD39" s="17">
        <v>221.57717</v>
      </c>
      <c r="AE39" s="17">
        <v>22.222829999999998</v>
      </c>
      <c r="AF39" s="17"/>
      <c r="AG39" s="17"/>
      <c r="AH39" s="17"/>
      <c r="AI39" s="17">
        <v>0</v>
      </c>
      <c r="AJ39" s="17"/>
      <c r="AK39" s="17"/>
      <c r="AL39" s="17"/>
      <c r="AM39" s="17">
        <v>0</v>
      </c>
      <c r="AN39" s="17">
        <v>176.8</v>
      </c>
      <c r="AO39" s="17">
        <v>177.23958999999999</v>
      </c>
      <c r="AP39" s="17"/>
      <c r="AQ39" s="17">
        <v>176.8</v>
      </c>
      <c r="AR39" s="17">
        <v>200.9</v>
      </c>
      <c r="AS39" s="17">
        <v>196.93881999999999</v>
      </c>
      <c r="AT39" s="17">
        <v>196.93881999999999</v>
      </c>
      <c r="AU39" s="17">
        <v>3.9611800000000001</v>
      </c>
      <c r="AV39" s="17">
        <v>197.2</v>
      </c>
      <c r="AW39" s="17">
        <v>199.47789</v>
      </c>
      <c r="AX39" s="17">
        <v>199.47789</v>
      </c>
      <c r="AY39" s="17">
        <v>-2.2778900000000002</v>
      </c>
      <c r="AZ39" s="17"/>
      <c r="BA39" s="17"/>
      <c r="BB39" s="17"/>
      <c r="BC39" s="17">
        <v>0</v>
      </c>
      <c r="BD39" s="17">
        <v>203.3</v>
      </c>
      <c r="BE39" s="17">
        <v>205.21601999999999</v>
      </c>
      <c r="BF39" s="17">
        <v>205.21601999999999</v>
      </c>
      <c r="BG39" s="17">
        <v>-1.9160200000000001</v>
      </c>
      <c r="BH39" s="17"/>
      <c r="BI39" s="17"/>
      <c r="BJ39" s="17"/>
      <c r="BK39" s="17">
        <v>0</v>
      </c>
      <c r="BL39" s="17">
        <v>533.79999999999995</v>
      </c>
      <c r="BM39" s="17">
        <v>129.82844</v>
      </c>
      <c r="BN39" s="17">
        <v>222.62022999999999</v>
      </c>
      <c r="BO39" s="17">
        <v>311.17977000000002</v>
      </c>
      <c r="BP39" s="17">
        <v>9.4</v>
      </c>
      <c r="BQ39" s="17">
        <v>9.6976200000000006</v>
      </c>
      <c r="BR39" s="17">
        <v>3.45607</v>
      </c>
      <c r="BS39" s="17">
        <v>5.9439299999999999</v>
      </c>
      <c r="BT39" s="17"/>
      <c r="BU39" s="17"/>
      <c r="BV39" s="17"/>
      <c r="BW39" s="17">
        <v>0</v>
      </c>
      <c r="BX39" s="17"/>
      <c r="BY39" s="17"/>
      <c r="BZ39" s="17"/>
      <c r="CA39" s="17">
        <v>0</v>
      </c>
      <c r="CB39" s="17"/>
      <c r="CC39" s="17"/>
      <c r="CD39" s="17"/>
      <c r="CE39" s="17">
        <v>0</v>
      </c>
      <c r="CF39" s="17"/>
      <c r="CG39" s="17"/>
      <c r="CH39" s="17"/>
      <c r="CI39" s="17">
        <v>0</v>
      </c>
      <c r="CJ39" s="17">
        <v>165.9</v>
      </c>
      <c r="CK39" s="17">
        <v>164.06706</v>
      </c>
      <c r="CL39" s="17">
        <v>164.06706</v>
      </c>
      <c r="CM39" s="17">
        <v>1.83294</v>
      </c>
      <c r="CN39" s="17">
        <v>9.1</v>
      </c>
      <c r="CO39" s="17">
        <v>5.1336000000000004</v>
      </c>
      <c r="CP39" s="17">
        <v>5.1336000000000004</v>
      </c>
      <c r="CQ39" s="17">
        <v>3.9664000000000001</v>
      </c>
      <c r="CR39" s="17">
        <v>5.0999999999999996</v>
      </c>
      <c r="CS39" s="17">
        <v>2.8178999999999998</v>
      </c>
      <c r="CT39" s="17">
        <v>2.8178999999999998</v>
      </c>
      <c r="CU39" s="17">
        <v>2.2820999999999998</v>
      </c>
      <c r="CV39" s="17">
        <v>16</v>
      </c>
      <c r="CW39" s="17">
        <v>16.80808</v>
      </c>
      <c r="CX39" s="17">
        <v>16.80808</v>
      </c>
      <c r="CY39" s="17">
        <v>-0.80808000000000002</v>
      </c>
      <c r="CZ39" s="17">
        <v>6.9</v>
      </c>
      <c r="DA39" s="17">
        <v>6.8787000000000003</v>
      </c>
      <c r="DB39" s="17">
        <v>6.8787000000000003</v>
      </c>
      <c r="DC39" s="17">
        <v>2.1299999999999999E-2</v>
      </c>
      <c r="DD39" s="17">
        <v>13.2</v>
      </c>
      <c r="DE39" s="17">
        <v>14.933920000000001</v>
      </c>
      <c r="DF39" s="17">
        <v>14.933920000000001</v>
      </c>
      <c r="DG39" s="17">
        <v>-1.7339199999999999</v>
      </c>
      <c r="DH39" s="17">
        <v>99.6</v>
      </c>
      <c r="DI39" s="17">
        <v>81.788359999999997</v>
      </c>
      <c r="DJ39" s="17">
        <v>81.78837</v>
      </c>
      <c r="DK39" s="17">
        <v>17.811630000000001</v>
      </c>
      <c r="DL39" s="17"/>
      <c r="DM39" s="17"/>
      <c r="DN39" s="17"/>
      <c r="DO39" s="17">
        <v>0</v>
      </c>
      <c r="DP39" s="17"/>
      <c r="DQ39" s="17"/>
      <c r="DR39" s="17"/>
      <c r="DS39" s="17">
        <v>0</v>
      </c>
      <c r="DT39" s="17"/>
      <c r="DU39" s="17"/>
      <c r="DV39" s="17"/>
      <c r="DW39" s="17">
        <v>0</v>
      </c>
      <c r="DX39" s="17"/>
      <c r="DY39" s="17"/>
      <c r="DZ39" s="17"/>
      <c r="EA39" s="17">
        <v>0</v>
      </c>
      <c r="EB39" s="17">
        <v>109.9</v>
      </c>
      <c r="EC39" s="17">
        <v>112.46647</v>
      </c>
      <c r="ED39" s="17">
        <v>112.46647</v>
      </c>
      <c r="EE39" s="17">
        <v>-2.5664699999999998</v>
      </c>
      <c r="EF39" s="17">
        <v>221.1</v>
      </c>
      <c r="EG39" s="17">
        <v>220.69499999999999</v>
      </c>
      <c r="EH39" s="17">
        <v>220.69499999999999</v>
      </c>
      <c r="EI39" s="17">
        <v>0.40500000000000003</v>
      </c>
      <c r="EJ39" s="17"/>
      <c r="EK39" s="17"/>
      <c r="EL39" s="17"/>
      <c r="EM39" s="17">
        <v>0</v>
      </c>
      <c r="EN39" s="17"/>
      <c r="EO39" s="17"/>
      <c r="EP39" s="17"/>
      <c r="EQ39" s="17">
        <v>0</v>
      </c>
      <c r="ER39" s="17"/>
      <c r="ES39" s="17"/>
      <c r="ET39" s="17"/>
      <c r="EU39" s="17">
        <v>0</v>
      </c>
      <c r="EV39" s="17">
        <v>6.5</v>
      </c>
      <c r="EW39" s="17">
        <v>6.39</v>
      </c>
      <c r="EX39" s="17">
        <v>6.39</v>
      </c>
      <c r="EY39" s="17">
        <v>0.11</v>
      </c>
      <c r="EZ39" s="17">
        <v>459.7</v>
      </c>
      <c r="FA39" s="17">
        <v>457.09426999999999</v>
      </c>
      <c r="FB39" s="17">
        <v>449.28084000000001</v>
      </c>
      <c r="FC39" s="17">
        <v>10.41916</v>
      </c>
      <c r="FD39" s="17">
        <v>18.100000000000001</v>
      </c>
      <c r="FE39" s="17">
        <v>11.42468</v>
      </c>
      <c r="FF39" s="17">
        <v>76.633930000000007</v>
      </c>
      <c r="FG39" s="17">
        <v>-58.533929999999998</v>
      </c>
      <c r="FH39" s="17"/>
      <c r="FI39" s="17"/>
      <c r="FJ39" s="17">
        <v>151.36251999999999</v>
      </c>
      <c r="FK39" s="17">
        <v>-151.36251999999999</v>
      </c>
      <c r="FL39" s="17">
        <v>0</v>
      </c>
      <c r="FM39" s="17"/>
      <c r="FN39" s="17">
        <v>41.89893</v>
      </c>
      <c r="FO39" s="17">
        <v>-41.89893</v>
      </c>
      <c r="FP39" s="17">
        <v>18.399999999999999</v>
      </c>
      <c r="FQ39" s="17">
        <v>19.21088</v>
      </c>
      <c r="FR39" s="17">
        <v>19.21088</v>
      </c>
      <c r="FS39" s="17">
        <v>-0.81088000000000005</v>
      </c>
      <c r="FT39" s="17">
        <v>16.740120000000001</v>
      </c>
      <c r="FU39" s="17">
        <v>17.4344</v>
      </c>
      <c r="FV39" s="17">
        <v>18.46453</v>
      </c>
      <c r="FW39" s="17">
        <v>-1.72441</v>
      </c>
      <c r="FX39" s="17">
        <v>92.4</v>
      </c>
      <c r="FY39" s="17">
        <v>87.773570000000007</v>
      </c>
      <c r="FZ39" s="17">
        <v>87.773570000000007</v>
      </c>
      <c r="GA39" s="17">
        <v>4.62643</v>
      </c>
      <c r="GB39" s="17">
        <v>145</v>
      </c>
      <c r="GC39" s="17">
        <v>154.12691000000001</v>
      </c>
      <c r="GD39" s="17">
        <v>185.82039</v>
      </c>
      <c r="GE39" s="17">
        <v>-40.820390000000003</v>
      </c>
      <c r="GF39" s="17">
        <v>145.4</v>
      </c>
      <c r="GG39" s="17">
        <v>154.12691000000001</v>
      </c>
      <c r="GH39" s="17">
        <v>185.82039</v>
      </c>
      <c r="GI39" s="17">
        <v>-40.420389999999998</v>
      </c>
      <c r="GJ39" s="17">
        <v>166.3</v>
      </c>
      <c r="GK39" s="17">
        <v>154.58976000000001</v>
      </c>
      <c r="GL39" s="17">
        <v>186.37841</v>
      </c>
      <c r="GM39" s="17">
        <v>-20.078410000000002</v>
      </c>
      <c r="GN39" s="17">
        <v>107.2</v>
      </c>
      <c r="GO39" s="17">
        <v>110.48202000000001</v>
      </c>
      <c r="GP39" s="17">
        <v>110.48202000000001</v>
      </c>
      <c r="GQ39" s="17">
        <v>-3.2820200000000002</v>
      </c>
      <c r="GR39" s="17">
        <v>17.3</v>
      </c>
      <c r="GS39" s="17">
        <v>18.20598</v>
      </c>
      <c r="GT39" s="17"/>
      <c r="GU39" s="17">
        <v>17.3</v>
      </c>
      <c r="GV39" s="17">
        <v>44.9</v>
      </c>
      <c r="GW39" s="17">
        <v>43.545189999999998</v>
      </c>
      <c r="GX39" s="17">
        <v>43.545189999999998</v>
      </c>
      <c r="GY39" s="17">
        <v>1.3548100000000001</v>
      </c>
      <c r="GZ39" s="17">
        <v>2.1</v>
      </c>
      <c r="HA39" s="17">
        <v>2.05864</v>
      </c>
      <c r="HB39" s="17">
        <v>2.05864</v>
      </c>
      <c r="HC39" s="17">
        <v>4.1360000000000001E-2</v>
      </c>
      <c r="HD39" s="17">
        <v>31.4</v>
      </c>
      <c r="HE39" s="17">
        <v>30.300550000000001</v>
      </c>
      <c r="HF39" s="17">
        <v>30.300550000000001</v>
      </c>
      <c r="HG39" s="17">
        <v>1.09945</v>
      </c>
      <c r="HH39" s="17">
        <v>171.7</v>
      </c>
      <c r="HI39" s="17">
        <v>174.55948000000001</v>
      </c>
      <c r="HJ39" s="17">
        <v>84.548100000000005</v>
      </c>
      <c r="HK39" s="17">
        <v>87.151899999999998</v>
      </c>
      <c r="HL39" s="17"/>
      <c r="HM39" s="17"/>
      <c r="HN39" s="17"/>
      <c r="HO39" s="17">
        <v>0</v>
      </c>
      <c r="HP39" s="17"/>
      <c r="HQ39" s="17"/>
      <c r="HR39" s="17"/>
      <c r="HS39" s="17">
        <v>0</v>
      </c>
      <c r="HT39" s="17">
        <v>70</v>
      </c>
      <c r="HU39" s="17">
        <v>20.058820000000001</v>
      </c>
      <c r="HV39" s="17">
        <v>48.970179999999999</v>
      </c>
      <c r="HW39" s="17">
        <v>21.029820000000001</v>
      </c>
      <c r="HX39" s="17"/>
      <c r="HY39" s="17"/>
      <c r="HZ39" s="17"/>
      <c r="IA39" s="17">
        <v>0</v>
      </c>
      <c r="IB39" s="17"/>
      <c r="IC39" s="17"/>
      <c r="ID39" s="17"/>
      <c r="IE39" s="17">
        <v>0</v>
      </c>
      <c r="IF39" s="17">
        <v>44.8</v>
      </c>
      <c r="IG39" s="17">
        <v>45.265309999999999</v>
      </c>
      <c r="IH39" s="17">
        <v>45.265309999999999</v>
      </c>
      <c r="II39" s="17">
        <v>-0.46531</v>
      </c>
      <c r="IJ39" s="17"/>
      <c r="IK39" s="17"/>
      <c r="IL39" s="17"/>
      <c r="IM39" s="17">
        <v>0</v>
      </c>
      <c r="IN39" s="17"/>
      <c r="IO39" s="17"/>
      <c r="IP39" s="17"/>
      <c r="IQ39" s="17">
        <v>0</v>
      </c>
      <c r="IR39" s="17"/>
      <c r="IS39" s="17"/>
      <c r="IT39" s="17"/>
      <c r="IU39" s="17">
        <v>0</v>
      </c>
      <c r="IV39" s="17">
        <v>83.3</v>
      </c>
      <c r="IW39" s="17">
        <v>89.001710000000003</v>
      </c>
      <c r="IX39" s="17">
        <v>89.001710000000003</v>
      </c>
      <c r="IY39" s="17">
        <v>-5.7017100000000003</v>
      </c>
      <c r="IZ39" s="17">
        <v>151.5</v>
      </c>
      <c r="JA39" s="17">
        <v>164.05874</v>
      </c>
      <c r="JB39" s="17">
        <v>169.608</v>
      </c>
      <c r="JC39" s="17">
        <v>-18.108000000000001</v>
      </c>
      <c r="JD39" s="17">
        <v>151.4</v>
      </c>
      <c r="JE39" s="17">
        <v>164.05874</v>
      </c>
      <c r="JF39" s="17">
        <v>169.608</v>
      </c>
      <c r="JG39" s="17">
        <v>-18.207999999999998</v>
      </c>
      <c r="JH39" s="17">
        <v>152.5</v>
      </c>
      <c r="JI39" s="17">
        <v>164.05874</v>
      </c>
      <c r="JJ39" s="17">
        <v>169.608</v>
      </c>
      <c r="JK39" s="17">
        <v>-17.108000000000001</v>
      </c>
      <c r="JL39" s="17">
        <v>236.4</v>
      </c>
      <c r="JM39" s="17">
        <v>246.82711</v>
      </c>
      <c r="JN39" s="17">
        <v>255.17599999999999</v>
      </c>
      <c r="JO39" s="17">
        <v>-18.776</v>
      </c>
      <c r="JP39" s="17">
        <v>72.3</v>
      </c>
      <c r="JQ39" s="17">
        <v>73.590999999999994</v>
      </c>
      <c r="JR39" s="17">
        <v>73.590999999999994</v>
      </c>
      <c r="JS39" s="17">
        <v>-1.2909999999999999</v>
      </c>
      <c r="JT39" s="17">
        <v>35.1</v>
      </c>
      <c r="JU39" s="17">
        <v>36.905999999999999</v>
      </c>
      <c r="JV39" s="17">
        <v>36.905999999999999</v>
      </c>
      <c r="JW39" s="17">
        <v>-1.806</v>
      </c>
      <c r="JX39" s="17"/>
      <c r="JY39" s="17"/>
      <c r="JZ39" s="17"/>
      <c r="KA39" s="17">
        <v>0</v>
      </c>
      <c r="KB39" s="17"/>
      <c r="KC39" s="17"/>
      <c r="KD39" s="17"/>
      <c r="KE39" s="17">
        <v>0</v>
      </c>
      <c r="KF39" s="17"/>
      <c r="KG39" s="17"/>
      <c r="KH39" s="17"/>
      <c r="KI39" s="17">
        <v>0</v>
      </c>
      <c r="KJ39" s="17">
        <v>35.200000000000003</v>
      </c>
      <c r="KK39" s="17">
        <v>36</v>
      </c>
      <c r="KL39" s="17">
        <v>36</v>
      </c>
      <c r="KM39" s="17">
        <v>-0.8</v>
      </c>
      <c r="KN39" s="17"/>
      <c r="KO39" s="17"/>
      <c r="KP39" s="17"/>
      <c r="KQ39" s="17">
        <v>0</v>
      </c>
      <c r="KR39" s="17"/>
      <c r="KS39" s="17"/>
      <c r="KT39" s="17"/>
      <c r="KU39" s="17">
        <v>0</v>
      </c>
      <c r="KV39" s="17">
        <v>2</v>
      </c>
      <c r="KW39" s="17">
        <v>1.7806200000000001</v>
      </c>
      <c r="KX39" s="17">
        <v>1.7806200000000001</v>
      </c>
      <c r="KY39" s="17">
        <v>0.21937999999999999</v>
      </c>
      <c r="KZ39" s="17">
        <v>133.1</v>
      </c>
      <c r="LA39" s="17">
        <v>175.59236000000001</v>
      </c>
      <c r="LB39" s="17">
        <v>113.70251</v>
      </c>
      <c r="LC39" s="17">
        <v>19.397490000000001</v>
      </c>
      <c r="LD39" s="17">
        <v>121.4</v>
      </c>
      <c r="LE39" s="17">
        <v>133.16031000000001</v>
      </c>
      <c r="LF39" s="17">
        <v>125.81769</v>
      </c>
      <c r="LG39" s="17">
        <v>-4.4176900000000003</v>
      </c>
      <c r="LH39" s="17">
        <v>62.2</v>
      </c>
      <c r="LI39" s="17">
        <v>67.199219999999997</v>
      </c>
      <c r="LJ39" s="17">
        <v>67.199219999999997</v>
      </c>
      <c r="LK39" s="17">
        <v>-4.9992200000000002</v>
      </c>
      <c r="LL39" s="17">
        <v>78.5</v>
      </c>
      <c r="LM39" s="17">
        <v>78.567999999999998</v>
      </c>
      <c r="LN39" s="17">
        <v>78.567999999999998</v>
      </c>
      <c r="LO39" s="17">
        <v>-6.8000000000000005E-2</v>
      </c>
      <c r="LP39" s="17">
        <v>29.6</v>
      </c>
      <c r="LQ39" s="17">
        <v>29.980560000000001</v>
      </c>
      <c r="LR39" s="17">
        <v>29.980560000000001</v>
      </c>
      <c r="LS39" s="17">
        <v>-0.38056000000000001</v>
      </c>
      <c r="LT39" s="17">
        <v>5.7</v>
      </c>
      <c r="LU39" s="17">
        <v>114.81762999999999</v>
      </c>
      <c r="LV39" s="17"/>
      <c r="LW39" s="17">
        <v>5.7</v>
      </c>
      <c r="LX39" s="17"/>
      <c r="LY39" s="17"/>
      <c r="LZ39" s="17"/>
      <c r="MA39" s="17">
        <v>0</v>
      </c>
      <c r="MB39" s="17"/>
      <c r="MC39" s="17"/>
      <c r="MD39" s="17"/>
      <c r="ME39" s="17">
        <v>0</v>
      </c>
      <c r="MF39" s="17">
        <v>140.30000000000001</v>
      </c>
      <c r="MG39" s="17">
        <v>153.12568999999999</v>
      </c>
      <c r="MH39" s="17">
        <v>153.12568999999999</v>
      </c>
      <c r="MI39" s="17">
        <v>-12.82569</v>
      </c>
      <c r="MJ39" s="17">
        <v>141</v>
      </c>
      <c r="MK39" s="17">
        <v>153.12568999999999</v>
      </c>
      <c r="ML39" s="17">
        <v>153.12568999999999</v>
      </c>
      <c r="MM39" s="17">
        <v>-12.125690000000001</v>
      </c>
      <c r="MN39" s="17">
        <v>167.9</v>
      </c>
      <c r="MO39" s="17">
        <v>153.58552</v>
      </c>
      <c r="MP39" s="17">
        <v>153.58553000000001</v>
      </c>
      <c r="MQ39" s="17">
        <v>14.31447</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5.8</v>
      </c>
      <c r="NU39" s="17">
        <v>6.5736800000000004</v>
      </c>
      <c r="NV39" s="17">
        <v>6.5736800000000004</v>
      </c>
      <c r="NW39" s="17">
        <v>-0.77368000000000003</v>
      </c>
      <c r="NX39" s="17">
        <v>1.8</v>
      </c>
      <c r="NY39" s="17">
        <v>6.8964100000000004</v>
      </c>
      <c r="NZ39" s="17">
        <v>6.8964100000000004</v>
      </c>
      <c r="OA39" s="17">
        <v>-5.0964099999999997</v>
      </c>
      <c r="OB39" s="17">
        <v>20</v>
      </c>
      <c r="OC39" s="17">
        <v>16.520890000000001</v>
      </c>
      <c r="OD39" s="17">
        <v>17.492709999999999</v>
      </c>
      <c r="OE39" s="17">
        <v>2.5072899999999998</v>
      </c>
      <c r="OF39" s="17">
        <v>0.1</v>
      </c>
      <c r="OG39" s="17">
        <v>0.54</v>
      </c>
      <c r="OH39" s="17">
        <v>0.54400000000000004</v>
      </c>
      <c r="OI39" s="17">
        <v>-0.44400000000000001</v>
      </c>
      <c r="OJ39" s="17">
        <v>32.6</v>
      </c>
      <c r="OK39" s="17">
        <v>67.41</v>
      </c>
      <c r="OL39" s="17">
        <v>66.819999999999993</v>
      </c>
      <c r="OM39" s="17">
        <v>-34.22</v>
      </c>
      <c r="ON39" s="17">
        <v>31.2</v>
      </c>
      <c r="OO39" s="17">
        <v>65.59</v>
      </c>
      <c r="OP39" s="17">
        <v>64.691999999999993</v>
      </c>
      <c r="OQ39" s="17">
        <v>-33.491999999999997</v>
      </c>
      <c r="OR39" s="17">
        <v>2.5</v>
      </c>
      <c r="OS39" s="17">
        <v>5.59</v>
      </c>
      <c r="OT39" s="17">
        <v>6.3250000000000002</v>
      </c>
      <c r="OU39" s="17">
        <v>-3.8250000000000002</v>
      </c>
      <c r="OV39" s="17">
        <v>0.1</v>
      </c>
      <c r="OW39" s="17">
        <v>0.1</v>
      </c>
      <c r="OX39" s="17">
        <v>0.1</v>
      </c>
      <c r="OY39" s="17">
        <v>0</v>
      </c>
      <c r="OZ39" s="17">
        <v>20.100000000000001</v>
      </c>
      <c r="PA39" s="17">
        <v>19.436350000000001</v>
      </c>
      <c r="PB39" s="17">
        <v>19.436350000000001</v>
      </c>
      <c r="PC39" s="17">
        <v>0.66364999999999996</v>
      </c>
      <c r="PD39" s="17">
        <v>9.9</v>
      </c>
      <c r="PE39" s="17">
        <v>9.9830000000000005</v>
      </c>
      <c r="PF39" s="17">
        <v>9.9830000000000005</v>
      </c>
      <c r="PG39" s="17">
        <v>-8.3000000000000004E-2</v>
      </c>
      <c r="PH39" s="17">
        <v>5.5</v>
      </c>
      <c r="PI39" s="17">
        <v>5.67</v>
      </c>
      <c r="PJ39" s="17">
        <v>5.67</v>
      </c>
      <c r="PK39" s="17">
        <v>-0.17</v>
      </c>
      <c r="PL39" s="17">
        <v>68.7</v>
      </c>
      <c r="PM39" s="17">
        <v>150.46</v>
      </c>
      <c r="PN39" s="17">
        <v>146.46299999999999</v>
      </c>
      <c r="PO39" s="17">
        <v>-77.763000000000005</v>
      </c>
      <c r="PP39" s="17">
        <v>1.9</v>
      </c>
      <c r="PQ39" s="17">
        <v>1</v>
      </c>
      <c r="PR39" s="17">
        <v>1</v>
      </c>
      <c r="PS39" s="17">
        <v>0.9</v>
      </c>
      <c r="PT39" s="17">
        <v>3.5</v>
      </c>
      <c r="PU39" s="17">
        <v>3.54</v>
      </c>
      <c r="PV39" s="17">
        <v>3.55</v>
      </c>
      <c r="PW39" s="17">
        <v>-0.05</v>
      </c>
      <c r="PX39" s="17">
        <v>5.0999999999999996</v>
      </c>
      <c r="PY39" s="17">
        <v>4.5999999999999996</v>
      </c>
      <c r="PZ39" s="17">
        <v>4.5999999999999996</v>
      </c>
      <c r="QA39" s="17">
        <v>0.5</v>
      </c>
      <c r="QB39" s="17">
        <v>19.899999999999999</v>
      </c>
      <c r="QC39" s="17"/>
      <c r="QD39" s="17">
        <v>20.274049999999999</v>
      </c>
      <c r="QE39" s="17">
        <v>-0.37404999999999999</v>
      </c>
      <c r="QF39" s="17">
        <v>20</v>
      </c>
      <c r="QG39" s="17">
        <v>18.347909999999999</v>
      </c>
      <c r="QH39" s="17">
        <v>19.426629999999999</v>
      </c>
      <c r="QI39" s="17">
        <v>0.57337000000000005</v>
      </c>
      <c r="QJ39" s="17">
        <v>18.600000000000001</v>
      </c>
      <c r="QK39" s="17">
        <v>16.520890000000001</v>
      </c>
      <c r="QL39" s="17">
        <v>17.492709999999999</v>
      </c>
      <c r="QM39" s="17">
        <v>1.1072900000000001</v>
      </c>
      <c r="QN39" s="17">
        <v>3.4</v>
      </c>
      <c r="QO39" s="17">
        <v>3.5</v>
      </c>
      <c r="QP39" s="17">
        <v>3.5</v>
      </c>
      <c r="QQ39" s="17">
        <v>-0.1</v>
      </c>
      <c r="QR39" s="17">
        <v>18.5</v>
      </c>
      <c r="QS39" s="17">
        <v>16.890180000000001</v>
      </c>
      <c r="QT39" s="17">
        <v>17.881440000000001</v>
      </c>
      <c r="QU39" s="17">
        <v>0.61856</v>
      </c>
      <c r="QV39" s="17">
        <v>8</v>
      </c>
      <c r="QW39" s="17">
        <v>13.65</v>
      </c>
      <c r="QX39" s="17">
        <v>12.131</v>
      </c>
      <c r="QY39" s="17">
        <v>-4.1310000000000002</v>
      </c>
      <c r="QZ39" s="17">
        <v>11.8</v>
      </c>
      <c r="RA39" s="17">
        <v>15.87</v>
      </c>
      <c r="RB39" s="17">
        <v>14.539</v>
      </c>
      <c r="RC39" s="17">
        <v>-2.7389999999999999</v>
      </c>
      <c r="RD39" s="17">
        <v>7</v>
      </c>
      <c r="RE39" s="17">
        <v>10.29</v>
      </c>
      <c r="RF39" s="17">
        <v>11.368</v>
      </c>
      <c r="RG39" s="17">
        <v>-4.3680000000000003</v>
      </c>
      <c r="RH39" s="17">
        <v>21.6</v>
      </c>
      <c r="RI39" s="17">
        <v>33.72</v>
      </c>
      <c r="RJ39" s="17">
        <v>44.347000000000001</v>
      </c>
      <c r="RK39" s="17">
        <v>-22.747</v>
      </c>
      <c r="RL39" s="17">
        <v>2.2000000000000002</v>
      </c>
      <c r="RM39" s="17">
        <v>13.84</v>
      </c>
      <c r="RN39" s="17">
        <v>12.042</v>
      </c>
      <c r="RO39" s="17">
        <v>-9.8420000000000005</v>
      </c>
      <c r="RP39" s="17">
        <v>3</v>
      </c>
      <c r="RQ39" s="17">
        <v>3.24</v>
      </c>
      <c r="RR39" s="17">
        <v>3.2490000000000001</v>
      </c>
      <c r="RS39" s="17">
        <v>-0.249</v>
      </c>
      <c r="RT39" s="17">
        <v>10.3</v>
      </c>
      <c r="RU39" s="17">
        <v>4.6442699999999997</v>
      </c>
      <c r="RV39" s="17">
        <v>11.338190000000001</v>
      </c>
      <c r="RW39" s="17">
        <v>-1.0381899999999999</v>
      </c>
      <c r="RX39" s="17">
        <v>3.04</v>
      </c>
      <c r="RY39" s="17">
        <v>2</v>
      </c>
      <c r="RZ39" s="17">
        <v>2</v>
      </c>
      <c r="SA39" s="17">
        <v>1.04</v>
      </c>
      <c r="SB39" s="17">
        <v>0.4</v>
      </c>
      <c r="SC39" s="17">
        <v>0.4</v>
      </c>
      <c r="SD39" s="17">
        <v>0.4</v>
      </c>
      <c r="SE39" s="17">
        <v>0</v>
      </c>
      <c r="SF39" s="17">
        <v>0.2</v>
      </c>
      <c r="SG39" s="17">
        <v>0.26600000000000001</v>
      </c>
      <c r="SH39" s="17">
        <v>0.26600000000000001</v>
      </c>
      <c r="SI39" s="17">
        <v>-6.6000000000000003E-2</v>
      </c>
      <c r="SJ39" s="17">
        <v>19.896000000000001</v>
      </c>
      <c r="SK39" s="17">
        <v>16.870750000000001</v>
      </c>
      <c r="SL39" s="17">
        <v>17.881440000000001</v>
      </c>
      <c r="SM39" s="17">
        <v>2.0145599999999999</v>
      </c>
      <c r="SN39" s="17">
        <v>12.763999999999999</v>
      </c>
      <c r="SO39" s="17">
        <v>8.1999999999999993</v>
      </c>
      <c r="SP39" s="17">
        <v>8.1999999999999993</v>
      </c>
      <c r="SQ39" s="17">
        <v>4.5640000000000001</v>
      </c>
      <c r="SR39" s="17">
        <v>20.12</v>
      </c>
      <c r="SS39" s="17">
        <v>18.367349999999998</v>
      </c>
      <c r="ST39" s="17">
        <v>19.436350000000001</v>
      </c>
      <c r="SU39" s="17">
        <v>0.68364999999999998</v>
      </c>
      <c r="SV39" s="17">
        <v>20.149999999999999</v>
      </c>
      <c r="SW39" s="17">
        <v>18.367349999999998</v>
      </c>
      <c r="SX39" s="17">
        <v>19.436350000000001</v>
      </c>
      <c r="SY39" s="17">
        <v>0.71365000000000001</v>
      </c>
      <c r="SZ39" s="17">
        <v>19.899999999999999</v>
      </c>
      <c r="TA39" s="17">
        <v>17.4344</v>
      </c>
      <c r="TB39" s="17">
        <v>18.46453</v>
      </c>
      <c r="TC39" s="17">
        <v>1.43547</v>
      </c>
      <c r="TD39" s="17">
        <v>5.6</v>
      </c>
      <c r="TE39" s="17">
        <v>4.3499999999999996</v>
      </c>
      <c r="TF39" s="17">
        <v>6.7380000000000004</v>
      </c>
      <c r="TG39" s="17">
        <v>-1.1379999999999999</v>
      </c>
      <c r="TH39" s="17">
        <v>27.8</v>
      </c>
      <c r="TI39" s="17">
        <v>20.16</v>
      </c>
      <c r="TJ39" s="17">
        <v>38.649000000000001</v>
      </c>
      <c r="TK39" s="17">
        <v>-10.849</v>
      </c>
      <c r="TL39" s="17">
        <v>3.6</v>
      </c>
      <c r="TM39" s="17">
        <v>12.67</v>
      </c>
      <c r="TN39" s="17">
        <v>11.843999999999999</v>
      </c>
      <c r="TO39" s="17">
        <v>-8.2439999999999998</v>
      </c>
      <c r="TP39" s="17">
        <v>34.9</v>
      </c>
      <c r="TQ39" s="17">
        <v>39.49</v>
      </c>
      <c r="TR39" s="17">
        <v>41.981999999999999</v>
      </c>
      <c r="TS39" s="17">
        <v>-7.0819999999999999</v>
      </c>
      <c r="TT39" s="17">
        <v>54.3</v>
      </c>
      <c r="TU39" s="17">
        <v>54.05</v>
      </c>
      <c r="TV39" s="17">
        <v>46.557000000000002</v>
      </c>
      <c r="TW39" s="17">
        <v>7.7430000000000003</v>
      </c>
      <c r="TX39" s="17">
        <v>5</v>
      </c>
      <c r="TY39" s="17">
        <v>2.1800000000000002</v>
      </c>
      <c r="TZ39" s="17">
        <v>2.177</v>
      </c>
      <c r="UA39" s="17">
        <v>2.823</v>
      </c>
      <c r="UB39" s="17">
        <v>3</v>
      </c>
      <c r="UC39" s="17">
        <v>2.89</v>
      </c>
      <c r="UD39" s="17">
        <v>2.8860000000000001</v>
      </c>
      <c r="UE39" s="17">
        <v>0.114</v>
      </c>
      <c r="UF39" s="17">
        <v>13.5</v>
      </c>
      <c r="UG39" s="17">
        <v>18.28</v>
      </c>
      <c r="UH39" s="17">
        <v>18.28</v>
      </c>
      <c r="UI39" s="17">
        <v>-4.78</v>
      </c>
      <c r="UJ39" s="17">
        <v>20.9</v>
      </c>
      <c r="UK39" s="17">
        <v>16.520890000000001</v>
      </c>
      <c r="UL39" s="17">
        <v>17.492709999999999</v>
      </c>
      <c r="UM39" s="17">
        <v>3.4072900000000002</v>
      </c>
      <c r="UN39" s="17">
        <v>7.8</v>
      </c>
      <c r="UO39" s="17">
        <v>6</v>
      </c>
      <c r="UP39" s="17">
        <v>6</v>
      </c>
      <c r="UQ39" s="17">
        <v>1.8</v>
      </c>
      <c r="UR39" s="17">
        <v>8.4</v>
      </c>
      <c r="US39" s="17">
        <v>8.6999999999999993</v>
      </c>
      <c r="UT39" s="17">
        <v>8.6999999999999993</v>
      </c>
      <c r="UU39" s="17">
        <v>-0.3</v>
      </c>
      <c r="UV39" s="17">
        <v>20.399999999999999</v>
      </c>
      <c r="UW39" s="17">
        <v>18.35763</v>
      </c>
      <c r="UX39" s="17">
        <v>19.436350000000001</v>
      </c>
      <c r="UY39" s="17">
        <v>0.96365000000000001</v>
      </c>
      <c r="UZ39" s="17">
        <v>20.399999999999999</v>
      </c>
      <c r="VA39" s="17">
        <v>18.35763</v>
      </c>
      <c r="VB39" s="17">
        <v>19.436350000000001</v>
      </c>
      <c r="VC39" s="17">
        <v>0.96365000000000001</v>
      </c>
      <c r="VD39" s="17">
        <v>20.100000000000001</v>
      </c>
      <c r="VE39" s="17">
        <v>18.35763</v>
      </c>
      <c r="VF39" s="17">
        <v>19.436350000000001</v>
      </c>
      <c r="VG39" s="17">
        <v>0.66364999999999996</v>
      </c>
      <c r="VH39" s="17">
        <v>0.7</v>
      </c>
      <c r="VI39" s="17">
        <v>4.8899999999999997</v>
      </c>
      <c r="VJ39" s="17">
        <v>5.673</v>
      </c>
      <c r="VK39" s="17">
        <v>-4.9729999999999999</v>
      </c>
      <c r="VL39" s="17">
        <v>72.900000000000006</v>
      </c>
      <c r="VM39" s="17">
        <v>200.69</v>
      </c>
      <c r="VN39" s="17">
        <v>195.79300000000001</v>
      </c>
      <c r="VO39" s="17">
        <v>-122.893</v>
      </c>
      <c r="VP39" s="17">
        <v>10.1</v>
      </c>
      <c r="VQ39" s="17">
        <v>9.0500000000000007</v>
      </c>
      <c r="VR39" s="17">
        <v>8.6</v>
      </c>
      <c r="VS39" s="17">
        <v>1.5</v>
      </c>
      <c r="VT39" s="17">
        <v>90.6</v>
      </c>
      <c r="VU39" s="17">
        <v>73.569999999999993</v>
      </c>
      <c r="VV39" s="17">
        <v>94.748999999999995</v>
      </c>
      <c r="VW39" s="17">
        <v>-4.149</v>
      </c>
      <c r="VX39" s="17">
        <v>0.6</v>
      </c>
      <c r="VY39" s="17">
        <v>0.6</v>
      </c>
      <c r="VZ39" s="17">
        <v>0.6</v>
      </c>
      <c r="WA39" s="17">
        <v>0</v>
      </c>
      <c r="WB39" s="17">
        <v>95.2</v>
      </c>
      <c r="WC39" s="17">
        <v>68.16</v>
      </c>
      <c r="WD39" s="17">
        <v>117.988</v>
      </c>
      <c r="WE39" s="17">
        <v>-22.788</v>
      </c>
      <c r="WF39" s="17">
        <v>98.4</v>
      </c>
      <c r="WG39" s="17">
        <v>64.55</v>
      </c>
      <c r="WH39" s="17">
        <v>118.825</v>
      </c>
      <c r="WI39" s="17">
        <v>-20.425000000000001</v>
      </c>
      <c r="WJ39" s="17">
        <v>53.5</v>
      </c>
      <c r="WK39" s="17">
        <v>57.08</v>
      </c>
      <c r="WL39" s="17">
        <v>71.349999999999994</v>
      </c>
      <c r="WM39" s="17">
        <v>-17.850000000000001</v>
      </c>
      <c r="WN39" s="17">
        <v>2.2000000000000002</v>
      </c>
      <c r="WO39" s="17">
        <v>2.91</v>
      </c>
      <c r="WP39" s="17">
        <v>2.9009999999999998</v>
      </c>
      <c r="WQ39" s="17">
        <v>-0.70099999999999996</v>
      </c>
      <c r="WR39" s="17"/>
      <c r="WS39" s="17"/>
      <c r="WT39" s="17"/>
      <c r="WU39" s="17">
        <v>0</v>
      </c>
      <c r="WV39" s="17">
        <v>2.2000000000000002</v>
      </c>
      <c r="WW39" s="17">
        <v>2.4</v>
      </c>
      <c r="WX39" s="17">
        <v>2.4</v>
      </c>
      <c r="WY39" s="17">
        <v>-0.2</v>
      </c>
      <c r="WZ39" s="17">
        <v>1</v>
      </c>
      <c r="XA39" s="17">
        <v>1.4</v>
      </c>
      <c r="XB39" s="17">
        <v>1.4</v>
      </c>
      <c r="XC39" s="17">
        <v>-0.4</v>
      </c>
      <c r="XD39" s="17">
        <v>3.6</v>
      </c>
      <c r="XE39" s="17">
        <v>1.92</v>
      </c>
      <c r="XF39" s="17">
        <v>3.6549999999999998</v>
      </c>
      <c r="XG39" s="17">
        <v>-5.5E-2</v>
      </c>
      <c r="XH39" s="17">
        <v>8.1</v>
      </c>
      <c r="XI39" s="17">
        <v>8.1999999999999993</v>
      </c>
      <c r="XJ39" s="17">
        <v>8.1999999999999993</v>
      </c>
      <c r="XK39" s="17">
        <v>-0.1</v>
      </c>
      <c r="XL39" s="17">
        <v>20</v>
      </c>
      <c r="XM39" s="17">
        <v>17.4344</v>
      </c>
      <c r="XN39" s="17">
        <v>18.46453</v>
      </c>
      <c r="XO39" s="17">
        <v>1.5354699999999999</v>
      </c>
      <c r="XP39" s="17">
        <v>9.3000000000000007</v>
      </c>
      <c r="XQ39" s="17">
        <v>10.8</v>
      </c>
      <c r="XR39" s="17">
        <v>10.8</v>
      </c>
      <c r="XS39" s="17">
        <v>-1.5</v>
      </c>
      <c r="XT39" s="17">
        <v>26.4</v>
      </c>
      <c r="XU39" s="17">
        <v>27</v>
      </c>
      <c r="XV39" s="17">
        <v>27</v>
      </c>
      <c r="XW39" s="17">
        <v>-0.6</v>
      </c>
      <c r="XX39" s="17">
        <v>32.1</v>
      </c>
      <c r="XY39" s="17">
        <v>27</v>
      </c>
      <c r="XZ39" s="17">
        <v>27</v>
      </c>
      <c r="YA39" s="17">
        <v>5.0999999999999996</v>
      </c>
      <c r="YB39" s="17">
        <v>13</v>
      </c>
      <c r="YC39" s="17">
        <v>14</v>
      </c>
      <c r="YD39" s="17">
        <v>14</v>
      </c>
      <c r="YE39" s="17">
        <v>-1</v>
      </c>
      <c r="YF39" s="17">
        <v>19</v>
      </c>
      <c r="YG39" s="17">
        <v>19</v>
      </c>
      <c r="YH39" s="17">
        <v>19</v>
      </c>
      <c r="YI39" s="17">
        <v>0</v>
      </c>
      <c r="YJ39" s="17">
        <v>5.84</v>
      </c>
      <c r="YK39" s="17">
        <v>8.2100000000000009</v>
      </c>
      <c r="YL39" s="17">
        <v>8.2100000000000009</v>
      </c>
      <c r="YM39" s="17">
        <v>-2.37</v>
      </c>
      <c r="YN39" s="17">
        <v>11.34</v>
      </c>
      <c r="YO39" s="17">
        <v>11</v>
      </c>
      <c r="YP39" s="17">
        <v>11</v>
      </c>
      <c r="YQ39" s="17">
        <v>0.34</v>
      </c>
      <c r="YR39" s="17">
        <v>24.1</v>
      </c>
      <c r="YS39" s="17">
        <v>22</v>
      </c>
      <c r="YT39" s="17">
        <v>22</v>
      </c>
      <c r="YU39" s="17">
        <v>2.1</v>
      </c>
    </row>
    <row r="40" spans="1:671" ht="24" customHeight="1" x14ac:dyDescent="0.25">
      <c r="A40" s="1"/>
      <c r="B40" s="18" t="s">
        <v>50</v>
      </c>
      <c r="C40" s="18" t="s">
        <v>803</v>
      </c>
      <c r="D40" s="19">
        <v>202.4</v>
      </c>
      <c r="E40" s="19">
        <v>203.40136000000001</v>
      </c>
      <c r="F40" s="19">
        <v>203.40136000000001</v>
      </c>
      <c r="G40" s="19">
        <v>-1.00136</v>
      </c>
      <c r="H40" s="19">
        <v>630</v>
      </c>
      <c r="I40" s="19">
        <v>621.9896</v>
      </c>
      <c r="J40" s="19">
        <v>621.9896</v>
      </c>
      <c r="K40" s="19">
        <v>8.0104000000000006</v>
      </c>
      <c r="L40" s="19">
        <v>215.9</v>
      </c>
      <c r="M40" s="19">
        <v>202.54092</v>
      </c>
      <c r="N40" s="19">
        <v>202.54092</v>
      </c>
      <c r="O40" s="19">
        <v>13.359080000000001</v>
      </c>
      <c r="P40" s="19"/>
      <c r="Q40" s="19"/>
      <c r="R40" s="19"/>
      <c r="S40" s="19">
        <v>0</v>
      </c>
      <c r="T40" s="19"/>
      <c r="U40" s="19"/>
      <c r="V40" s="19"/>
      <c r="W40" s="19">
        <v>0</v>
      </c>
      <c r="X40" s="19">
        <v>90.1</v>
      </c>
      <c r="Y40" s="19">
        <v>91.867829999999998</v>
      </c>
      <c r="Z40" s="19">
        <v>91.867829999999998</v>
      </c>
      <c r="AA40" s="19">
        <v>-1.76783</v>
      </c>
      <c r="AB40" s="19">
        <v>244</v>
      </c>
      <c r="AC40" s="19">
        <v>240</v>
      </c>
      <c r="AD40" s="19">
        <v>221.18680000000001</v>
      </c>
      <c r="AE40" s="19">
        <v>22.813199999999998</v>
      </c>
      <c r="AF40" s="19"/>
      <c r="AG40" s="19"/>
      <c r="AH40" s="19"/>
      <c r="AI40" s="19">
        <v>0</v>
      </c>
      <c r="AJ40" s="19"/>
      <c r="AK40" s="19"/>
      <c r="AL40" s="19"/>
      <c r="AM40" s="19">
        <v>0</v>
      </c>
      <c r="AN40" s="19">
        <v>177</v>
      </c>
      <c r="AO40" s="19">
        <v>177.23958999999999</v>
      </c>
      <c r="AP40" s="19"/>
      <c r="AQ40" s="19">
        <v>177</v>
      </c>
      <c r="AR40" s="19">
        <v>201</v>
      </c>
      <c r="AS40" s="19">
        <v>196.93881999999999</v>
      </c>
      <c r="AT40" s="19">
        <v>196.93881999999999</v>
      </c>
      <c r="AU40" s="19">
        <v>4.0611800000000002</v>
      </c>
      <c r="AV40" s="19">
        <v>197.9</v>
      </c>
      <c r="AW40" s="19">
        <v>199.47789</v>
      </c>
      <c r="AX40" s="19">
        <v>199.47789</v>
      </c>
      <c r="AY40" s="19">
        <v>-1.57789</v>
      </c>
      <c r="AZ40" s="19"/>
      <c r="BA40" s="19"/>
      <c r="BB40" s="19"/>
      <c r="BC40" s="19">
        <v>0</v>
      </c>
      <c r="BD40" s="19">
        <v>202.3</v>
      </c>
      <c r="BE40" s="19">
        <v>205.21601999999999</v>
      </c>
      <c r="BF40" s="19">
        <v>205.21601999999999</v>
      </c>
      <c r="BG40" s="19">
        <v>-2.9160200000000001</v>
      </c>
      <c r="BH40" s="19"/>
      <c r="BI40" s="19"/>
      <c r="BJ40" s="19"/>
      <c r="BK40" s="19">
        <v>0</v>
      </c>
      <c r="BL40" s="19">
        <v>508.3</v>
      </c>
      <c r="BM40" s="19">
        <v>149.52822</v>
      </c>
      <c r="BN40" s="19">
        <v>192.68548000000001</v>
      </c>
      <c r="BO40" s="19">
        <v>315.61452000000003</v>
      </c>
      <c r="BP40" s="19">
        <v>9.4</v>
      </c>
      <c r="BQ40" s="19">
        <v>9.6976200000000006</v>
      </c>
      <c r="BR40" s="19">
        <v>3.45607</v>
      </c>
      <c r="BS40" s="19">
        <v>5.9439299999999999</v>
      </c>
      <c r="BT40" s="19"/>
      <c r="BU40" s="19"/>
      <c r="BV40" s="19"/>
      <c r="BW40" s="19">
        <v>0</v>
      </c>
      <c r="BX40" s="19"/>
      <c r="BY40" s="19"/>
      <c r="BZ40" s="19"/>
      <c r="CA40" s="19">
        <v>0</v>
      </c>
      <c r="CB40" s="19"/>
      <c r="CC40" s="19"/>
      <c r="CD40" s="19"/>
      <c r="CE40" s="19">
        <v>0</v>
      </c>
      <c r="CF40" s="19"/>
      <c r="CG40" s="19"/>
      <c r="CH40" s="19"/>
      <c r="CI40" s="19">
        <v>0</v>
      </c>
      <c r="CJ40" s="19">
        <v>167.5</v>
      </c>
      <c r="CK40" s="19">
        <v>164.06706</v>
      </c>
      <c r="CL40" s="19">
        <v>164.06706</v>
      </c>
      <c r="CM40" s="19">
        <v>3.4329399999999999</v>
      </c>
      <c r="CN40" s="19">
        <v>9.6999999999999993</v>
      </c>
      <c r="CO40" s="19">
        <v>5.1336000000000004</v>
      </c>
      <c r="CP40" s="19">
        <v>5.1336000000000004</v>
      </c>
      <c r="CQ40" s="19">
        <v>4.5663999999999998</v>
      </c>
      <c r="CR40" s="19">
        <v>6</v>
      </c>
      <c r="CS40" s="19">
        <v>2.8178999999999998</v>
      </c>
      <c r="CT40" s="19">
        <v>2.8178999999999998</v>
      </c>
      <c r="CU40" s="19">
        <v>3.1821000000000002</v>
      </c>
      <c r="CV40" s="19">
        <v>16</v>
      </c>
      <c r="CW40" s="19">
        <v>16.80808</v>
      </c>
      <c r="CX40" s="19">
        <v>16.80808</v>
      </c>
      <c r="CY40" s="19">
        <v>-0.80808000000000002</v>
      </c>
      <c r="CZ40" s="19">
        <v>7</v>
      </c>
      <c r="DA40" s="19">
        <v>6.8787000000000003</v>
      </c>
      <c r="DB40" s="19">
        <v>6.8787000000000003</v>
      </c>
      <c r="DC40" s="19">
        <v>0.12130000000000001</v>
      </c>
      <c r="DD40" s="19">
        <v>13.1</v>
      </c>
      <c r="DE40" s="19">
        <v>14.933920000000001</v>
      </c>
      <c r="DF40" s="19">
        <v>14.933920000000001</v>
      </c>
      <c r="DG40" s="19">
        <v>-1.83392</v>
      </c>
      <c r="DH40" s="19">
        <v>59.5</v>
      </c>
      <c r="DI40" s="19">
        <v>81.788359999999997</v>
      </c>
      <c r="DJ40" s="19">
        <v>81.788349999999994</v>
      </c>
      <c r="DK40" s="19">
        <v>-22.288350000000001</v>
      </c>
      <c r="DL40" s="19"/>
      <c r="DM40" s="19"/>
      <c r="DN40" s="19"/>
      <c r="DO40" s="19">
        <v>0</v>
      </c>
      <c r="DP40" s="19"/>
      <c r="DQ40" s="19"/>
      <c r="DR40" s="19"/>
      <c r="DS40" s="19">
        <v>0</v>
      </c>
      <c r="DT40" s="19"/>
      <c r="DU40" s="19"/>
      <c r="DV40" s="19"/>
      <c r="DW40" s="19">
        <v>0</v>
      </c>
      <c r="DX40" s="19"/>
      <c r="DY40" s="19"/>
      <c r="DZ40" s="19"/>
      <c r="EA40" s="19">
        <v>0</v>
      </c>
      <c r="EB40" s="19">
        <v>110.8</v>
      </c>
      <c r="EC40" s="19">
        <v>112.46647</v>
      </c>
      <c r="ED40" s="19">
        <v>112.46647</v>
      </c>
      <c r="EE40" s="19">
        <v>-1.6664699999999999</v>
      </c>
      <c r="EF40" s="19">
        <v>222</v>
      </c>
      <c r="EG40" s="19">
        <v>220.69499999999999</v>
      </c>
      <c r="EH40" s="19">
        <v>220.69499999999999</v>
      </c>
      <c r="EI40" s="19">
        <v>1.3049999999999999</v>
      </c>
      <c r="EJ40" s="19"/>
      <c r="EK40" s="19"/>
      <c r="EL40" s="19"/>
      <c r="EM40" s="19">
        <v>0</v>
      </c>
      <c r="EN40" s="19"/>
      <c r="EO40" s="19"/>
      <c r="EP40" s="19"/>
      <c r="EQ40" s="19">
        <v>0</v>
      </c>
      <c r="ER40" s="19"/>
      <c r="ES40" s="19"/>
      <c r="ET40" s="19"/>
      <c r="EU40" s="19">
        <v>0</v>
      </c>
      <c r="EV40" s="19">
        <v>6.5</v>
      </c>
      <c r="EW40" s="19">
        <v>6.39</v>
      </c>
      <c r="EX40" s="19">
        <v>6.39</v>
      </c>
      <c r="EY40" s="19">
        <v>0.11</v>
      </c>
      <c r="EZ40" s="19">
        <v>463.2</v>
      </c>
      <c r="FA40" s="19">
        <v>457.09426999999999</v>
      </c>
      <c r="FB40" s="19">
        <v>449.28082999999998</v>
      </c>
      <c r="FC40" s="19">
        <v>13.919169999999999</v>
      </c>
      <c r="FD40" s="19">
        <v>25.4</v>
      </c>
      <c r="FE40" s="19">
        <v>11.42468</v>
      </c>
      <c r="FF40" s="19">
        <v>76.633930000000007</v>
      </c>
      <c r="FG40" s="19">
        <v>-51.233930000000001</v>
      </c>
      <c r="FH40" s="19"/>
      <c r="FI40" s="19"/>
      <c r="FJ40" s="19">
        <v>151.36251999999999</v>
      </c>
      <c r="FK40" s="19">
        <v>-151.36251999999999</v>
      </c>
      <c r="FL40" s="19">
        <v>0</v>
      </c>
      <c r="FM40" s="19"/>
      <c r="FN40" s="19">
        <v>41.89893</v>
      </c>
      <c r="FO40" s="19">
        <v>-41.89893</v>
      </c>
      <c r="FP40" s="19">
        <v>18.399999999999999</v>
      </c>
      <c r="FQ40" s="19">
        <v>19.21088</v>
      </c>
      <c r="FR40" s="19">
        <v>19.21088</v>
      </c>
      <c r="FS40" s="19">
        <v>-0.81088000000000005</v>
      </c>
      <c r="FT40" s="19">
        <v>15.177630000000001</v>
      </c>
      <c r="FU40" s="19">
        <v>17.4344</v>
      </c>
      <c r="FV40" s="19">
        <v>18.46453</v>
      </c>
      <c r="FW40" s="19">
        <v>-3.2869000000000002</v>
      </c>
      <c r="FX40" s="19">
        <v>90.7</v>
      </c>
      <c r="FY40" s="19">
        <v>87.773570000000007</v>
      </c>
      <c r="FZ40" s="19">
        <v>87.773570000000007</v>
      </c>
      <c r="GA40" s="19">
        <v>2.9264299999999999</v>
      </c>
      <c r="GB40" s="19">
        <v>138.19999999999999</v>
      </c>
      <c r="GC40" s="19">
        <v>145.62682000000001</v>
      </c>
      <c r="GD40" s="19">
        <v>185.82039</v>
      </c>
      <c r="GE40" s="19">
        <v>-47.62039</v>
      </c>
      <c r="GF40" s="19">
        <v>138.30000000000001</v>
      </c>
      <c r="GG40" s="19">
        <v>145.62682000000001</v>
      </c>
      <c r="GH40" s="19">
        <v>185.82039</v>
      </c>
      <c r="GI40" s="19">
        <v>-47.520389999999999</v>
      </c>
      <c r="GJ40" s="19">
        <v>161.6</v>
      </c>
      <c r="GK40" s="19">
        <v>146.06414000000001</v>
      </c>
      <c r="GL40" s="19">
        <v>186.37841</v>
      </c>
      <c r="GM40" s="19">
        <v>-24.778410000000001</v>
      </c>
      <c r="GN40" s="19">
        <v>109</v>
      </c>
      <c r="GO40" s="19">
        <v>110.48202000000001</v>
      </c>
      <c r="GP40" s="19">
        <v>110.48202000000001</v>
      </c>
      <c r="GQ40" s="19">
        <v>-1.4820199999999999</v>
      </c>
      <c r="GR40" s="19">
        <v>18.5</v>
      </c>
      <c r="GS40" s="19"/>
      <c r="GT40" s="19">
        <v>18</v>
      </c>
      <c r="GU40" s="19">
        <v>0.5</v>
      </c>
      <c r="GV40" s="19">
        <v>45</v>
      </c>
      <c r="GW40" s="19">
        <v>43.545189999999998</v>
      </c>
      <c r="GX40" s="19">
        <v>43.545189999999998</v>
      </c>
      <c r="GY40" s="19">
        <v>1.4548099999999999</v>
      </c>
      <c r="GZ40" s="19">
        <v>2.1</v>
      </c>
      <c r="HA40" s="19">
        <v>2.05864</v>
      </c>
      <c r="HB40" s="19">
        <v>2.05864</v>
      </c>
      <c r="HC40" s="19">
        <v>4.1360000000000001E-2</v>
      </c>
      <c r="HD40" s="19">
        <v>31.4</v>
      </c>
      <c r="HE40" s="19">
        <v>30.300550000000001</v>
      </c>
      <c r="HF40" s="19">
        <v>30.300550000000001</v>
      </c>
      <c r="HG40" s="19">
        <v>1.09945</v>
      </c>
      <c r="HH40" s="19">
        <v>174.8</v>
      </c>
      <c r="HI40" s="19">
        <v>174.55948000000001</v>
      </c>
      <c r="HJ40" s="19">
        <v>112.67541</v>
      </c>
      <c r="HK40" s="19">
        <v>62.124589999999998</v>
      </c>
      <c r="HL40" s="19"/>
      <c r="HM40" s="19"/>
      <c r="HN40" s="19"/>
      <c r="HO40" s="19">
        <v>0</v>
      </c>
      <c r="HP40" s="19"/>
      <c r="HQ40" s="19"/>
      <c r="HR40" s="19"/>
      <c r="HS40" s="19">
        <v>0</v>
      </c>
      <c r="HT40" s="19">
        <v>21.6</v>
      </c>
      <c r="HU40" s="19">
        <v>23.68017</v>
      </c>
      <c r="HV40" s="19">
        <v>35.395589999999999</v>
      </c>
      <c r="HW40" s="19">
        <v>-13.795590000000001</v>
      </c>
      <c r="HX40" s="19"/>
      <c r="HY40" s="19"/>
      <c r="HZ40" s="19"/>
      <c r="IA40" s="19">
        <v>0</v>
      </c>
      <c r="IB40" s="19"/>
      <c r="IC40" s="19"/>
      <c r="ID40" s="19"/>
      <c r="IE40" s="19">
        <v>0</v>
      </c>
      <c r="IF40" s="19">
        <v>44.8</v>
      </c>
      <c r="IG40" s="19">
        <v>45.265309999999999</v>
      </c>
      <c r="IH40" s="19">
        <v>45.265309999999999</v>
      </c>
      <c r="II40" s="19">
        <v>-0.46531</v>
      </c>
      <c r="IJ40" s="19"/>
      <c r="IK40" s="19"/>
      <c r="IL40" s="19"/>
      <c r="IM40" s="19">
        <v>0</v>
      </c>
      <c r="IN40" s="19"/>
      <c r="IO40" s="19"/>
      <c r="IP40" s="19"/>
      <c r="IQ40" s="19">
        <v>0</v>
      </c>
      <c r="IR40" s="19"/>
      <c r="IS40" s="19"/>
      <c r="IT40" s="19"/>
      <c r="IU40" s="19">
        <v>0</v>
      </c>
      <c r="IV40" s="19">
        <v>84.1</v>
      </c>
      <c r="IW40" s="19">
        <v>89.001710000000003</v>
      </c>
      <c r="IX40" s="19">
        <v>89.001710000000003</v>
      </c>
      <c r="IY40" s="19">
        <v>-4.9017099999999996</v>
      </c>
      <c r="IZ40" s="19">
        <v>164</v>
      </c>
      <c r="JA40" s="19">
        <v>164.05874</v>
      </c>
      <c r="JB40" s="19">
        <v>169.608</v>
      </c>
      <c r="JC40" s="19">
        <v>-5.6079999999999997</v>
      </c>
      <c r="JD40" s="19">
        <v>163.9</v>
      </c>
      <c r="JE40" s="19">
        <v>164.05874</v>
      </c>
      <c r="JF40" s="19">
        <v>169.608</v>
      </c>
      <c r="JG40" s="19">
        <v>-5.7080000000000002</v>
      </c>
      <c r="JH40" s="19">
        <v>164.1</v>
      </c>
      <c r="JI40" s="19">
        <v>164.05874</v>
      </c>
      <c r="JJ40" s="19">
        <v>169.608</v>
      </c>
      <c r="JK40" s="19">
        <v>-5.508</v>
      </c>
      <c r="JL40" s="19">
        <v>234.3</v>
      </c>
      <c r="JM40" s="19">
        <v>246.82711</v>
      </c>
      <c r="JN40" s="19">
        <v>255.17599999999999</v>
      </c>
      <c r="JO40" s="19">
        <v>-20.876000000000001</v>
      </c>
      <c r="JP40" s="19">
        <v>72.400000000000006</v>
      </c>
      <c r="JQ40" s="19">
        <v>73.590999999999994</v>
      </c>
      <c r="JR40" s="19">
        <v>73.590999999999994</v>
      </c>
      <c r="JS40" s="19">
        <v>-1.1910000000000001</v>
      </c>
      <c r="JT40" s="19">
        <v>35.200000000000003</v>
      </c>
      <c r="JU40" s="19">
        <v>36.905999999999999</v>
      </c>
      <c r="JV40" s="19">
        <v>36.905999999999999</v>
      </c>
      <c r="JW40" s="19">
        <v>-1.706</v>
      </c>
      <c r="JX40" s="19"/>
      <c r="JY40" s="19"/>
      <c r="JZ40" s="19"/>
      <c r="KA40" s="19">
        <v>0</v>
      </c>
      <c r="KB40" s="19"/>
      <c r="KC40" s="19"/>
      <c r="KD40" s="19"/>
      <c r="KE40" s="19">
        <v>0</v>
      </c>
      <c r="KF40" s="19"/>
      <c r="KG40" s="19"/>
      <c r="KH40" s="19"/>
      <c r="KI40" s="19">
        <v>0</v>
      </c>
      <c r="KJ40" s="19">
        <v>36.200000000000003</v>
      </c>
      <c r="KK40" s="19">
        <v>36</v>
      </c>
      <c r="KL40" s="19">
        <v>36</v>
      </c>
      <c r="KM40" s="19">
        <v>0.2</v>
      </c>
      <c r="KN40" s="19"/>
      <c r="KO40" s="19"/>
      <c r="KP40" s="19"/>
      <c r="KQ40" s="19">
        <v>0</v>
      </c>
      <c r="KR40" s="19"/>
      <c r="KS40" s="19"/>
      <c r="KT40" s="19"/>
      <c r="KU40" s="19">
        <v>0</v>
      </c>
      <c r="KV40" s="19">
        <v>2</v>
      </c>
      <c r="KW40" s="19">
        <v>1.7806200000000001</v>
      </c>
      <c r="KX40" s="19">
        <v>1.7806200000000001</v>
      </c>
      <c r="KY40" s="19">
        <v>0.21937999999999999</v>
      </c>
      <c r="KZ40" s="19">
        <v>172.3</v>
      </c>
      <c r="LA40" s="19">
        <v>175.59272999999999</v>
      </c>
      <c r="LB40" s="19">
        <v>110.49120000000001</v>
      </c>
      <c r="LC40" s="19">
        <v>61.808799999999998</v>
      </c>
      <c r="LD40" s="19">
        <v>131.6</v>
      </c>
      <c r="LE40" s="19">
        <v>133.16031000000001</v>
      </c>
      <c r="LF40" s="19">
        <v>125.81769</v>
      </c>
      <c r="LG40" s="19">
        <v>5.7823099999999998</v>
      </c>
      <c r="LH40" s="19">
        <v>63.2</v>
      </c>
      <c r="LI40" s="19">
        <v>67.199219999999997</v>
      </c>
      <c r="LJ40" s="19">
        <v>67.199219999999997</v>
      </c>
      <c r="LK40" s="19">
        <v>-3.9992200000000002</v>
      </c>
      <c r="LL40" s="19">
        <v>78.2</v>
      </c>
      <c r="LM40" s="19">
        <v>78.567999999999998</v>
      </c>
      <c r="LN40" s="19">
        <v>78.567999999999998</v>
      </c>
      <c r="LO40" s="19">
        <v>-0.36799999999999999</v>
      </c>
      <c r="LP40" s="19">
        <v>30.2</v>
      </c>
      <c r="LQ40" s="19">
        <v>29.980560000000001</v>
      </c>
      <c r="LR40" s="19">
        <v>29.980560000000001</v>
      </c>
      <c r="LS40" s="19">
        <v>0.21944</v>
      </c>
      <c r="LT40" s="19">
        <v>115.1</v>
      </c>
      <c r="LU40" s="19">
        <v>114.81762000000001</v>
      </c>
      <c r="LV40" s="19"/>
      <c r="LW40" s="19">
        <v>115.1</v>
      </c>
      <c r="LX40" s="19"/>
      <c r="LY40" s="19"/>
      <c r="LZ40" s="19"/>
      <c r="MA40" s="19">
        <v>0</v>
      </c>
      <c r="MB40" s="19"/>
      <c r="MC40" s="19"/>
      <c r="MD40" s="19"/>
      <c r="ME40" s="19">
        <v>0</v>
      </c>
      <c r="MF40" s="19">
        <v>140.19999999999999</v>
      </c>
      <c r="MG40" s="19">
        <v>153.12568999999999</v>
      </c>
      <c r="MH40" s="19">
        <v>153.12568999999999</v>
      </c>
      <c r="MI40" s="19">
        <v>-12.925689999999999</v>
      </c>
      <c r="MJ40" s="19">
        <v>140.80000000000001</v>
      </c>
      <c r="MK40" s="19">
        <v>153.12568999999999</v>
      </c>
      <c r="ML40" s="19">
        <v>153.12568999999999</v>
      </c>
      <c r="MM40" s="19">
        <v>-12.32569</v>
      </c>
      <c r="MN40" s="19">
        <v>168.2</v>
      </c>
      <c r="MO40" s="19">
        <v>153.58552</v>
      </c>
      <c r="MP40" s="19">
        <v>153.58552</v>
      </c>
      <c r="MQ40" s="19">
        <v>14.61448</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5.8</v>
      </c>
      <c r="NU40" s="19">
        <v>6.5736800000000004</v>
      </c>
      <c r="NV40" s="19">
        <v>6.5736800000000004</v>
      </c>
      <c r="NW40" s="19">
        <v>-0.77368000000000003</v>
      </c>
      <c r="NX40" s="19">
        <v>1.7</v>
      </c>
      <c r="NY40" s="19">
        <v>6.8964100000000004</v>
      </c>
      <c r="NZ40" s="19">
        <v>6.8964100000000004</v>
      </c>
      <c r="OA40" s="19">
        <v>-5.1964100000000002</v>
      </c>
      <c r="OB40" s="19">
        <v>20</v>
      </c>
      <c r="OC40" s="19">
        <v>16.520890000000001</v>
      </c>
      <c r="OD40" s="19">
        <v>17.492709999999999</v>
      </c>
      <c r="OE40" s="19">
        <v>2.5072899999999998</v>
      </c>
      <c r="OF40" s="19">
        <v>0.1</v>
      </c>
      <c r="OG40" s="19">
        <v>0.39</v>
      </c>
      <c r="OH40" s="19">
        <v>0.39400000000000002</v>
      </c>
      <c r="OI40" s="19">
        <v>-0.29399999999999998</v>
      </c>
      <c r="OJ40" s="19">
        <v>39.200000000000003</v>
      </c>
      <c r="OK40" s="19">
        <v>66.5</v>
      </c>
      <c r="OL40" s="19">
        <v>64.95</v>
      </c>
      <c r="OM40" s="19">
        <v>-25.75</v>
      </c>
      <c r="ON40" s="19">
        <v>25.5</v>
      </c>
      <c r="OO40" s="19">
        <v>61.43</v>
      </c>
      <c r="OP40" s="19">
        <v>60.695</v>
      </c>
      <c r="OQ40" s="19">
        <v>-35.195</v>
      </c>
      <c r="OR40" s="19">
        <v>0.3</v>
      </c>
      <c r="OS40" s="19">
        <v>4.37</v>
      </c>
      <c r="OT40" s="19">
        <v>5.0590000000000002</v>
      </c>
      <c r="OU40" s="19">
        <v>-4.7590000000000003</v>
      </c>
      <c r="OV40" s="19">
        <v>0.1</v>
      </c>
      <c r="OW40" s="19">
        <v>0.1</v>
      </c>
      <c r="OX40" s="19">
        <v>0.1</v>
      </c>
      <c r="OY40" s="19">
        <v>0</v>
      </c>
      <c r="OZ40" s="19">
        <v>20.2</v>
      </c>
      <c r="PA40" s="19">
        <v>19.436350000000001</v>
      </c>
      <c r="PB40" s="19">
        <v>19.436350000000001</v>
      </c>
      <c r="PC40" s="19">
        <v>0.76365000000000005</v>
      </c>
      <c r="PD40" s="19">
        <v>10</v>
      </c>
      <c r="PE40" s="19">
        <v>9.9830000000000005</v>
      </c>
      <c r="PF40" s="19">
        <v>9.9830000000000005</v>
      </c>
      <c r="PG40" s="19">
        <v>1.7000000000000001E-2</v>
      </c>
      <c r="PH40" s="19">
        <v>5.5</v>
      </c>
      <c r="PI40" s="19">
        <v>5.67</v>
      </c>
      <c r="PJ40" s="19">
        <v>5.67</v>
      </c>
      <c r="PK40" s="19">
        <v>-0.17</v>
      </c>
      <c r="PL40" s="19">
        <v>48</v>
      </c>
      <c r="PM40" s="19">
        <v>126.59</v>
      </c>
      <c r="PN40" s="19">
        <v>123.596</v>
      </c>
      <c r="PO40" s="19">
        <v>-75.596000000000004</v>
      </c>
      <c r="PP40" s="19">
        <v>1.9</v>
      </c>
      <c r="PQ40" s="19">
        <v>1</v>
      </c>
      <c r="PR40" s="19">
        <v>1</v>
      </c>
      <c r="PS40" s="19">
        <v>0.9</v>
      </c>
      <c r="PT40" s="19">
        <v>3.5</v>
      </c>
      <c r="PU40" s="19">
        <v>3.54</v>
      </c>
      <c r="PV40" s="19">
        <v>3.55</v>
      </c>
      <c r="PW40" s="19">
        <v>-0.05</v>
      </c>
      <c r="PX40" s="19">
        <v>5.0999999999999996</v>
      </c>
      <c r="PY40" s="19">
        <v>4.5999999999999996</v>
      </c>
      <c r="PZ40" s="19">
        <v>4.5999999999999996</v>
      </c>
      <c r="QA40" s="19">
        <v>0.5</v>
      </c>
      <c r="QB40" s="19">
        <v>20.3</v>
      </c>
      <c r="QC40" s="19"/>
      <c r="QD40" s="19">
        <v>20.274049999999999</v>
      </c>
      <c r="QE40" s="19">
        <v>2.5950000000000001E-2</v>
      </c>
      <c r="QF40" s="19">
        <v>20</v>
      </c>
      <c r="QG40" s="19">
        <v>18.347909999999999</v>
      </c>
      <c r="QH40" s="19">
        <v>19.426629999999999</v>
      </c>
      <c r="QI40" s="19">
        <v>0.57337000000000005</v>
      </c>
      <c r="QJ40" s="19">
        <v>18.5</v>
      </c>
      <c r="QK40" s="19">
        <v>16.520890000000001</v>
      </c>
      <c r="QL40" s="19">
        <v>17.492709999999999</v>
      </c>
      <c r="QM40" s="19">
        <v>1.00729</v>
      </c>
      <c r="QN40" s="19">
        <v>3.4</v>
      </c>
      <c r="QO40" s="19">
        <v>3.5</v>
      </c>
      <c r="QP40" s="19">
        <v>3.5</v>
      </c>
      <c r="QQ40" s="19">
        <v>-0.1</v>
      </c>
      <c r="QR40" s="19">
        <v>18.5</v>
      </c>
      <c r="QS40" s="19">
        <v>16.890180000000001</v>
      </c>
      <c r="QT40" s="19">
        <v>17.881440000000001</v>
      </c>
      <c r="QU40" s="19">
        <v>0.61856</v>
      </c>
      <c r="QV40" s="19">
        <v>7.4</v>
      </c>
      <c r="QW40" s="19">
        <v>12.69</v>
      </c>
      <c r="QX40" s="19">
        <v>11.539</v>
      </c>
      <c r="QY40" s="19">
        <v>-4.1390000000000002</v>
      </c>
      <c r="QZ40" s="19">
        <v>8.6</v>
      </c>
      <c r="RA40" s="19">
        <v>15.11</v>
      </c>
      <c r="RB40" s="19">
        <v>14.093</v>
      </c>
      <c r="RC40" s="19">
        <v>-5.4930000000000003</v>
      </c>
      <c r="RD40" s="19">
        <v>7.5</v>
      </c>
      <c r="RE40" s="19">
        <v>10.46</v>
      </c>
      <c r="RF40" s="19">
        <v>11.475</v>
      </c>
      <c r="RG40" s="19">
        <v>-3.9750000000000001</v>
      </c>
      <c r="RH40" s="19">
        <v>24.8</v>
      </c>
      <c r="RI40" s="19">
        <v>34.700000000000003</v>
      </c>
      <c r="RJ40" s="19">
        <v>44.624000000000002</v>
      </c>
      <c r="RK40" s="19">
        <v>-19.824000000000002</v>
      </c>
      <c r="RL40" s="19">
        <v>0</v>
      </c>
      <c r="RM40" s="19">
        <v>8.66</v>
      </c>
      <c r="RN40" s="19">
        <v>7.3029999999999999</v>
      </c>
      <c r="RO40" s="19">
        <v>-7.3029999999999999</v>
      </c>
      <c r="RP40" s="19">
        <v>3</v>
      </c>
      <c r="RQ40" s="19">
        <v>3.24</v>
      </c>
      <c r="RR40" s="19">
        <v>3.2490000000000001</v>
      </c>
      <c r="RS40" s="19">
        <v>-0.249</v>
      </c>
      <c r="RT40" s="19">
        <v>16.5</v>
      </c>
      <c r="RU40" s="19">
        <v>5.4827300000000001</v>
      </c>
      <c r="RV40" s="19">
        <v>8.1952300000000005</v>
      </c>
      <c r="RW40" s="19">
        <v>8.3047699999999995</v>
      </c>
      <c r="RX40" s="19">
        <v>3.04</v>
      </c>
      <c r="RY40" s="19">
        <v>2</v>
      </c>
      <c r="RZ40" s="19">
        <v>2</v>
      </c>
      <c r="SA40" s="19">
        <v>1.04</v>
      </c>
      <c r="SB40" s="19">
        <v>0.4</v>
      </c>
      <c r="SC40" s="19">
        <v>0.4</v>
      </c>
      <c r="SD40" s="19">
        <v>0.4</v>
      </c>
      <c r="SE40" s="19">
        <v>0</v>
      </c>
      <c r="SF40" s="19">
        <v>0.1</v>
      </c>
      <c r="SG40" s="19">
        <v>0.23499999999999999</v>
      </c>
      <c r="SH40" s="19">
        <v>0.23499999999999999</v>
      </c>
      <c r="SI40" s="19">
        <v>-0.13500000000000001</v>
      </c>
      <c r="SJ40" s="19">
        <v>19.891999999999999</v>
      </c>
      <c r="SK40" s="19">
        <v>16.870750000000001</v>
      </c>
      <c r="SL40" s="19">
        <v>17.881440000000001</v>
      </c>
      <c r="SM40" s="19">
        <v>2.0105599999999999</v>
      </c>
      <c r="SN40" s="19">
        <v>12.728999999999999</v>
      </c>
      <c r="SO40" s="19">
        <v>8.1999999999999993</v>
      </c>
      <c r="SP40" s="19">
        <v>8.1999999999999993</v>
      </c>
      <c r="SQ40" s="19">
        <v>4.5289999999999999</v>
      </c>
      <c r="SR40" s="19">
        <v>20.260000000000002</v>
      </c>
      <c r="SS40" s="19">
        <v>18.367349999999998</v>
      </c>
      <c r="ST40" s="19">
        <v>19.436350000000001</v>
      </c>
      <c r="SU40" s="19">
        <v>0.82364999999999999</v>
      </c>
      <c r="SV40" s="19">
        <v>20.239999999999998</v>
      </c>
      <c r="SW40" s="19">
        <v>18.367349999999998</v>
      </c>
      <c r="SX40" s="19">
        <v>19.436350000000001</v>
      </c>
      <c r="SY40" s="19">
        <v>0.80364999999999998</v>
      </c>
      <c r="SZ40" s="19">
        <v>20</v>
      </c>
      <c r="TA40" s="19">
        <v>17.4344</v>
      </c>
      <c r="TB40" s="19">
        <v>18.46453</v>
      </c>
      <c r="TC40" s="19">
        <v>1.5354699999999999</v>
      </c>
      <c r="TD40" s="19">
        <v>6</v>
      </c>
      <c r="TE40" s="19">
        <v>4</v>
      </c>
      <c r="TF40" s="19">
        <v>6.2320000000000002</v>
      </c>
      <c r="TG40" s="19">
        <v>-0.23200000000000001</v>
      </c>
      <c r="TH40" s="19">
        <v>27.4</v>
      </c>
      <c r="TI40" s="19">
        <v>22.02</v>
      </c>
      <c r="TJ40" s="19">
        <v>39.277000000000001</v>
      </c>
      <c r="TK40" s="19">
        <v>-11.877000000000001</v>
      </c>
      <c r="TL40" s="19">
        <v>1.2</v>
      </c>
      <c r="TM40" s="19">
        <v>9.6199999999999992</v>
      </c>
      <c r="TN40" s="19">
        <v>8.9870000000000001</v>
      </c>
      <c r="TO40" s="19">
        <v>-7.7869999999999999</v>
      </c>
      <c r="TP40" s="19">
        <v>39.799999999999997</v>
      </c>
      <c r="TQ40" s="19">
        <v>36.380000000000003</v>
      </c>
      <c r="TR40" s="19">
        <v>38.703000000000003</v>
      </c>
      <c r="TS40" s="19">
        <v>1.097</v>
      </c>
      <c r="TT40" s="19">
        <v>53</v>
      </c>
      <c r="TU40" s="19">
        <v>53.83</v>
      </c>
      <c r="TV40" s="19">
        <v>45.837000000000003</v>
      </c>
      <c r="TW40" s="19">
        <v>7.1630000000000003</v>
      </c>
      <c r="TX40" s="19">
        <v>6.9</v>
      </c>
      <c r="TY40" s="19">
        <v>2.0299999999999998</v>
      </c>
      <c r="TZ40" s="19">
        <v>2.0310000000000001</v>
      </c>
      <c r="UA40" s="19">
        <v>4.8689999999999998</v>
      </c>
      <c r="UB40" s="19">
        <v>4.2</v>
      </c>
      <c r="UC40" s="19">
        <v>2.71</v>
      </c>
      <c r="UD40" s="19">
        <v>2.714</v>
      </c>
      <c r="UE40" s="19">
        <v>1.486</v>
      </c>
      <c r="UF40" s="19">
        <v>5.9</v>
      </c>
      <c r="UG40" s="19">
        <v>13.64</v>
      </c>
      <c r="UH40" s="19">
        <v>13.64</v>
      </c>
      <c r="UI40" s="19">
        <v>-7.74</v>
      </c>
      <c r="UJ40" s="19">
        <v>20.9</v>
      </c>
      <c r="UK40" s="19">
        <v>16.520890000000001</v>
      </c>
      <c r="UL40" s="19">
        <v>17.492709999999999</v>
      </c>
      <c r="UM40" s="19">
        <v>3.4072900000000002</v>
      </c>
      <c r="UN40" s="19">
        <v>8.3000000000000007</v>
      </c>
      <c r="UO40" s="19">
        <v>6</v>
      </c>
      <c r="UP40" s="19">
        <v>6</v>
      </c>
      <c r="UQ40" s="19">
        <v>2.2999999999999998</v>
      </c>
      <c r="UR40" s="19">
        <v>8.4</v>
      </c>
      <c r="US40" s="19">
        <v>8.6999999999999993</v>
      </c>
      <c r="UT40" s="19">
        <v>8.6999999999999993</v>
      </c>
      <c r="UU40" s="19">
        <v>-0.3</v>
      </c>
      <c r="UV40" s="19">
        <v>20.399999999999999</v>
      </c>
      <c r="UW40" s="19">
        <v>18.35763</v>
      </c>
      <c r="UX40" s="19">
        <v>19.436350000000001</v>
      </c>
      <c r="UY40" s="19">
        <v>0.96365000000000001</v>
      </c>
      <c r="UZ40" s="19">
        <v>20.399999999999999</v>
      </c>
      <c r="VA40" s="19">
        <v>18.35763</v>
      </c>
      <c r="VB40" s="19">
        <v>19.436350000000001</v>
      </c>
      <c r="VC40" s="19">
        <v>0.96365000000000001</v>
      </c>
      <c r="VD40" s="19">
        <v>20.100000000000001</v>
      </c>
      <c r="VE40" s="19">
        <v>18.35763</v>
      </c>
      <c r="VF40" s="19">
        <v>19.436350000000001</v>
      </c>
      <c r="VG40" s="19">
        <v>0.66364999999999996</v>
      </c>
      <c r="VH40" s="19">
        <v>0</v>
      </c>
      <c r="VI40" s="19">
        <v>3.89</v>
      </c>
      <c r="VJ40" s="19">
        <v>4.6239999999999997</v>
      </c>
      <c r="VK40" s="19">
        <v>-4.6239999999999997</v>
      </c>
      <c r="VL40" s="19">
        <v>64.400000000000006</v>
      </c>
      <c r="VM40" s="19">
        <v>183.57</v>
      </c>
      <c r="VN40" s="19">
        <v>180.06899999999999</v>
      </c>
      <c r="VO40" s="19">
        <v>-115.669</v>
      </c>
      <c r="VP40" s="19">
        <v>9.1999999999999993</v>
      </c>
      <c r="VQ40" s="19">
        <v>7.01</v>
      </c>
      <c r="VR40" s="19">
        <v>6.6630000000000003</v>
      </c>
      <c r="VS40" s="19">
        <v>2.5369999999999999</v>
      </c>
      <c r="VT40" s="19">
        <v>52.9</v>
      </c>
      <c r="VU40" s="19">
        <v>67.02</v>
      </c>
      <c r="VV40" s="19">
        <v>82.891000000000005</v>
      </c>
      <c r="VW40" s="19">
        <v>-29.991</v>
      </c>
      <c r="VX40" s="19">
        <v>0.6</v>
      </c>
      <c r="VY40" s="19">
        <v>0.6</v>
      </c>
      <c r="VZ40" s="19">
        <v>0.6</v>
      </c>
      <c r="WA40" s="19">
        <v>0</v>
      </c>
      <c r="WB40" s="19">
        <v>92</v>
      </c>
      <c r="WC40" s="19">
        <v>74.22</v>
      </c>
      <c r="WD40" s="19">
        <v>120.732</v>
      </c>
      <c r="WE40" s="19">
        <v>-28.731999999999999</v>
      </c>
      <c r="WF40" s="19">
        <v>90.3</v>
      </c>
      <c r="WG40" s="19">
        <v>70.42</v>
      </c>
      <c r="WH40" s="19">
        <v>121.08499999999999</v>
      </c>
      <c r="WI40" s="19">
        <v>-30.785</v>
      </c>
      <c r="WJ40" s="19">
        <v>51.9</v>
      </c>
      <c r="WK40" s="19">
        <v>53.55</v>
      </c>
      <c r="WL40" s="19">
        <v>64.244</v>
      </c>
      <c r="WM40" s="19">
        <v>-12.343999999999999</v>
      </c>
      <c r="WN40" s="19">
        <v>2.2000000000000002</v>
      </c>
      <c r="WO40" s="19">
        <v>2.91</v>
      </c>
      <c r="WP40" s="19">
        <v>2.9009999999999998</v>
      </c>
      <c r="WQ40" s="19">
        <v>-0.70099999999999996</v>
      </c>
      <c r="WR40" s="19"/>
      <c r="WS40" s="19"/>
      <c r="WT40" s="19"/>
      <c r="WU40" s="19">
        <v>0</v>
      </c>
      <c r="WV40" s="19">
        <v>2.2000000000000002</v>
      </c>
      <c r="WW40" s="19">
        <v>2.4</v>
      </c>
      <c r="WX40" s="19">
        <v>2.4</v>
      </c>
      <c r="WY40" s="19">
        <v>-0.2</v>
      </c>
      <c r="WZ40" s="19">
        <v>1</v>
      </c>
      <c r="XA40" s="19">
        <v>1.4</v>
      </c>
      <c r="XB40" s="19">
        <v>1.4</v>
      </c>
      <c r="XC40" s="19">
        <v>-0.4</v>
      </c>
      <c r="XD40" s="19">
        <v>3.7</v>
      </c>
      <c r="XE40" s="19"/>
      <c r="XF40" s="19">
        <v>1.08</v>
      </c>
      <c r="XG40" s="19">
        <v>2.62</v>
      </c>
      <c r="XH40" s="19">
        <v>8.1</v>
      </c>
      <c r="XI40" s="19">
        <v>8.1999999999999993</v>
      </c>
      <c r="XJ40" s="19">
        <v>8.1999999999999993</v>
      </c>
      <c r="XK40" s="19">
        <v>-0.1</v>
      </c>
      <c r="XL40" s="19">
        <v>20</v>
      </c>
      <c r="XM40" s="19">
        <v>17.4344</v>
      </c>
      <c r="XN40" s="19">
        <v>18.46453</v>
      </c>
      <c r="XO40" s="19">
        <v>1.5354699999999999</v>
      </c>
      <c r="XP40" s="19">
        <v>9.3000000000000007</v>
      </c>
      <c r="XQ40" s="19">
        <v>10.8</v>
      </c>
      <c r="XR40" s="19">
        <v>10.8</v>
      </c>
      <c r="XS40" s="19">
        <v>-1.5</v>
      </c>
      <c r="XT40" s="19">
        <v>26.4</v>
      </c>
      <c r="XU40" s="19">
        <v>27</v>
      </c>
      <c r="XV40" s="19">
        <v>27</v>
      </c>
      <c r="XW40" s="19">
        <v>-0.6</v>
      </c>
      <c r="XX40" s="19">
        <v>31.9</v>
      </c>
      <c r="XY40" s="19">
        <v>27</v>
      </c>
      <c r="XZ40" s="19">
        <v>27</v>
      </c>
      <c r="YA40" s="19">
        <v>4.9000000000000004</v>
      </c>
      <c r="YB40" s="19">
        <v>13</v>
      </c>
      <c r="YC40" s="19">
        <v>14</v>
      </c>
      <c r="YD40" s="19">
        <v>14</v>
      </c>
      <c r="YE40" s="19">
        <v>-1</v>
      </c>
      <c r="YF40" s="19">
        <v>19</v>
      </c>
      <c r="YG40" s="19">
        <v>19</v>
      </c>
      <c r="YH40" s="19">
        <v>19</v>
      </c>
      <c r="YI40" s="19">
        <v>0</v>
      </c>
      <c r="YJ40" s="19">
        <v>5.81</v>
      </c>
      <c r="YK40" s="19">
        <v>8.2100000000000009</v>
      </c>
      <c r="YL40" s="19">
        <v>8.2100000000000009</v>
      </c>
      <c r="YM40" s="19">
        <v>-2.4</v>
      </c>
      <c r="YN40" s="19">
        <v>11.35</v>
      </c>
      <c r="YO40" s="19">
        <v>11</v>
      </c>
      <c r="YP40" s="19">
        <v>11</v>
      </c>
      <c r="YQ40" s="19">
        <v>0.35</v>
      </c>
      <c r="YR40" s="19">
        <v>24.6</v>
      </c>
      <c r="YS40" s="19">
        <v>22</v>
      </c>
      <c r="YT40" s="19">
        <v>22</v>
      </c>
      <c r="YU40" s="19">
        <v>2.6</v>
      </c>
    </row>
    <row r="41" spans="1:671" ht="24" customHeight="1" x14ac:dyDescent="0.25">
      <c r="A41" s="1"/>
      <c r="B41" s="13" t="s">
        <v>50</v>
      </c>
      <c r="C41" s="13" t="s">
        <v>804</v>
      </c>
      <c r="D41" s="14">
        <v>202</v>
      </c>
      <c r="E41" s="14">
        <v>203.40136000000001</v>
      </c>
      <c r="F41" s="14">
        <v>203.40136000000001</v>
      </c>
      <c r="G41" s="14">
        <v>-1.4013599999999999</v>
      </c>
      <c r="H41" s="14">
        <v>626.70000000000005</v>
      </c>
      <c r="I41" s="14">
        <v>621.9896</v>
      </c>
      <c r="J41" s="14">
        <v>621.9896</v>
      </c>
      <c r="K41" s="14">
        <v>4.7103999999999999</v>
      </c>
      <c r="L41" s="14">
        <v>214.2</v>
      </c>
      <c r="M41" s="14">
        <v>202.54092</v>
      </c>
      <c r="N41" s="14">
        <v>202.54092</v>
      </c>
      <c r="O41" s="14">
        <v>11.659079999999999</v>
      </c>
      <c r="P41" s="14"/>
      <c r="Q41" s="14"/>
      <c r="R41" s="14"/>
      <c r="S41" s="14">
        <v>0</v>
      </c>
      <c r="T41" s="14"/>
      <c r="U41" s="14"/>
      <c r="V41" s="14"/>
      <c r="W41" s="14">
        <v>0</v>
      </c>
      <c r="X41" s="14">
        <v>89.7</v>
      </c>
      <c r="Y41" s="14">
        <v>91.867829999999998</v>
      </c>
      <c r="Z41" s="14">
        <v>91.867829999999998</v>
      </c>
      <c r="AA41" s="14">
        <v>-2.1678299999999999</v>
      </c>
      <c r="AB41" s="14">
        <v>243.6</v>
      </c>
      <c r="AC41" s="14">
        <v>240</v>
      </c>
      <c r="AD41" s="14">
        <v>221.5772</v>
      </c>
      <c r="AE41" s="14">
        <v>22.0228</v>
      </c>
      <c r="AF41" s="14"/>
      <c r="AG41" s="14"/>
      <c r="AH41" s="14"/>
      <c r="AI41" s="14">
        <v>0</v>
      </c>
      <c r="AJ41" s="14"/>
      <c r="AK41" s="14"/>
      <c r="AL41" s="14"/>
      <c r="AM41" s="14">
        <v>0</v>
      </c>
      <c r="AN41" s="14">
        <v>178.3</v>
      </c>
      <c r="AO41" s="14">
        <v>177.23958999999999</v>
      </c>
      <c r="AP41" s="14"/>
      <c r="AQ41" s="14">
        <v>178.3</v>
      </c>
      <c r="AR41" s="14">
        <v>201.1</v>
      </c>
      <c r="AS41" s="14">
        <v>196.93881999999999</v>
      </c>
      <c r="AT41" s="14">
        <v>196.93881999999999</v>
      </c>
      <c r="AU41" s="14">
        <v>4.1611799999999999</v>
      </c>
      <c r="AV41" s="14">
        <v>198.4</v>
      </c>
      <c r="AW41" s="14">
        <v>199.47789</v>
      </c>
      <c r="AX41" s="14">
        <v>199.47789</v>
      </c>
      <c r="AY41" s="14">
        <v>-1.07789</v>
      </c>
      <c r="AZ41" s="14"/>
      <c r="BA41" s="14"/>
      <c r="BB41" s="14"/>
      <c r="BC41" s="14">
        <v>0</v>
      </c>
      <c r="BD41" s="14">
        <v>203.3</v>
      </c>
      <c r="BE41" s="14">
        <v>205.21601999999999</v>
      </c>
      <c r="BF41" s="14">
        <v>205.21601999999999</v>
      </c>
      <c r="BG41" s="14">
        <v>-1.9160200000000001</v>
      </c>
      <c r="BH41" s="14"/>
      <c r="BI41" s="14"/>
      <c r="BJ41" s="14"/>
      <c r="BK41" s="14">
        <v>0</v>
      </c>
      <c r="BL41" s="14">
        <v>477</v>
      </c>
      <c r="BM41" s="14">
        <v>225.29531</v>
      </c>
      <c r="BN41" s="14">
        <v>290.01013999999998</v>
      </c>
      <c r="BO41" s="14">
        <v>186.98985999999999</v>
      </c>
      <c r="BP41" s="14">
        <v>9.4</v>
      </c>
      <c r="BQ41" s="14">
        <v>9.6976200000000006</v>
      </c>
      <c r="BR41" s="14">
        <v>3.45607</v>
      </c>
      <c r="BS41" s="14">
        <v>5.9439299999999999</v>
      </c>
      <c r="BT41" s="14"/>
      <c r="BU41" s="14"/>
      <c r="BV41" s="14"/>
      <c r="BW41" s="14">
        <v>0</v>
      </c>
      <c r="BX41" s="14"/>
      <c r="BY41" s="14"/>
      <c r="BZ41" s="14"/>
      <c r="CA41" s="14">
        <v>0</v>
      </c>
      <c r="CB41" s="14"/>
      <c r="CC41" s="14"/>
      <c r="CD41" s="14"/>
      <c r="CE41" s="14">
        <v>0</v>
      </c>
      <c r="CF41" s="14"/>
      <c r="CG41" s="14"/>
      <c r="CH41" s="14"/>
      <c r="CI41" s="14">
        <v>0</v>
      </c>
      <c r="CJ41" s="14">
        <v>165.9</v>
      </c>
      <c r="CK41" s="14">
        <v>164.06706</v>
      </c>
      <c r="CL41" s="14">
        <v>164.06706</v>
      </c>
      <c r="CM41" s="14">
        <v>1.83294</v>
      </c>
      <c r="CN41" s="14">
        <v>9.3000000000000007</v>
      </c>
      <c r="CO41" s="14">
        <v>5.1336000000000004</v>
      </c>
      <c r="CP41" s="14">
        <v>5.1336000000000004</v>
      </c>
      <c r="CQ41" s="14">
        <v>4.1664000000000003</v>
      </c>
      <c r="CR41" s="14">
        <v>6.3</v>
      </c>
      <c r="CS41" s="14">
        <v>2.8178999999999998</v>
      </c>
      <c r="CT41" s="14">
        <v>2.8178999999999998</v>
      </c>
      <c r="CU41" s="14">
        <v>3.4821</v>
      </c>
      <c r="CV41" s="14">
        <v>16.2</v>
      </c>
      <c r="CW41" s="14">
        <v>16.80808</v>
      </c>
      <c r="CX41" s="14">
        <v>16.80808</v>
      </c>
      <c r="CY41" s="14">
        <v>-0.60807999999999995</v>
      </c>
      <c r="CZ41" s="14">
        <v>7</v>
      </c>
      <c r="DA41" s="14">
        <v>6.8787000000000003</v>
      </c>
      <c r="DB41" s="14">
        <v>6.8787000000000003</v>
      </c>
      <c r="DC41" s="14">
        <v>0.12130000000000001</v>
      </c>
      <c r="DD41" s="14">
        <v>13.4</v>
      </c>
      <c r="DE41" s="14">
        <v>14.933920000000001</v>
      </c>
      <c r="DF41" s="14">
        <v>14.933920000000001</v>
      </c>
      <c r="DG41" s="14">
        <v>-1.53392</v>
      </c>
      <c r="DH41" s="14">
        <v>59.7</v>
      </c>
      <c r="DI41" s="14">
        <v>81.78837</v>
      </c>
      <c r="DJ41" s="14">
        <v>81.78837</v>
      </c>
      <c r="DK41" s="14">
        <v>-22.088370000000001</v>
      </c>
      <c r="DL41" s="14"/>
      <c r="DM41" s="14"/>
      <c r="DN41" s="14"/>
      <c r="DO41" s="14">
        <v>0</v>
      </c>
      <c r="DP41" s="14"/>
      <c r="DQ41" s="14"/>
      <c r="DR41" s="14"/>
      <c r="DS41" s="14">
        <v>0</v>
      </c>
      <c r="DT41" s="14"/>
      <c r="DU41" s="14"/>
      <c r="DV41" s="14"/>
      <c r="DW41" s="14">
        <v>0</v>
      </c>
      <c r="DX41" s="14"/>
      <c r="DY41" s="14"/>
      <c r="DZ41" s="14"/>
      <c r="EA41" s="14">
        <v>0</v>
      </c>
      <c r="EB41" s="14">
        <v>110.5</v>
      </c>
      <c r="EC41" s="14">
        <v>112.46647</v>
      </c>
      <c r="ED41" s="14">
        <v>112.46647</v>
      </c>
      <c r="EE41" s="14">
        <v>-1.9664699999999999</v>
      </c>
      <c r="EF41" s="14">
        <v>221.7</v>
      </c>
      <c r="EG41" s="14">
        <v>220.69499999999999</v>
      </c>
      <c r="EH41" s="14">
        <v>220.69499999999999</v>
      </c>
      <c r="EI41" s="14">
        <v>1.0049999999999999</v>
      </c>
      <c r="EJ41" s="14"/>
      <c r="EK41" s="14"/>
      <c r="EL41" s="14"/>
      <c r="EM41" s="14">
        <v>0</v>
      </c>
      <c r="EN41" s="14"/>
      <c r="EO41" s="14"/>
      <c r="EP41" s="14"/>
      <c r="EQ41" s="14">
        <v>0</v>
      </c>
      <c r="ER41" s="14"/>
      <c r="ES41" s="14"/>
      <c r="ET41" s="14"/>
      <c r="EU41" s="14">
        <v>0</v>
      </c>
      <c r="EV41" s="14">
        <v>6.5</v>
      </c>
      <c r="EW41" s="14">
        <v>6.39</v>
      </c>
      <c r="EX41" s="14">
        <v>6.39</v>
      </c>
      <c r="EY41" s="14">
        <v>0.11</v>
      </c>
      <c r="EZ41" s="14">
        <v>463.9</v>
      </c>
      <c r="FA41" s="14">
        <v>457.09426999999999</v>
      </c>
      <c r="FB41" s="14">
        <v>449.28084000000001</v>
      </c>
      <c r="FC41" s="14">
        <v>14.619160000000001</v>
      </c>
      <c r="FD41" s="14">
        <v>18.399999999999999</v>
      </c>
      <c r="FE41" s="14">
        <v>11.42468</v>
      </c>
      <c r="FF41" s="14">
        <v>76.633930000000007</v>
      </c>
      <c r="FG41" s="14">
        <v>-58.233930000000001</v>
      </c>
      <c r="FH41" s="14"/>
      <c r="FI41" s="14"/>
      <c r="FJ41" s="14">
        <v>151.36251999999999</v>
      </c>
      <c r="FK41" s="14">
        <v>-151.36251999999999</v>
      </c>
      <c r="FL41" s="14">
        <v>0</v>
      </c>
      <c r="FM41" s="14"/>
      <c r="FN41" s="14">
        <v>41.89893</v>
      </c>
      <c r="FO41" s="14">
        <v>-41.89893</v>
      </c>
      <c r="FP41" s="14">
        <v>18.399999999999999</v>
      </c>
      <c r="FQ41" s="14">
        <v>19.21088</v>
      </c>
      <c r="FR41" s="14">
        <v>19.21088</v>
      </c>
      <c r="FS41" s="14">
        <v>-0.81088000000000005</v>
      </c>
      <c r="FT41" s="14">
        <v>14.132630000000001</v>
      </c>
      <c r="FU41" s="14">
        <v>17.4344</v>
      </c>
      <c r="FV41" s="14">
        <v>18.46453</v>
      </c>
      <c r="FW41" s="14">
        <v>-4.3319000000000001</v>
      </c>
      <c r="FX41" s="14">
        <v>90.2</v>
      </c>
      <c r="FY41" s="14">
        <v>87.773570000000007</v>
      </c>
      <c r="FZ41" s="14">
        <v>87.773570000000007</v>
      </c>
      <c r="GA41" s="14">
        <v>2.4264299999999999</v>
      </c>
      <c r="GB41" s="14">
        <v>156.6</v>
      </c>
      <c r="GC41" s="14">
        <v>154.19041000000001</v>
      </c>
      <c r="GD41" s="14">
        <v>185.82039</v>
      </c>
      <c r="GE41" s="14">
        <v>-29.220389999999998</v>
      </c>
      <c r="GF41" s="14">
        <v>157.1</v>
      </c>
      <c r="GG41" s="14">
        <v>154.19041000000001</v>
      </c>
      <c r="GH41" s="14">
        <v>185.82039</v>
      </c>
      <c r="GI41" s="14">
        <v>-28.720389999999998</v>
      </c>
      <c r="GJ41" s="14">
        <v>172.4</v>
      </c>
      <c r="GK41" s="14">
        <v>154.65344999999999</v>
      </c>
      <c r="GL41" s="14">
        <v>186.37841</v>
      </c>
      <c r="GM41" s="14">
        <v>-13.97841</v>
      </c>
      <c r="GN41" s="14">
        <v>108.5</v>
      </c>
      <c r="GO41" s="14">
        <v>110.48202000000001</v>
      </c>
      <c r="GP41" s="14">
        <v>110.48202000000001</v>
      </c>
      <c r="GQ41" s="14">
        <v>-1.9820199999999999</v>
      </c>
      <c r="GR41" s="14">
        <v>25.9</v>
      </c>
      <c r="GS41" s="14">
        <v>18.01529</v>
      </c>
      <c r="GT41" s="14">
        <v>8.0192200000000007</v>
      </c>
      <c r="GU41" s="14">
        <v>17.880780000000001</v>
      </c>
      <c r="GV41" s="14">
        <v>44.3</v>
      </c>
      <c r="GW41" s="14">
        <v>43.545189999999998</v>
      </c>
      <c r="GX41" s="14">
        <v>43.545189999999998</v>
      </c>
      <c r="GY41" s="14">
        <v>0.75480999999999998</v>
      </c>
      <c r="GZ41" s="14">
        <v>2.1</v>
      </c>
      <c r="HA41" s="14">
        <v>2.05864</v>
      </c>
      <c r="HB41" s="14">
        <v>2.05864</v>
      </c>
      <c r="HC41" s="14">
        <v>4.1360000000000001E-2</v>
      </c>
      <c r="HD41" s="14">
        <v>31.4</v>
      </c>
      <c r="HE41" s="14">
        <v>30.300550000000001</v>
      </c>
      <c r="HF41" s="14">
        <v>30.300550000000001</v>
      </c>
      <c r="HG41" s="14">
        <v>1.09945</v>
      </c>
      <c r="HH41" s="14">
        <v>172.6</v>
      </c>
      <c r="HI41" s="14">
        <v>174.55948000000001</v>
      </c>
      <c r="HJ41" s="14">
        <v>84.548100000000005</v>
      </c>
      <c r="HK41" s="14">
        <v>88.051900000000003</v>
      </c>
      <c r="HL41" s="14"/>
      <c r="HM41" s="14"/>
      <c r="HN41" s="14"/>
      <c r="HO41" s="14">
        <v>0</v>
      </c>
      <c r="HP41" s="14"/>
      <c r="HQ41" s="14"/>
      <c r="HR41" s="14"/>
      <c r="HS41" s="14">
        <v>0</v>
      </c>
      <c r="HT41" s="14">
        <v>20.399999999999999</v>
      </c>
      <c r="HU41" s="14">
        <v>41.394060000000003</v>
      </c>
      <c r="HV41" s="14">
        <v>59.012309999999999</v>
      </c>
      <c r="HW41" s="14">
        <v>-38.612310000000001</v>
      </c>
      <c r="HX41" s="14"/>
      <c r="HY41" s="14"/>
      <c r="HZ41" s="14"/>
      <c r="IA41" s="14">
        <v>0</v>
      </c>
      <c r="IB41" s="14"/>
      <c r="IC41" s="14"/>
      <c r="ID41" s="14"/>
      <c r="IE41" s="14">
        <v>0</v>
      </c>
      <c r="IF41" s="14">
        <v>44.9</v>
      </c>
      <c r="IG41" s="14">
        <v>45.265309999999999</v>
      </c>
      <c r="IH41" s="14">
        <v>45.265309999999999</v>
      </c>
      <c r="II41" s="14">
        <v>-0.36531000000000002</v>
      </c>
      <c r="IJ41" s="14"/>
      <c r="IK41" s="14"/>
      <c r="IL41" s="14"/>
      <c r="IM41" s="14">
        <v>0</v>
      </c>
      <c r="IN41" s="14"/>
      <c r="IO41" s="14"/>
      <c r="IP41" s="14"/>
      <c r="IQ41" s="14">
        <v>0</v>
      </c>
      <c r="IR41" s="14"/>
      <c r="IS41" s="14"/>
      <c r="IT41" s="14"/>
      <c r="IU41" s="14">
        <v>0</v>
      </c>
      <c r="IV41" s="14">
        <v>103.7</v>
      </c>
      <c r="IW41" s="14">
        <v>89.001710000000003</v>
      </c>
      <c r="IX41" s="14">
        <v>89.001710000000003</v>
      </c>
      <c r="IY41" s="14">
        <v>14.69829</v>
      </c>
      <c r="IZ41" s="14">
        <v>164</v>
      </c>
      <c r="JA41" s="14">
        <v>164.05874</v>
      </c>
      <c r="JB41" s="14">
        <v>169.608</v>
      </c>
      <c r="JC41" s="14">
        <v>-5.6079999999999997</v>
      </c>
      <c r="JD41" s="14">
        <v>164</v>
      </c>
      <c r="JE41" s="14">
        <v>164.05874</v>
      </c>
      <c r="JF41" s="14">
        <v>169.608</v>
      </c>
      <c r="JG41" s="14">
        <v>-5.6079999999999997</v>
      </c>
      <c r="JH41" s="14">
        <v>164.3</v>
      </c>
      <c r="JI41" s="14">
        <v>164.05874</v>
      </c>
      <c r="JJ41" s="14">
        <v>169.608</v>
      </c>
      <c r="JK41" s="14">
        <v>-5.3079999999999998</v>
      </c>
      <c r="JL41" s="14">
        <v>248.3</v>
      </c>
      <c r="JM41" s="14">
        <v>246.82711</v>
      </c>
      <c r="JN41" s="14">
        <v>255.17599999999999</v>
      </c>
      <c r="JO41" s="14">
        <v>-6.8760000000000003</v>
      </c>
      <c r="JP41" s="14">
        <v>72.5</v>
      </c>
      <c r="JQ41" s="14">
        <v>73.590999999999994</v>
      </c>
      <c r="JR41" s="14">
        <v>73.590999999999994</v>
      </c>
      <c r="JS41" s="14">
        <v>-1.091</v>
      </c>
      <c r="JT41" s="14">
        <v>34.9</v>
      </c>
      <c r="JU41" s="14">
        <v>36.905999999999999</v>
      </c>
      <c r="JV41" s="14">
        <v>36.905999999999999</v>
      </c>
      <c r="JW41" s="14">
        <v>-2.0059999999999998</v>
      </c>
      <c r="JX41" s="14"/>
      <c r="JY41" s="14"/>
      <c r="JZ41" s="14"/>
      <c r="KA41" s="14">
        <v>0</v>
      </c>
      <c r="KB41" s="14"/>
      <c r="KC41" s="14"/>
      <c r="KD41" s="14"/>
      <c r="KE41" s="14">
        <v>0</v>
      </c>
      <c r="KF41" s="14"/>
      <c r="KG41" s="14"/>
      <c r="KH41" s="14"/>
      <c r="KI41" s="14">
        <v>0</v>
      </c>
      <c r="KJ41" s="14">
        <v>35.5</v>
      </c>
      <c r="KK41" s="14">
        <v>36</v>
      </c>
      <c r="KL41" s="14">
        <v>36</v>
      </c>
      <c r="KM41" s="14">
        <v>-0.5</v>
      </c>
      <c r="KN41" s="14"/>
      <c r="KO41" s="14"/>
      <c r="KP41" s="14"/>
      <c r="KQ41" s="14">
        <v>0</v>
      </c>
      <c r="KR41" s="14"/>
      <c r="KS41" s="14"/>
      <c r="KT41" s="14"/>
      <c r="KU41" s="14">
        <v>0</v>
      </c>
      <c r="KV41" s="14">
        <v>2</v>
      </c>
      <c r="KW41" s="14">
        <v>1.7806200000000001</v>
      </c>
      <c r="KX41" s="14">
        <v>1.7806200000000001</v>
      </c>
      <c r="KY41" s="14">
        <v>0.21937999999999999</v>
      </c>
      <c r="KZ41" s="14">
        <v>207.9</v>
      </c>
      <c r="LA41" s="14">
        <v>180.86491000000001</v>
      </c>
      <c r="LB41" s="14">
        <v>113.70256000000001</v>
      </c>
      <c r="LC41" s="14">
        <v>94.19744</v>
      </c>
      <c r="LD41" s="14">
        <v>130.19999999999999</v>
      </c>
      <c r="LE41" s="14">
        <v>133.16031000000001</v>
      </c>
      <c r="LF41" s="14">
        <v>125.81769</v>
      </c>
      <c r="LG41" s="14">
        <v>4.3823100000000004</v>
      </c>
      <c r="LH41" s="14">
        <v>62.8</v>
      </c>
      <c r="LI41" s="14">
        <v>67.199219999999997</v>
      </c>
      <c r="LJ41" s="14">
        <v>67.199219999999997</v>
      </c>
      <c r="LK41" s="14">
        <v>-4.3992199999999997</v>
      </c>
      <c r="LL41" s="14">
        <v>78.099999999999994</v>
      </c>
      <c r="LM41" s="14">
        <v>78.567999999999998</v>
      </c>
      <c r="LN41" s="14">
        <v>78.567999999999998</v>
      </c>
      <c r="LO41" s="14">
        <v>-0.46800000000000003</v>
      </c>
      <c r="LP41" s="14">
        <v>29.8</v>
      </c>
      <c r="LQ41" s="14">
        <v>29.980560000000001</v>
      </c>
      <c r="LR41" s="14">
        <v>29.980560000000001</v>
      </c>
      <c r="LS41" s="14">
        <v>-0.18056</v>
      </c>
      <c r="LT41" s="14">
        <v>114.4</v>
      </c>
      <c r="LU41" s="14">
        <v>114.81762999999999</v>
      </c>
      <c r="LV41" s="14"/>
      <c r="LW41" s="14">
        <v>114.4</v>
      </c>
      <c r="LX41" s="14"/>
      <c r="LY41" s="14"/>
      <c r="LZ41" s="14"/>
      <c r="MA41" s="14">
        <v>0</v>
      </c>
      <c r="MB41" s="14"/>
      <c r="MC41" s="14"/>
      <c r="MD41" s="14"/>
      <c r="ME41" s="14">
        <v>0</v>
      </c>
      <c r="MF41" s="14">
        <v>139.30000000000001</v>
      </c>
      <c r="MG41" s="14">
        <v>153.12568999999999</v>
      </c>
      <c r="MH41" s="14">
        <v>153.12568999999999</v>
      </c>
      <c r="MI41" s="14">
        <v>-13.82569</v>
      </c>
      <c r="MJ41" s="14">
        <v>140.4</v>
      </c>
      <c r="MK41" s="14">
        <v>153.12568999999999</v>
      </c>
      <c r="ML41" s="14">
        <v>153.12568999999999</v>
      </c>
      <c r="MM41" s="14">
        <v>-12.72569</v>
      </c>
      <c r="MN41" s="14">
        <v>167.8</v>
      </c>
      <c r="MO41" s="14">
        <v>153.58553000000001</v>
      </c>
      <c r="MP41" s="14">
        <v>153.58553000000001</v>
      </c>
      <c r="MQ41" s="14">
        <v>14.21447</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5.8</v>
      </c>
      <c r="NU41" s="14">
        <v>6.5736800000000004</v>
      </c>
      <c r="NV41" s="14">
        <v>6.5736800000000004</v>
      </c>
      <c r="NW41" s="14">
        <v>-0.77368000000000003</v>
      </c>
      <c r="NX41" s="14">
        <v>1.7</v>
      </c>
      <c r="NY41" s="14">
        <v>6.8964100000000004</v>
      </c>
      <c r="NZ41" s="14">
        <v>6.8964100000000004</v>
      </c>
      <c r="OA41" s="14">
        <v>-5.1964100000000002</v>
      </c>
      <c r="OB41" s="14">
        <v>20</v>
      </c>
      <c r="OC41" s="14">
        <v>16.520890000000001</v>
      </c>
      <c r="OD41" s="14">
        <v>17.492709999999999</v>
      </c>
      <c r="OE41" s="14">
        <v>2.5072899999999998</v>
      </c>
      <c r="OF41" s="14">
        <v>0.1</v>
      </c>
      <c r="OG41" s="14">
        <v>0.34</v>
      </c>
      <c r="OH41" s="14">
        <v>0.33900000000000002</v>
      </c>
      <c r="OI41" s="14">
        <v>-0.23899999999999999</v>
      </c>
      <c r="OJ41" s="14">
        <v>36.299999999999997</v>
      </c>
      <c r="OK41" s="14">
        <v>65.59</v>
      </c>
      <c r="OL41" s="14">
        <v>63.08</v>
      </c>
      <c r="OM41" s="14">
        <v>-26.78</v>
      </c>
      <c r="ON41" s="14">
        <v>13</v>
      </c>
      <c r="OO41" s="14">
        <v>51.93</v>
      </c>
      <c r="OP41" s="14">
        <v>51.344999999999999</v>
      </c>
      <c r="OQ41" s="14">
        <v>-38.344999999999999</v>
      </c>
      <c r="OR41" s="14">
        <v>0.2</v>
      </c>
      <c r="OS41" s="14">
        <v>3.4</v>
      </c>
      <c r="OT41" s="14">
        <v>4.0430000000000001</v>
      </c>
      <c r="OU41" s="14">
        <v>-3.843</v>
      </c>
      <c r="OV41" s="14">
        <v>0</v>
      </c>
      <c r="OW41" s="14">
        <v>0.1</v>
      </c>
      <c r="OX41" s="14">
        <v>0.1</v>
      </c>
      <c r="OY41" s="14">
        <v>-0.1</v>
      </c>
      <c r="OZ41" s="14">
        <v>20.2</v>
      </c>
      <c r="PA41" s="14">
        <v>19.436350000000001</v>
      </c>
      <c r="PB41" s="14">
        <v>19.436350000000001</v>
      </c>
      <c r="PC41" s="14">
        <v>0.76365000000000005</v>
      </c>
      <c r="PD41" s="14">
        <v>10</v>
      </c>
      <c r="PE41" s="14">
        <v>9.9830000000000005</v>
      </c>
      <c r="PF41" s="14">
        <v>9.9830000000000005</v>
      </c>
      <c r="PG41" s="14">
        <v>1.7000000000000001E-2</v>
      </c>
      <c r="PH41" s="14">
        <v>5.2</v>
      </c>
      <c r="PI41" s="14">
        <v>5.67</v>
      </c>
      <c r="PJ41" s="14">
        <v>5.67</v>
      </c>
      <c r="PK41" s="14">
        <v>-0.47</v>
      </c>
      <c r="PL41" s="14">
        <v>30.8</v>
      </c>
      <c r="PM41" s="14">
        <v>93.01</v>
      </c>
      <c r="PN41" s="14">
        <v>91.022999999999996</v>
      </c>
      <c r="PO41" s="14">
        <v>-60.222999999999999</v>
      </c>
      <c r="PP41" s="14">
        <v>1.9</v>
      </c>
      <c r="PQ41" s="14">
        <v>1</v>
      </c>
      <c r="PR41" s="14">
        <v>1</v>
      </c>
      <c r="PS41" s="14">
        <v>0.9</v>
      </c>
      <c r="PT41" s="14">
        <v>3.5</v>
      </c>
      <c r="PU41" s="14">
        <v>3.54</v>
      </c>
      <c r="PV41" s="14">
        <v>3.55</v>
      </c>
      <c r="PW41" s="14">
        <v>-0.05</v>
      </c>
      <c r="PX41" s="14">
        <v>5</v>
      </c>
      <c r="PY41" s="14">
        <v>4.5999999999999996</v>
      </c>
      <c r="PZ41" s="14">
        <v>4.5999999999999996</v>
      </c>
      <c r="QA41" s="14">
        <v>0.4</v>
      </c>
      <c r="QB41" s="14">
        <v>20</v>
      </c>
      <c r="QC41" s="14"/>
      <c r="QD41" s="14">
        <v>20.274049999999999</v>
      </c>
      <c r="QE41" s="14">
        <v>-0.27405000000000002</v>
      </c>
      <c r="QF41" s="14">
        <v>20</v>
      </c>
      <c r="QG41" s="14">
        <v>18.347909999999999</v>
      </c>
      <c r="QH41" s="14">
        <v>19.426629999999999</v>
      </c>
      <c r="QI41" s="14">
        <v>0.57337000000000005</v>
      </c>
      <c r="QJ41" s="14">
        <v>18.5</v>
      </c>
      <c r="QK41" s="14">
        <v>16.520890000000001</v>
      </c>
      <c r="QL41" s="14">
        <v>17.492709999999999</v>
      </c>
      <c r="QM41" s="14">
        <v>1.00729</v>
      </c>
      <c r="QN41" s="14">
        <v>3.4</v>
      </c>
      <c r="QO41" s="14">
        <v>3.5</v>
      </c>
      <c r="QP41" s="14">
        <v>3.5</v>
      </c>
      <c r="QQ41" s="14">
        <v>-0.1</v>
      </c>
      <c r="QR41" s="14">
        <v>18.5</v>
      </c>
      <c r="QS41" s="14">
        <v>16.890180000000001</v>
      </c>
      <c r="QT41" s="14">
        <v>17.881440000000001</v>
      </c>
      <c r="QU41" s="14">
        <v>0.61856</v>
      </c>
      <c r="QV41" s="14">
        <v>6.5</v>
      </c>
      <c r="QW41" s="14">
        <v>10.64</v>
      </c>
      <c r="QX41" s="14">
        <v>9.8460000000000001</v>
      </c>
      <c r="QY41" s="14">
        <v>-3.3460000000000001</v>
      </c>
      <c r="QZ41" s="14">
        <v>7.9</v>
      </c>
      <c r="RA41" s="14">
        <v>13.15</v>
      </c>
      <c r="RB41" s="14">
        <v>12.448</v>
      </c>
      <c r="RC41" s="14">
        <v>-4.548</v>
      </c>
      <c r="RD41" s="14">
        <v>7.8</v>
      </c>
      <c r="RE41" s="14">
        <v>10.62</v>
      </c>
      <c r="RF41" s="14">
        <v>11.557</v>
      </c>
      <c r="RG41" s="14">
        <v>-3.7570000000000001</v>
      </c>
      <c r="RH41" s="14">
        <v>25.5</v>
      </c>
      <c r="RI41" s="14">
        <v>35.270000000000003</v>
      </c>
      <c r="RJ41" s="14">
        <v>44.484999999999999</v>
      </c>
      <c r="RK41" s="14">
        <v>-18.984999999999999</v>
      </c>
      <c r="RL41" s="14">
        <v>0</v>
      </c>
      <c r="RM41" s="14">
        <v>3.55</v>
      </c>
      <c r="RN41" s="14">
        <v>2.6469999999999998</v>
      </c>
      <c r="RO41" s="14">
        <v>-2.6469999999999998</v>
      </c>
      <c r="RP41" s="14">
        <v>3</v>
      </c>
      <c r="RQ41" s="14">
        <v>3.24</v>
      </c>
      <c r="RR41" s="14">
        <v>3.2490000000000001</v>
      </c>
      <c r="RS41" s="14">
        <v>-0.249</v>
      </c>
      <c r="RT41" s="14">
        <v>10.6</v>
      </c>
      <c r="RU41" s="14">
        <v>9.5840700000000005</v>
      </c>
      <c r="RV41" s="14">
        <v>13.663270000000001</v>
      </c>
      <c r="RW41" s="14">
        <v>-3.0632700000000002</v>
      </c>
      <c r="RX41" s="14">
        <v>3.04</v>
      </c>
      <c r="RY41" s="14">
        <v>2</v>
      </c>
      <c r="RZ41" s="14">
        <v>2</v>
      </c>
      <c r="SA41" s="14">
        <v>1.04</v>
      </c>
      <c r="SB41" s="14">
        <v>0.4</v>
      </c>
      <c r="SC41" s="14">
        <v>0.4</v>
      </c>
      <c r="SD41" s="14">
        <v>0.4</v>
      </c>
      <c r="SE41" s="14">
        <v>0</v>
      </c>
      <c r="SF41" s="14">
        <v>0</v>
      </c>
      <c r="SG41" s="14">
        <v>0.19</v>
      </c>
      <c r="SH41" s="14">
        <v>0.19</v>
      </c>
      <c r="SI41" s="14">
        <v>-0.19</v>
      </c>
      <c r="SJ41" s="14">
        <v>19.811</v>
      </c>
      <c r="SK41" s="14">
        <v>16.870750000000001</v>
      </c>
      <c r="SL41" s="14">
        <v>17.881440000000001</v>
      </c>
      <c r="SM41" s="14">
        <v>1.9295599999999999</v>
      </c>
      <c r="SN41" s="14">
        <v>12.756</v>
      </c>
      <c r="SO41" s="14">
        <v>8.1999999999999993</v>
      </c>
      <c r="SP41" s="14">
        <v>8.1999999999999993</v>
      </c>
      <c r="SQ41" s="14">
        <v>4.556</v>
      </c>
      <c r="SR41" s="14">
        <v>20.079999999999998</v>
      </c>
      <c r="SS41" s="14">
        <v>18.367349999999998</v>
      </c>
      <c r="ST41" s="14">
        <v>19.436350000000001</v>
      </c>
      <c r="SU41" s="14">
        <v>0.64365000000000006</v>
      </c>
      <c r="SV41" s="14">
        <v>20.2</v>
      </c>
      <c r="SW41" s="14">
        <v>18.367349999999998</v>
      </c>
      <c r="SX41" s="14">
        <v>19.436350000000001</v>
      </c>
      <c r="SY41" s="14">
        <v>0.76365000000000005</v>
      </c>
      <c r="SZ41" s="14">
        <v>20</v>
      </c>
      <c r="TA41" s="14">
        <v>17.4344</v>
      </c>
      <c r="TB41" s="14">
        <v>18.46453</v>
      </c>
      <c r="TC41" s="14">
        <v>1.5354699999999999</v>
      </c>
      <c r="TD41" s="14">
        <v>4.0999999999999996</v>
      </c>
      <c r="TE41" s="14">
        <v>3.74</v>
      </c>
      <c r="TF41" s="14">
        <v>5.8120000000000003</v>
      </c>
      <c r="TG41" s="14">
        <v>-1.712</v>
      </c>
      <c r="TH41" s="14">
        <v>19.899999999999999</v>
      </c>
      <c r="TI41" s="14">
        <v>23.36</v>
      </c>
      <c r="TJ41" s="14">
        <v>39.393999999999998</v>
      </c>
      <c r="TK41" s="14">
        <v>-19.494</v>
      </c>
      <c r="TL41" s="14">
        <v>1.5</v>
      </c>
      <c r="TM41" s="14">
        <v>6.53</v>
      </c>
      <c r="TN41" s="14">
        <v>6.0810000000000004</v>
      </c>
      <c r="TO41" s="14">
        <v>-4.5810000000000004</v>
      </c>
      <c r="TP41" s="14">
        <v>44.5</v>
      </c>
      <c r="TQ41" s="14">
        <v>33.5</v>
      </c>
      <c r="TR41" s="14">
        <v>35.659999999999997</v>
      </c>
      <c r="TS41" s="14">
        <v>8.84</v>
      </c>
      <c r="TT41" s="14">
        <v>63.6</v>
      </c>
      <c r="TU41" s="14">
        <v>53.69</v>
      </c>
      <c r="TV41" s="14">
        <v>45.197000000000003</v>
      </c>
      <c r="TW41" s="14">
        <v>18.402999999999999</v>
      </c>
      <c r="TX41" s="14">
        <v>6.2</v>
      </c>
      <c r="TY41" s="14">
        <v>1.88</v>
      </c>
      <c r="TZ41" s="14">
        <v>1.8839999999999999</v>
      </c>
      <c r="UA41" s="14">
        <v>4.3159999999999998</v>
      </c>
      <c r="UB41" s="14">
        <v>5.4</v>
      </c>
      <c r="UC41" s="14">
        <v>2.5299999999999998</v>
      </c>
      <c r="UD41" s="14">
        <v>2.5289999999999999</v>
      </c>
      <c r="UE41" s="14">
        <v>2.871</v>
      </c>
      <c r="UF41" s="14">
        <v>2.4</v>
      </c>
      <c r="UG41" s="14">
        <v>11.14</v>
      </c>
      <c r="UH41" s="14">
        <v>11.14</v>
      </c>
      <c r="UI41" s="14">
        <v>-8.74</v>
      </c>
      <c r="UJ41" s="14">
        <v>20.9</v>
      </c>
      <c r="UK41" s="14">
        <v>16.520890000000001</v>
      </c>
      <c r="UL41" s="14">
        <v>17.492709999999999</v>
      </c>
      <c r="UM41" s="14">
        <v>3.4072900000000002</v>
      </c>
      <c r="UN41" s="14">
        <v>8.3000000000000007</v>
      </c>
      <c r="UO41" s="14">
        <v>6</v>
      </c>
      <c r="UP41" s="14">
        <v>6</v>
      </c>
      <c r="UQ41" s="14">
        <v>2.2999999999999998</v>
      </c>
      <c r="UR41" s="14">
        <v>8.4</v>
      </c>
      <c r="US41" s="14">
        <v>8.6999999999999993</v>
      </c>
      <c r="UT41" s="14">
        <v>8.6999999999999993</v>
      </c>
      <c r="UU41" s="14">
        <v>-0.3</v>
      </c>
      <c r="UV41" s="14">
        <v>20.399999999999999</v>
      </c>
      <c r="UW41" s="14">
        <v>18.35763</v>
      </c>
      <c r="UX41" s="14">
        <v>19.436350000000001</v>
      </c>
      <c r="UY41" s="14">
        <v>0.96365000000000001</v>
      </c>
      <c r="UZ41" s="14">
        <v>20.399999999999999</v>
      </c>
      <c r="VA41" s="14">
        <v>18.35763</v>
      </c>
      <c r="VB41" s="14">
        <v>19.436350000000001</v>
      </c>
      <c r="VC41" s="14">
        <v>0.96365000000000001</v>
      </c>
      <c r="VD41" s="14">
        <v>20.100000000000001</v>
      </c>
      <c r="VE41" s="14">
        <v>18.35763</v>
      </c>
      <c r="VF41" s="14">
        <v>19.436350000000001</v>
      </c>
      <c r="VG41" s="14">
        <v>0.66364999999999996</v>
      </c>
      <c r="VH41" s="14">
        <v>0</v>
      </c>
      <c r="VI41" s="14">
        <v>3.06</v>
      </c>
      <c r="VJ41" s="14">
        <v>3.7429999999999999</v>
      </c>
      <c r="VK41" s="14">
        <v>-3.7429999999999999</v>
      </c>
      <c r="VL41" s="14">
        <v>42.3</v>
      </c>
      <c r="VM41" s="14">
        <v>160.11000000000001</v>
      </c>
      <c r="VN41" s="14">
        <v>158.005</v>
      </c>
      <c r="VO41" s="14">
        <v>-115.705</v>
      </c>
      <c r="VP41" s="14">
        <v>5</v>
      </c>
      <c r="VQ41" s="14">
        <v>4.47</v>
      </c>
      <c r="VR41" s="14">
        <v>4.226</v>
      </c>
      <c r="VS41" s="14">
        <v>0.77400000000000002</v>
      </c>
      <c r="VT41" s="14">
        <v>25.1</v>
      </c>
      <c r="VU41" s="14">
        <v>54.35</v>
      </c>
      <c r="VV41" s="14">
        <v>64.912000000000006</v>
      </c>
      <c r="VW41" s="14">
        <v>-39.811999999999998</v>
      </c>
      <c r="VX41" s="14">
        <v>0.6</v>
      </c>
      <c r="VY41" s="14">
        <v>0.6</v>
      </c>
      <c r="VZ41" s="14">
        <v>0.6</v>
      </c>
      <c r="WA41" s="14">
        <v>0</v>
      </c>
      <c r="WB41" s="14">
        <v>72.099999999999994</v>
      </c>
      <c r="WC41" s="14">
        <v>79.41</v>
      </c>
      <c r="WD41" s="14">
        <v>122.602</v>
      </c>
      <c r="WE41" s="14">
        <v>-50.502000000000002</v>
      </c>
      <c r="WF41" s="14">
        <v>71.3</v>
      </c>
      <c r="WG41" s="14">
        <v>75.12</v>
      </c>
      <c r="WH41" s="14">
        <v>122.15600000000001</v>
      </c>
      <c r="WI41" s="14">
        <v>-50.856000000000002</v>
      </c>
      <c r="WJ41" s="14">
        <v>22.9</v>
      </c>
      <c r="WK41" s="14">
        <v>45.25</v>
      </c>
      <c r="WL41" s="14">
        <v>52.37</v>
      </c>
      <c r="WM41" s="14">
        <v>-29.47</v>
      </c>
      <c r="WN41" s="14">
        <v>2.2000000000000002</v>
      </c>
      <c r="WO41" s="14">
        <v>2.91</v>
      </c>
      <c r="WP41" s="14">
        <v>2.9009999999999998</v>
      </c>
      <c r="WQ41" s="14">
        <v>-0.70099999999999996</v>
      </c>
      <c r="WR41" s="14"/>
      <c r="WS41" s="14"/>
      <c r="WT41" s="14"/>
      <c r="WU41" s="14">
        <v>0</v>
      </c>
      <c r="WV41" s="14">
        <v>2.2000000000000002</v>
      </c>
      <c r="WW41" s="14">
        <v>2.4</v>
      </c>
      <c r="WX41" s="14">
        <v>2.4</v>
      </c>
      <c r="WY41" s="14">
        <v>-0.2</v>
      </c>
      <c r="WZ41" s="14">
        <v>1</v>
      </c>
      <c r="XA41" s="14">
        <v>1.4</v>
      </c>
      <c r="XB41" s="14">
        <v>1.4</v>
      </c>
      <c r="XC41" s="14">
        <v>-0.4</v>
      </c>
      <c r="XD41" s="14">
        <v>2</v>
      </c>
      <c r="XE41" s="14"/>
      <c r="XF41" s="14">
        <v>0.125</v>
      </c>
      <c r="XG41" s="14">
        <v>1.875</v>
      </c>
      <c r="XH41" s="14">
        <v>8.1999999999999993</v>
      </c>
      <c r="XI41" s="14">
        <v>8.1999999999999993</v>
      </c>
      <c r="XJ41" s="14">
        <v>8.1999999999999993</v>
      </c>
      <c r="XK41" s="14">
        <v>0</v>
      </c>
      <c r="XL41" s="14">
        <v>20</v>
      </c>
      <c r="XM41" s="14">
        <v>17.4344</v>
      </c>
      <c r="XN41" s="14">
        <v>18.46453</v>
      </c>
      <c r="XO41" s="14">
        <v>1.5354699999999999</v>
      </c>
      <c r="XP41" s="14">
        <v>9</v>
      </c>
      <c r="XQ41" s="14">
        <v>10.8</v>
      </c>
      <c r="XR41" s="14">
        <v>10.8</v>
      </c>
      <c r="XS41" s="14">
        <v>-1.8</v>
      </c>
      <c r="XT41" s="14">
        <v>26.4</v>
      </c>
      <c r="XU41" s="14">
        <v>27</v>
      </c>
      <c r="XV41" s="14">
        <v>27</v>
      </c>
      <c r="XW41" s="14">
        <v>-0.6</v>
      </c>
      <c r="XX41" s="14">
        <v>31.8</v>
      </c>
      <c r="XY41" s="14">
        <v>27</v>
      </c>
      <c r="XZ41" s="14">
        <v>27</v>
      </c>
      <c r="YA41" s="14">
        <v>4.8</v>
      </c>
      <c r="YB41" s="14">
        <v>14.2</v>
      </c>
      <c r="YC41" s="14">
        <v>14</v>
      </c>
      <c r="YD41" s="14">
        <v>14</v>
      </c>
      <c r="YE41" s="14">
        <v>0.2</v>
      </c>
      <c r="YF41" s="14">
        <v>19.100000000000001</v>
      </c>
      <c r="YG41" s="14">
        <v>19</v>
      </c>
      <c r="YH41" s="14">
        <v>19</v>
      </c>
      <c r="YI41" s="14">
        <v>0.1</v>
      </c>
      <c r="YJ41" s="14">
        <v>5.52</v>
      </c>
      <c r="YK41" s="14">
        <v>8.2100000000000009</v>
      </c>
      <c r="YL41" s="14">
        <v>8.2100000000000009</v>
      </c>
      <c r="YM41" s="14">
        <v>-2.69</v>
      </c>
      <c r="YN41" s="14">
        <v>11.29</v>
      </c>
      <c r="YO41" s="14">
        <v>11</v>
      </c>
      <c r="YP41" s="14">
        <v>11</v>
      </c>
      <c r="YQ41" s="14">
        <v>0.28999999999999998</v>
      </c>
      <c r="YR41" s="14">
        <v>24.2</v>
      </c>
      <c r="YS41" s="14">
        <v>22</v>
      </c>
      <c r="YT41" s="14">
        <v>22</v>
      </c>
      <c r="YU41" s="14">
        <v>2.2000000000000002</v>
      </c>
    </row>
    <row r="42" spans="1:671" ht="24" customHeight="1" x14ac:dyDescent="0.25">
      <c r="A42" s="1"/>
      <c r="B42" s="16" t="s">
        <v>50</v>
      </c>
      <c r="C42" s="16" t="s">
        <v>805</v>
      </c>
      <c r="D42" s="17">
        <v>200.2</v>
      </c>
      <c r="E42" s="17">
        <v>203.40136000000001</v>
      </c>
      <c r="F42" s="17">
        <v>203.40136000000001</v>
      </c>
      <c r="G42" s="17">
        <v>-3.2013600000000002</v>
      </c>
      <c r="H42" s="17">
        <v>625.5</v>
      </c>
      <c r="I42" s="17">
        <v>621.9896</v>
      </c>
      <c r="J42" s="17">
        <v>621.9896</v>
      </c>
      <c r="K42" s="17">
        <v>3.5104000000000002</v>
      </c>
      <c r="L42" s="17">
        <v>214.8</v>
      </c>
      <c r="M42" s="17">
        <v>202.54092</v>
      </c>
      <c r="N42" s="17">
        <v>202.54092</v>
      </c>
      <c r="O42" s="17">
        <v>12.259080000000001</v>
      </c>
      <c r="P42" s="17"/>
      <c r="Q42" s="17"/>
      <c r="R42" s="17"/>
      <c r="S42" s="17">
        <v>0</v>
      </c>
      <c r="T42" s="17"/>
      <c r="U42" s="17"/>
      <c r="V42" s="17"/>
      <c r="W42" s="17">
        <v>0</v>
      </c>
      <c r="X42" s="17">
        <v>89.1</v>
      </c>
      <c r="Y42" s="17">
        <v>91.867829999999998</v>
      </c>
      <c r="Z42" s="17">
        <v>91.867829999999998</v>
      </c>
      <c r="AA42" s="17">
        <v>-2.76783</v>
      </c>
      <c r="AB42" s="17">
        <v>178.2</v>
      </c>
      <c r="AC42" s="17">
        <v>240</v>
      </c>
      <c r="AD42" s="17">
        <v>221.38192000000001</v>
      </c>
      <c r="AE42" s="17">
        <v>-43.181919999999998</v>
      </c>
      <c r="AF42" s="17"/>
      <c r="AG42" s="17"/>
      <c r="AH42" s="17"/>
      <c r="AI42" s="17">
        <v>0</v>
      </c>
      <c r="AJ42" s="17"/>
      <c r="AK42" s="17"/>
      <c r="AL42" s="17"/>
      <c r="AM42" s="17">
        <v>0</v>
      </c>
      <c r="AN42" s="17">
        <v>179.3</v>
      </c>
      <c r="AO42" s="17">
        <v>177.23958999999999</v>
      </c>
      <c r="AP42" s="17"/>
      <c r="AQ42" s="17">
        <v>179.3</v>
      </c>
      <c r="AR42" s="17">
        <v>200.5</v>
      </c>
      <c r="AS42" s="17">
        <v>196.93881999999999</v>
      </c>
      <c r="AT42" s="17">
        <v>196.93881999999999</v>
      </c>
      <c r="AU42" s="17">
        <v>3.5611799999999998</v>
      </c>
      <c r="AV42" s="17">
        <v>199.2</v>
      </c>
      <c r="AW42" s="17">
        <v>199.47789</v>
      </c>
      <c r="AX42" s="17">
        <v>199.47789</v>
      </c>
      <c r="AY42" s="17">
        <v>-0.27789000000000003</v>
      </c>
      <c r="AZ42" s="17"/>
      <c r="BA42" s="17"/>
      <c r="BB42" s="17"/>
      <c r="BC42" s="17">
        <v>0</v>
      </c>
      <c r="BD42" s="17">
        <v>205.2</v>
      </c>
      <c r="BE42" s="17">
        <v>205.21601999999999</v>
      </c>
      <c r="BF42" s="17">
        <v>205.21601999999999</v>
      </c>
      <c r="BG42" s="17">
        <v>-1.602E-2</v>
      </c>
      <c r="BH42" s="17"/>
      <c r="BI42" s="17"/>
      <c r="BJ42" s="17"/>
      <c r="BK42" s="17">
        <v>0</v>
      </c>
      <c r="BL42" s="17">
        <v>537.1</v>
      </c>
      <c r="BM42" s="17">
        <v>275.76418999999999</v>
      </c>
      <c r="BN42" s="17">
        <v>325.87374999999997</v>
      </c>
      <c r="BO42" s="17">
        <v>211.22624999999999</v>
      </c>
      <c r="BP42" s="17">
        <v>9.3000000000000007</v>
      </c>
      <c r="BQ42" s="17">
        <v>9.6976200000000006</v>
      </c>
      <c r="BR42" s="17">
        <v>3.45607</v>
      </c>
      <c r="BS42" s="17">
        <v>5.8439300000000003</v>
      </c>
      <c r="BT42" s="17"/>
      <c r="BU42" s="17"/>
      <c r="BV42" s="17"/>
      <c r="BW42" s="17">
        <v>0</v>
      </c>
      <c r="BX42" s="17"/>
      <c r="BY42" s="17"/>
      <c r="BZ42" s="17"/>
      <c r="CA42" s="17">
        <v>0</v>
      </c>
      <c r="CB42" s="17"/>
      <c r="CC42" s="17"/>
      <c r="CD42" s="17"/>
      <c r="CE42" s="17">
        <v>0</v>
      </c>
      <c r="CF42" s="17"/>
      <c r="CG42" s="17"/>
      <c r="CH42" s="17"/>
      <c r="CI42" s="17">
        <v>0</v>
      </c>
      <c r="CJ42" s="17">
        <v>166.2</v>
      </c>
      <c r="CK42" s="17">
        <v>164.06706</v>
      </c>
      <c r="CL42" s="17">
        <v>164.06706</v>
      </c>
      <c r="CM42" s="17">
        <v>2.1329400000000001</v>
      </c>
      <c r="CN42" s="17">
        <v>9.3000000000000007</v>
      </c>
      <c r="CO42" s="17">
        <v>5.1336000000000004</v>
      </c>
      <c r="CP42" s="17">
        <v>5.1336000000000004</v>
      </c>
      <c r="CQ42" s="17">
        <v>4.1664000000000003</v>
      </c>
      <c r="CR42" s="17">
        <v>6.4</v>
      </c>
      <c r="CS42" s="17">
        <v>2.8178999999999998</v>
      </c>
      <c r="CT42" s="17">
        <v>2.8178999999999998</v>
      </c>
      <c r="CU42" s="17">
        <v>3.5821000000000001</v>
      </c>
      <c r="CV42" s="17">
        <v>16.3</v>
      </c>
      <c r="CW42" s="17">
        <v>16.80808</v>
      </c>
      <c r="CX42" s="17">
        <v>16.80808</v>
      </c>
      <c r="CY42" s="17">
        <v>-0.50807999999999998</v>
      </c>
      <c r="CZ42" s="17">
        <v>7</v>
      </c>
      <c r="DA42" s="17">
        <v>6.8787000000000003</v>
      </c>
      <c r="DB42" s="17">
        <v>6.8787000000000003</v>
      </c>
      <c r="DC42" s="17">
        <v>0.12130000000000001</v>
      </c>
      <c r="DD42" s="17">
        <v>13.4</v>
      </c>
      <c r="DE42" s="17">
        <v>14.933920000000001</v>
      </c>
      <c r="DF42" s="17">
        <v>14.933920000000001</v>
      </c>
      <c r="DG42" s="17">
        <v>-1.53392</v>
      </c>
      <c r="DH42" s="17">
        <v>60</v>
      </c>
      <c r="DI42" s="17">
        <v>81.78837</v>
      </c>
      <c r="DJ42" s="17">
        <v>81.78837</v>
      </c>
      <c r="DK42" s="17">
        <v>-21.78837</v>
      </c>
      <c r="DL42" s="17"/>
      <c r="DM42" s="17"/>
      <c r="DN42" s="17"/>
      <c r="DO42" s="17">
        <v>0</v>
      </c>
      <c r="DP42" s="17"/>
      <c r="DQ42" s="17"/>
      <c r="DR42" s="17"/>
      <c r="DS42" s="17">
        <v>0</v>
      </c>
      <c r="DT42" s="17"/>
      <c r="DU42" s="17"/>
      <c r="DV42" s="17"/>
      <c r="DW42" s="17">
        <v>0</v>
      </c>
      <c r="DX42" s="17"/>
      <c r="DY42" s="17"/>
      <c r="DZ42" s="17"/>
      <c r="EA42" s="17">
        <v>0</v>
      </c>
      <c r="EB42" s="17">
        <v>110.5</v>
      </c>
      <c r="EC42" s="17">
        <v>112.46647</v>
      </c>
      <c r="ED42" s="17">
        <v>112.46647</v>
      </c>
      <c r="EE42" s="17">
        <v>-1.9664699999999999</v>
      </c>
      <c r="EF42" s="17">
        <v>221.4</v>
      </c>
      <c r="EG42" s="17">
        <v>220.69499999999999</v>
      </c>
      <c r="EH42" s="17">
        <v>220.69499999999999</v>
      </c>
      <c r="EI42" s="17">
        <v>0.70499999999999996</v>
      </c>
      <c r="EJ42" s="17"/>
      <c r="EK42" s="17"/>
      <c r="EL42" s="17"/>
      <c r="EM42" s="17">
        <v>0</v>
      </c>
      <c r="EN42" s="17"/>
      <c r="EO42" s="17"/>
      <c r="EP42" s="17"/>
      <c r="EQ42" s="17">
        <v>0</v>
      </c>
      <c r="ER42" s="17"/>
      <c r="ES42" s="17"/>
      <c r="ET42" s="17"/>
      <c r="EU42" s="17">
        <v>0</v>
      </c>
      <c r="EV42" s="17">
        <v>6.5</v>
      </c>
      <c r="EW42" s="17">
        <v>6.39</v>
      </c>
      <c r="EX42" s="17">
        <v>6.39</v>
      </c>
      <c r="EY42" s="17">
        <v>0.11</v>
      </c>
      <c r="EZ42" s="17">
        <v>462.2</v>
      </c>
      <c r="FA42" s="17">
        <v>457.09426999999999</v>
      </c>
      <c r="FB42" s="17">
        <v>449.28082999999998</v>
      </c>
      <c r="FC42" s="17">
        <v>12.919169999999999</v>
      </c>
      <c r="FD42" s="17">
        <v>38.299999999999997</v>
      </c>
      <c r="FE42" s="17">
        <v>11.42468</v>
      </c>
      <c r="FF42" s="17">
        <v>76.633930000000007</v>
      </c>
      <c r="FG42" s="17">
        <v>-38.333930000000002</v>
      </c>
      <c r="FH42" s="17"/>
      <c r="FI42" s="17"/>
      <c r="FJ42" s="17">
        <v>151.36251999999999</v>
      </c>
      <c r="FK42" s="17">
        <v>-151.36251999999999</v>
      </c>
      <c r="FL42" s="17">
        <v>0</v>
      </c>
      <c r="FM42" s="17"/>
      <c r="FN42" s="17">
        <v>41.89893</v>
      </c>
      <c r="FO42" s="17">
        <v>-41.89893</v>
      </c>
      <c r="FP42" s="17">
        <v>18.399999999999999</v>
      </c>
      <c r="FQ42" s="17">
        <v>19.21088</v>
      </c>
      <c r="FR42" s="17">
        <v>19.21088</v>
      </c>
      <c r="FS42" s="17">
        <v>-0.81088000000000005</v>
      </c>
      <c r="FT42" s="17">
        <v>13.65171</v>
      </c>
      <c r="FU42" s="17">
        <v>17.4344</v>
      </c>
      <c r="FV42" s="17">
        <v>18.46453</v>
      </c>
      <c r="FW42" s="17">
        <v>-4.8128200000000003</v>
      </c>
      <c r="FX42" s="17">
        <v>88.1</v>
      </c>
      <c r="FY42" s="17">
        <v>87.773570000000007</v>
      </c>
      <c r="FZ42" s="17">
        <v>87.773570000000007</v>
      </c>
      <c r="GA42" s="17">
        <v>0.32643</v>
      </c>
      <c r="GB42" s="17">
        <v>145.69999999999999</v>
      </c>
      <c r="GC42" s="17">
        <v>154.19548</v>
      </c>
      <c r="GD42" s="17">
        <v>185.82039</v>
      </c>
      <c r="GE42" s="17">
        <v>-40.12039</v>
      </c>
      <c r="GF42" s="17">
        <v>146.19999999999999</v>
      </c>
      <c r="GG42" s="17">
        <v>154.19548</v>
      </c>
      <c r="GH42" s="17">
        <v>185.82039</v>
      </c>
      <c r="GI42" s="17">
        <v>-39.62039</v>
      </c>
      <c r="GJ42" s="17">
        <v>168.5</v>
      </c>
      <c r="GK42" s="17">
        <v>154.65853000000001</v>
      </c>
      <c r="GL42" s="17">
        <v>186.37841</v>
      </c>
      <c r="GM42" s="17">
        <v>-17.878409999999999</v>
      </c>
      <c r="GN42" s="17">
        <v>107.5</v>
      </c>
      <c r="GO42" s="17">
        <v>110.48202000000001</v>
      </c>
      <c r="GP42" s="17">
        <v>110.48202000000001</v>
      </c>
      <c r="GQ42" s="17">
        <v>-2.9820199999999999</v>
      </c>
      <c r="GR42" s="17">
        <v>17.3</v>
      </c>
      <c r="GS42" s="17">
        <v>18.000080000000001</v>
      </c>
      <c r="GT42" s="17">
        <v>18</v>
      </c>
      <c r="GU42" s="17">
        <v>-0.7</v>
      </c>
      <c r="GV42" s="17">
        <v>44.3</v>
      </c>
      <c r="GW42" s="17">
        <v>43.545189999999998</v>
      </c>
      <c r="GX42" s="17">
        <v>43.545189999999998</v>
      </c>
      <c r="GY42" s="17">
        <v>0.75480999999999998</v>
      </c>
      <c r="GZ42" s="17">
        <v>2.1</v>
      </c>
      <c r="HA42" s="17">
        <v>2.05864</v>
      </c>
      <c r="HB42" s="17">
        <v>2.05864</v>
      </c>
      <c r="HC42" s="17">
        <v>4.1360000000000001E-2</v>
      </c>
      <c r="HD42" s="17">
        <v>31.3</v>
      </c>
      <c r="HE42" s="17">
        <v>30.300550000000001</v>
      </c>
      <c r="HF42" s="17">
        <v>30.300550000000001</v>
      </c>
      <c r="HG42" s="17">
        <v>0.99944999999999995</v>
      </c>
      <c r="HH42" s="17">
        <v>172.7</v>
      </c>
      <c r="HI42" s="17">
        <v>174.55948000000001</v>
      </c>
      <c r="HJ42" s="17">
        <v>112.67541</v>
      </c>
      <c r="HK42" s="17">
        <v>60.024590000000003</v>
      </c>
      <c r="HL42" s="17"/>
      <c r="HM42" s="17"/>
      <c r="HN42" s="17"/>
      <c r="HO42" s="17">
        <v>0</v>
      </c>
      <c r="HP42" s="17"/>
      <c r="HQ42" s="17"/>
      <c r="HR42" s="17"/>
      <c r="HS42" s="17">
        <v>0</v>
      </c>
      <c r="HT42" s="17">
        <v>20.2</v>
      </c>
      <c r="HU42" s="17">
        <v>42.433770000000003</v>
      </c>
      <c r="HV42" s="17">
        <v>53.164430000000003</v>
      </c>
      <c r="HW42" s="17">
        <v>-32.96443</v>
      </c>
      <c r="HX42" s="17"/>
      <c r="HY42" s="17"/>
      <c r="HZ42" s="17"/>
      <c r="IA42" s="17">
        <v>0</v>
      </c>
      <c r="IB42" s="17"/>
      <c r="IC42" s="17"/>
      <c r="ID42" s="17"/>
      <c r="IE42" s="17">
        <v>0</v>
      </c>
      <c r="IF42" s="17">
        <v>45.3</v>
      </c>
      <c r="IG42" s="17">
        <v>45.265309999999999</v>
      </c>
      <c r="IH42" s="17">
        <v>45.265309999999999</v>
      </c>
      <c r="II42" s="17">
        <v>3.4689999999999999E-2</v>
      </c>
      <c r="IJ42" s="17"/>
      <c r="IK42" s="17"/>
      <c r="IL42" s="17"/>
      <c r="IM42" s="17">
        <v>0</v>
      </c>
      <c r="IN42" s="17"/>
      <c r="IO42" s="17"/>
      <c r="IP42" s="17"/>
      <c r="IQ42" s="17">
        <v>0</v>
      </c>
      <c r="IR42" s="17"/>
      <c r="IS42" s="17"/>
      <c r="IT42" s="17"/>
      <c r="IU42" s="17">
        <v>0</v>
      </c>
      <c r="IV42" s="17">
        <v>127.2</v>
      </c>
      <c r="IW42" s="17">
        <v>89.001710000000003</v>
      </c>
      <c r="IX42" s="17">
        <v>89.001710000000003</v>
      </c>
      <c r="IY42" s="17">
        <v>38.19829</v>
      </c>
      <c r="IZ42" s="17">
        <v>163.69999999999999</v>
      </c>
      <c r="JA42" s="17">
        <v>164.05874</v>
      </c>
      <c r="JB42" s="17">
        <v>169.608</v>
      </c>
      <c r="JC42" s="17">
        <v>-5.9080000000000004</v>
      </c>
      <c r="JD42" s="17">
        <v>163.69999999999999</v>
      </c>
      <c r="JE42" s="17">
        <v>164.05874</v>
      </c>
      <c r="JF42" s="17">
        <v>169.608</v>
      </c>
      <c r="JG42" s="17">
        <v>-5.9080000000000004</v>
      </c>
      <c r="JH42" s="17">
        <v>164.4</v>
      </c>
      <c r="JI42" s="17">
        <v>164.05874</v>
      </c>
      <c r="JJ42" s="17">
        <v>169.608</v>
      </c>
      <c r="JK42" s="17">
        <v>-5.2080000000000002</v>
      </c>
      <c r="JL42" s="17">
        <v>246.7</v>
      </c>
      <c r="JM42" s="17">
        <v>246.82711</v>
      </c>
      <c r="JN42" s="17">
        <v>255.17599999999999</v>
      </c>
      <c r="JO42" s="17">
        <v>-8.4760000000000009</v>
      </c>
      <c r="JP42" s="17">
        <v>72.400000000000006</v>
      </c>
      <c r="JQ42" s="17">
        <v>73.590999999999994</v>
      </c>
      <c r="JR42" s="17">
        <v>73.590999999999994</v>
      </c>
      <c r="JS42" s="17">
        <v>-1.1910000000000001</v>
      </c>
      <c r="JT42" s="17">
        <v>34.799999999999997</v>
      </c>
      <c r="JU42" s="17">
        <v>36.905999999999999</v>
      </c>
      <c r="JV42" s="17">
        <v>36.905999999999999</v>
      </c>
      <c r="JW42" s="17">
        <v>-2.1059999999999999</v>
      </c>
      <c r="JX42" s="17"/>
      <c r="JY42" s="17"/>
      <c r="JZ42" s="17"/>
      <c r="KA42" s="17">
        <v>0</v>
      </c>
      <c r="KB42" s="17"/>
      <c r="KC42" s="17"/>
      <c r="KD42" s="17"/>
      <c r="KE42" s="17">
        <v>0</v>
      </c>
      <c r="KF42" s="17"/>
      <c r="KG42" s="17"/>
      <c r="KH42" s="17"/>
      <c r="KI42" s="17">
        <v>0</v>
      </c>
      <c r="KJ42" s="17">
        <v>35.6</v>
      </c>
      <c r="KK42" s="17">
        <v>36</v>
      </c>
      <c r="KL42" s="17">
        <v>36</v>
      </c>
      <c r="KM42" s="17">
        <v>-0.4</v>
      </c>
      <c r="KN42" s="17"/>
      <c r="KO42" s="17"/>
      <c r="KP42" s="17"/>
      <c r="KQ42" s="17">
        <v>0</v>
      </c>
      <c r="KR42" s="17"/>
      <c r="KS42" s="17"/>
      <c r="KT42" s="17"/>
      <c r="KU42" s="17">
        <v>0</v>
      </c>
      <c r="KV42" s="17">
        <v>2</v>
      </c>
      <c r="KW42" s="17">
        <v>1.7806200000000001</v>
      </c>
      <c r="KX42" s="17">
        <v>1.7806200000000001</v>
      </c>
      <c r="KY42" s="17">
        <v>0.21937999999999999</v>
      </c>
      <c r="KZ42" s="17">
        <v>174.4</v>
      </c>
      <c r="LA42" s="17">
        <v>180.86491000000001</v>
      </c>
      <c r="LB42" s="17">
        <v>113.70253</v>
      </c>
      <c r="LC42" s="17">
        <v>60.697470000000003</v>
      </c>
      <c r="LD42" s="17">
        <v>129.80000000000001</v>
      </c>
      <c r="LE42" s="17">
        <v>133.16031000000001</v>
      </c>
      <c r="LF42" s="17">
        <v>125.81769</v>
      </c>
      <c r="LG42" s="17">
        <v>3.98231</v>
      </c>
      <c r="LH42" s="17">
        <v>65.900000000000006</v>
      </c>
      <c r="LI42" s="17">
        <v>67.199219999999997</v>
      </c>
      <c r="LJ42" s="17">
        <v>67.199219999999997</v>
      </c>
      <c r="LK42" s="17">
        <v>-1.29922</v>
      </c>
      <c r="LL42" s="17">
        <v>78.900000000000006</v>
      </c>
      <c r="LM42" s="17">
        <v>78.567999999999998</v>
      </c>
      <c r="LN42" s="17">
        <v>78.567999999999998</v>
      </c>
      <c r="LO42" s="17">
        <v>0.33200000000000002</v>
      </c>
      <c r="LP42" s="17">
        <v>30.4</v>
      </c>
      <c r="LQ42" s="17">
        <v>29.980560000000001</v>
      </c>
      <c r="LR42" s="17">
        <v>29.980560000000001</v>
      </c>
      <c r="LS42" s="17">
        <v>0.41943999999999998</v>
      </c>
      <c r="LT42" s="17">
        <v>114.2</v>
      </c>
      <c r="LU42" s="17">
        <v>114.81762999999999</v>
      </c>
      <c r="LV42" s="17"/>
      <c r="LW42" s="17">
        <v>114.2</v>
      </c>
      <c r="LX42" s="17"/>
      <c r="LY42" s="17"/>
      <c r="LZ42" s="17"/>
      <c r="MA42" s="17">
        <v>0</v>
      </c>
      <c r="MB42" s="17"/>
      <c r="MC42" s="17"/>
      <c r="MD42" s="17"/>
      <c r="ME42" s="17">
        <v>0</v>
      </c>
      <c r="MF42" s="17">
        <v>139.19999999999999</v>
      </c>
      <c r="MG42" s="17">
        <v>153.12568999999999</v>
      </c>
      <c r="MH42" s="17">
        <v>153.12568999999999</v>
      </c>
      <c r="MI42" s="17">
        <v>-13.925689999999999</v>
      </c>
      <c r="MJ42" s="17">
        <v>140.19999999999999</v>
      </c>
      <c r="MK42" s="17">
        <v>153.12568999999999</v>
      </c>
      <c r="ML42" s="17">
        <v>153.12568999999999</v>
      </c>
      <c r="MM42" s="17">
        <v>-12.925689999999999</v>
      </c>
      <c r="MN42" s="17">
        <v>167.9</v>
      </c>
      <c r="MO42" s="17">
        <v>153.58553000000001</v>
      </c>
      <c r="MP42" s="17">
        <v>153.58553000000001</v>
      </c>
      <c r="MQ42" s="17">
        <v>14.31447</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5.8</v>
      </c>
      <c r="NU42" s="17">
        <v>6.5736800000000004</v>
      </c>
      <c r="NV42" s="17">
        <v>6.5736800000000004</v>
      </c>
      <c r="NW42" s="17">
        <v>-0.77368000000000003</v>
      </c>
      <c r="NX42" s="17">
        <v>1.8</v>
      </c>
      <c r="NY42" s="17">
        <v>6.8964100000000004</v>
      </c>
      <c r="NZ42" s="17">
        <v>6.8964100000000004</v>
      </c>
      <c r="OA42" s="17">
        <v>-5.0964099999999997</v>
      </c>
      <c r="OB42" s="17">
        <v>20</v>
      </c>
      <c r="OC42" s="17">
        <v>16.520890000000001</v>
      </c>
      <c r="OD42" s="17">
        <v>17.492709999999999</v>
      </c>
      <c r="OE42" s="17">
        <v>2.5072899999999998</v>
      </c>
      <c r="OF42" s="17">
        <v>0.1</v>
      </c>
      <c r="OG42" s="17">
        <v>0.23</v>
      </c>
      <c r="OH42" s="17">
        <v>0.23499999999999999</v>
      </c>
      <c r="OI42" s="17">
        <v>-0.13500000000000001</v>
      </c>
      <c r="OJ42" s="17">
        <v>43.1</v>
      </c>
      <c r="OK42" s="17">
        <v>64.17</v>
      </c>
      <c r="OL42" s="17">
        <v>60.7</v>
      </c>
      <c r="OM42" s="17">
        <v>-17.600000000000001</v>
      </c>
      <c r="ON42" s="17">
        <v>7.7</v>
      </c>
      <c r="OO42" s="17">
        <v>30.62</v>
      </c>
      <c r="OP42" s="17">
        <v>30.196999999999999</v>
      </c>
      <c r="OQ42" s="17">
        <v>-22.497</v>
      </c>
      <c r="OR42" s="17">
        <v>0</v>
      </c>
      <c r="OS42" s="17">
        <v>3.19</v>
      </c>
      <c r="OT42" s="17">
        <v>3.7770000000000001</v>
      </c>
      <c r="OU42" s="17">
        <v>-3.7770000000000001</v>
      </c>
      <c r="OV42" s="17">
        <v>0</v>
      </c>
      <c r="OW42" s="17"/>
      <c r="OX42" s="17"/>
      <c r="OY42" s="17">
        <v>0</v>
      </c>
      <c r="OZ42" s="17">
        <v>20.2</v>
      </c>
      <c r="PA42" s="17">
        <v>19.436350000000001</v>
      </c>
      <c r="PB42" s="17">
        <v>19.436350000000001</v>
      </c>
      <c r="PC42" s="17">
        <v>0.76365000000000005</v>
      </c>
      <c r="PD42" s="17">
        <v>9.8000000000000007</v>
      </c>
      <c r="PE42" s="17">
        <v>9.9830000000000005</v>
      </c>
      <c r="PF42" s="17">
        <v>9.9830000000000005</v>
      </c>
      <c r="PG42" s="17">
        <v>-0.183</v>
      </c>
      <c r="PH42" s="17">
        <v>5.5</v>
      </c>
      <c r="PI42" s="17">
        <v>5.67</v>
      </c>
      <c r="PJ42" s="17">
        <v>5.67</v>
      </c>
      <c r="PK42" s="17">
        <v>-0.17</v>
      </c>
      <c r="PL42" s="17">
        <v>14.5</v>
      </c>
      <c r="PM42" s="17">
        <v>62.36</v>
      </c>
      <c r="PN42" s="17">
        <v>61.375</v>
      </c>
      <c r="PO42" s="17">
        <v>-46.875</v>
      </c>
      <c r="PP42" s="17">
        <v>1.9</v>
      </c>
      <c r="PQ42" s="17">
        <v>1</v>
      </c>
      <c r="PR42" s="17">
        <v>1</v>
      </c>
      <c r="PS42" s="17">
        <v>0.9</v>
      </c>
      <c r="PT42" s="17">
        <v>3.5</v>
      </c>
      <c r="PU42" s="17">
        <v>3.54</v>
      </c>
      <c r="PV42" s="17">
        <v>3.55</v>
      </c>
      <c r="PW42" s="17">
        <v>-0.05</v>
      </c>
      <c r="PX42" s="17">
        <v>5.2</v>
      </c>
      <c r="PY42" s="17">
        <v>4.5999999999999996</v>
      </c>
      <c r="PZ42" s="17">
        <v>4.5999999999999996</v>
      </c>
      <c r="QA42" s="17">
        <v>0.6</v>
      </c>
      <c r="QB42" s="17">
        <v>20</v>
      </c>
      <c r="QC42" s="17"/>
      <c r="QD42" s="17">
        <v>20.274049999999999</v>
      </c>
      <c r="QE42" s="17">
        <v>-0.27405000000000002</v>
      </c>
      <c r="QF42" s="17">
        <v>20</v>
      </c>
      <c r="QG42" s="17">
        <v>18.347909999999999</v>
      </c>
      <c r="QH42" s="17">
        <v>19.426629999999999</v>
      </c>
      <c r="QI42" s="17">
        <v>0.57337000000000005</v>
      </c>
      <c r="QJ42" s="17">
        <v>18.5</v>
      </c>
      <c r="QK42" s="17">
        <v>16.520890000000001</v>
      </c>
      <c r="QL42" s="17">
        <v>17.492709999999999</v>
      </c>
      <c r="QM42" s="17">
        <v>1.00729</v>
      </c>
      <c r="QN42" s="17">
        <v>3.4</v>
      </c>
      <c r="QO42" s="17">
        <v>3.5</v>
      </c>
      <c r="QP42" s="17">
        <v>3.5</v>
      </c>
      <c r="QQ42" s="17">
        <v>-0.1</v>
      </c>
      <c r="QR42" s="17">
        <v>18.600000000000001</v>
      </c>
      <c r="QS42" s="17">
        <v>16.890180000000001</v>
      </c>
      <c r="QT42" s="17">
        <v>17.881440000000001</v>
      </c>
      <c r="QU42" s="17">
        <v>0.71855999999999998</v>
      </c>
      <c r="QV42" s="17">
        <v>3</v>
      </c>
      <c r="QW42" s="17">
        <v>7.83</v>
      </c>
      <c r="QX42" s="17">
        <v>7.399</v>
      </c>
      <c r="QY42" s="17">
        <v>-4.399</v>
      </c>
      <c r="QZ42" s="17">
        <v>4.4000000000000004</v>
      </c>
      <c r="RA42" s="17">
        <v>10.31</v>
      </c>
      <c r="RB42" s="17">
        <v>9.9039999999999999</v>
      </c>
      <c r="RC42" s="17">
        <v>-5.5039999999999996</v>
      </c>
      <c r="RD42" s="17">
        <v>7.5</v>
      </c>
      <c r="RE42" s="17">
        <v>10.75</v>
      </c>
      <c r="RF42" s="17">
        <v>11.612</v>
      </c>
      <c r="RG42" s="17">
        <v>-4.1120000000000001</v>
      </c>
      <c r="RH42" s="17">
        <v>26.6</v>
      </c>
      <c r="RI42" s="17">
        <v>35.43</v>
      </c>
      <c r="RJ42" s="17">
        <v>43.930999999999997</v>
      </c>
      <c r="RK42" s="17">
        <v>-17.331</v>
      </c>
      <c r="RL42" s="17">
        <v>0</v>
      </c>
      <c r="RM42" s="17">
        <v>0.88</v>
      </c>
      <c r="RN42" s="17">
        <v>0.42699999999999999</v>
      </c>
      <c r="RO42" s="17">
        <v>-0.42699999999999999</v>
      </c>
      <c r="RP42" s="17">
        <v>3</v>
      </c>
      <c r="RQ42" s="17">
        <v>3.24</v>
      </c>
      <c r="RR42" s="17">
        <v>3.2490000000000001</v>
      </c>
      <c r="RS42" s="17">
        <v>-0.249</v>
      </c>
      <c r="RT42" s="17">
        <v>10.8</v>
      </c>
      <c r="RU42" s="17">
        <v>9.8247999999999998</v>
      </c>
      <c r="RV42" s="17">
        <v>12.3093</v>
      </c>
      <c r="RW42" s="17">
        <v>-1.5093000000000001</v>
      </c>
      <c r="RX42" s="17">
        <v>3.04</v>
      </c>
      <c r="RY42" s="17">
        <v>2</v>
      </c>
      <c r="RZ42" s="17">
        <v>2</v>
      </c>
      <c r="SA42" s="17">
        <v>1.04</v>
      </c>
      <c r="SB42" s="17">
        <v>0.4</v>
      </c>
      <c r="SC42" s="17">
        <v>0.4</v>
      </c>
      <c r="SD42" s="17">
        <v>0.4</v>
      </c>
      <c r="SE42" s="17">
        <v>0</v>
      </c>
      <c r="SF42" s="17">
        <v>0</v>
      </c>
      <c r="SG42" s="17">
        <v>0.13700000000000001</v>
      </c>
      <c r="SH42" s="17">
        <v>0.13700000000000001</v>
      </c>
      <c r="SI42" s="17">
        <v>-0.13700000000000001</v>
      </c>
      <c r="SJ42" s="17">
        <v>19.893999999999998</v>
      </c>
      <c r="SK42" s="17">
        <v>16.870750000000001</v>
      </c>
      <c r="SL42" s="17">
        <v>17.881440000000001</v>
      </c>
      <c r="SM42" s="17">
        <v>2.0125600000000001</v>
      </c>
      <c r="SN42" s="17">
        <v>12.765000000000001</v>
      </c>
      <c r="SO42" s="17">
        <v>8.1999999999999993</v>
      </c>
      <c r="SP42" s="17">
        <v>8.1999999999999993</v>
      </c>
      <c r="SQ42" s="17">
        <v>4.5650000000000004</v>
      </c>
      <c r="SR42" s="17">
        <v>20.11</v>
      </c>
      <c r="SS42" s="17">
        <v>18.367349999999998</v>
      </c>
      <c r="ST42" s="17">
        <v>19.436350000000001</v>
      </c>
      <c r="SU42" s="17">
        <v>0.67364999999999997</v>
      </c>
      <c r="SV42" s="17">
        <v>20.190000000000001</v>
      </c>
      <c r="SW42" s="17">
        <v>18.367349999999998</v>
      </c>
      <c r="SX42" s="17">
        <v>19.436350000000001</v>
      </c>
      <c r="SY42" s="17">
        <v>0.75365000000000004</v>
      </c>
      <c r="SZ42" s="17">
        <v>20</v>
      </c>
      <c r="TA42" s="17">
        <v>17.4344</v>
      </c>
      <c r="TB42" s="17">
        <v>18.46453</v>
      </c>
      <c r="TC42" s="17">
        <v>1.5354699999999999</v>
      </c>
      <c r="TD42" s="17">
        <v>3.3</v>
      </c>
      <c r="TE42" s="17">
        <v>3.74</v>
      </c>
      <c r="TF42" s="17">
        <v>5.6529999999999996</v>
      </c>
      <c r="TG42" s="17">
        <v>-2.3530000000000002</v>
      </c>
      <c r="TH42" s="17">
        <v>18.5</v>
      </c>
      <c r="TI42" s="17">
        <v>23.17</v>
      </c>
      <c r="TJ42" s="17">
        <v>37.972999999999999</v>
      </c>
      <c r="TK42" s="17">
        <v>-19.472999999999999</v>
      </c>
      <c r="TL42" s="17">
        <v>1</v>
      </c>
      <c r="TM42" s="17">
        <v>3.82</v>
      </c>
      <c r="TN42" s="17">
        <v>3.548</v>
      </c>
      <c r="TO42" s="17">
        <v>-2.548</v>
      </c>
      <c r="TP42" s="17">
        <v>38.700000000000003</v>
      </c>
      <c r="TQ42" s="17">
        <v>31.34</v>
      </c>
      <c r="TR42" s="17">
        <v>33.326000000000001</v>
      </c>
      <c r="TS42" s="17">
        <v>5.3739999999999997</v>
      </c>
      <c r="TT42" s="17">
        <v>74.2</v>
      </c>
      <c r="TU42" s="17">
        <v>53.78</v>
      </c>
      <c r="TV42" s="17">
        <v>44.793999999999997</v>
      </c>
      <c r="TW42" s="17">
        <v>29.405999999999999</v>
      </c>
      <c r="TX42" s="17">
        <v>9.6</v>
      </c>
      <c r="TY42" s="17">
        <v>1.73</v>
      </c>
      <c r="TZ42" s="17">
        <v>1.732</v>
      </c>
      <c r="UA42" s="17">
        <v>7.8680000000000003</v>
      </c>
      <c r="UB42" s="17">
        <v>4.4000000000000004</v>
      </c>
      <c r="UC42" s="17">
        <v>2.31</v>
      </c>
      <c r="UD42" s="17">
        <v>2.3069999999999999</v>
      </c>
      <c r="UE42" s="17">
        <v>2.093</v>
      </c>
      <c r="UF42" s="17">
        <v>3</v>
      </c>
      <c r="UG42" s="17">
        <v>8.64</v>
      </c>
      <c r="UH42" s="17">
        <v>8.64</v>
      </c>
      <c r="UI42" s="17">
        <v>-5.64</v>
      </c>
      <c r="UJ42" s="17">
        <v>21</v>
      </c>
      <c r="UK42" s="17">
        <v>16.520890000000001</v>
      </c>
      <c r="UL42" s="17">
        <v>17.492709999999999</v>
      </c>
      <c r="UM42" s="17">
        <v>3.5072899999999998</v>
      </c>
      <c r="UN42" s="17">
        <v>8.3000000000000007</v>
      </c>
      <c r="UO42" s="17">
        <v>6</v>
      </c>
      <c r="UP42" s="17">
        <v>6</v>
      </c>
      <c r="UQ42" s="17">
        <v>2.2999999999999998</v>
      </c>
      <c r="UR42" s="17">
        <v>8.4</v>
      </c>
      <c r="US42" s="17">
        <v>8.6999999999999993</v>
      </c>
      <c r="UT42" s="17">
        <v>8.6999999999999993</v>
      </c>
      <c r="UU42" s="17">
        <v>-0.3</v>
      </c>
      <c r="UV42" s="17">
        <v>20.399999999999999</v>
      </c>
      <c r="UW42" s="17">
        <v>18.35763</v>
      </c>
      <c r="UX42" s="17">
        <v>19.436350000000001</v>
      </c>
      <c r="UY42" s="17">
        <v>0.96365000000000001</v>
      </c>
      <c r="UZ42" s="17">
        <v>20.399999999999999</v>
      </c>
      <c r="VA42" s="17">
        <v>18.35763</v>
      </c>
      <c r="VB42" s="17">
        <v>19.436350000000001</v>
      </c>
      <c r="VC42" s="17">
        <v>0.96365000000000001</v>
      </c>
      <c r="VD42" s="17">
        <v>20.100000000000001</v>
      </c>
      <c r="VE42" s="17">
        <v>18.35763</v>
      </c>
      <c r="VF42" s="17">
        <v>19.436350000000001</v>
      </c>
      <c r="VG42" s="17">
        <v>0.66364999999999996</v>
      </c>
      <c r="VH42" s="17">
        <v>0</v>
      </c>
      <c r="VI42" s="17">
        <v>2.75</v>
      </c>
      <c r="VJ42" s="17">
        <v>3.3679999999999999</v>
      </c>
      <c r="VK42" s="17">
        <v>-3.3679999999999999</v>
      </c>
      <c r="VL42" s="17">
        <v>18.2</v>
      </c>
      <c r="VM42" s="17">
        <v>113.65</v>
      </c>
      <c r="VN42" s="17">
        <v>112.935</v>
      </c>
      <c r="VO42" s="17">
        <v>-94.734999999999999</v>
      </c>
      <c r="VP42" s="17">
        <v>2.8</v>
      </c>
      <c r="VQ42" s="17">
        <v>2.65</v>
      </c>
      <c r="VR42" s="17">
        <v>2.5089999999999999</v>
      </c>
      <c r="VS42" s="17">
        <v>0.29099999999999998</v>
      </c>
      <c r="VT42" s="17">
        <v>14.9</v>
      </c>
      <c r="VU42" s="17">
        <v>34.700000000000003</v>
      </c>
      <c r="VV42" s="17">
        <v>39.954000000000001</v>
      </c>
      <c r="VW42" s="17">
        <v>-25.053999999999998</v>
      </c>
      <c r="VX42" s="17">
        <v>0.6</v>
      </c>
      <c r="VY42" s="17">
        <v>0.6</v>
      </c>
      <c r="VZ42" s="17">
        <v>0.6</v>
      </c>
      <c r="WA42" s="17">
        <v>0</v>
      </c>
      <c r="WB42" s="17">
        <v>81.099999999999994</v>
      </c>
      <c r="WC42" s="17">
        <v>81.99</v>
      </c>
      <c r="WD42" s="17">
        <v>121.848</v>
      </c>
      <c r="WE42" s="17">
        <v>-40.747999999999998</v>
      </c>
      <c r="WF42" s="17">
        <v>86.8</v>
      </c>
      <c r="WG42" s="17">
        <v>76.239999999999995</v>
      </c>
      <c r="WH42" s="17">
        <v>119.664</v>
      </c>
      <c r="WI42" s="17">
        <v>-32.863999999999997</v>
      </c>
      <c r="WJ42" s="17">
        <v>10.199999999999999</v>
      </c>
      <c r="WK42" s="17">
        <v>30.04</v>
      </c>
      <c r="WL42" s="17">
        <v>33.573</v>
      </c>
      <c r="WM42" s="17">
        <v>-23.373000000000001</v>
      </c>
      <c r="WN42" s="17">
        <v>2.2000000000000002</v>
      </c>
      <c r="WO42" s="17">
        <v>2.91</v>
      </c>
      <c r="WP42" s="17">
        <v>2.9009999999999998</v>
      </c>
      <c r="WQ42" s="17">
        <v>-0.70099999999999996</v>
      </c>
      <c r="WR42" s="17"/>
      <c r="WS42" s="17"/>
      <c r="WT42" s="17"/>
      <c r="WU42" s="17">
        <v>0</v>
      </c>
      <c r="WV42" s="17">
        <v>2.2000000000000002</v>
      </c>
      <c r="WW42" s="17">
        <v>2.4</v>
      </c>
      <c r="WX42" s="17">
        <v>2.4</v>
      </c>
      <c r="WY42" s="17">
        <v>-0.2</v>
      </c>
      <c r="WZ42" s="17">
        <v>1</v>
      </c>
      <c r="XA42" s="17">
        <v>1.4</v>
      </c>
      <c r="XB42" s="17">
        <v>1.4</v>
      </c>
      <c r="XC42" s="17">
        <v>-0.4</v>
      </c>
      <c r="XD42" s="17">
        <v>2</v>
      </c>
      <c r="XE42" s="17"/>
      <c r="XF42" s="17">
        <v>2E-3</v>
      </c>
      <c r="XG42" s="17">
        <v>1.998</v>
      </c>
      <c r="XH42" s="17">
        <v>8.1999999999999993</v>
      </c>
      <c r="XI42" s="17">
        <v>8.1999999999999993</v>
      </c>
      <c r="XJ42" s="17">
        <v>8.1999999999999993</v>
      </c>
      <c r="XK42" s="17">
        <v>0</v>
      </c>
      <c r="XL42" s="17">
        <v>20</v>
      </c>
      <c r="XM42" s="17">
        <v>17.4344</v>
      </c>
      <c r="XN42" s="17">
        <v>18.46453</v>
      </c>
      <c r="XO42" s="17">
        <v>1.5354699999999999</v>
      </c>
      <c r="XP42" s="17">
        <v>9</v>
      </c>
      <c r="XQ42" s="17">
        <v>10.8</v>
      </c>
      <c r="XR42" s="17">
        <v>10.8</v>
      </c>
      <c r="XS42" s="17">
        <v>-1.8</v>
      </c>
      <c r="XT42" s="17">
        <v>26.5</v>
      </c>
      <c r="XU42" s="17">
        <v>27</v>
      </c>
      <c r="XV42" s="17">
        <v>27</v>
      </c>
      <c r="XW42" s="17">
        <v>-0.5</v>
      </c>
      <c r="XX42" s="17">
        <v>31.9</v>
      </c>
      <c r="XY42" s="17">
        <v>27</v>
      </c>
      <c r="XZ42" s="17">
        <v>27</v>
      </c>
      <c r="YA42" s="17">
        <v>4.9000000000000004</v>
      </c>
      <c r="YB42" s="17">
        <v>12.5</v>
      </c>
      <c r="YC42" s="17">
        <v>14</v>
      </c>
      <c r="YD42" s="17">
        <v>14</v>
      </c>
      <c r="YE42" s="17">
        <v>-1.5</v>
      </c>
      <c r="YF42" s="17">
        <v>19</v>
      </c>
      <c r="YG42" s="17">
        <v>19</v>
      </c>
      <c r="YH42" s="17">
        <v>19</v>
      </c>
      <c r="YI42" s="17">
        <v>0</v>
      </c>
      <c r="YJ42" s="17">
        <v>5.59</v>
      </c>
      <c r="YK42" s="17">
        <v>8.2100000000000009</v>
      </c>
      <c r="YL42" s="17">
        <v>8.2100000000000009</v>
      </c>
      <c r="YM42" s="17">
        <v>-2.62</v>
      </c>
      <c r="YN42" s="17">
        <v>11.35</v>
      </c>
      <c r="YO42" s="17">
        <v>11</v>
      </c>
      <c r="YP42" s="17">
        <v>11</v>
      </c>
      <c r="YQ42" s="17">
        <v>0.35</v>
      </c>
      <c r="YR42" s="17">
        <v>24.3</v>
      </c>
      <c r="YS42" s="17">
        <v>22</v>
      </c>
      <c r="YT42" s="17">
        <v>22</v>
      </c>
      <c r="YU42" s="17">
        <v>2.2999999999999998</v>
      </c>
    </row>
    <row r="43" spans="1:671" ht="24" customHeight="1" x14ac:dyDescent="0.25">
      <c r="A43" s="1"/>
      <c r="B43" s="16" t="s">
        <v>50</v>
      </c>
      <c r="C43" s="16" t="s">
        <v>806</v>
      </c>
      <c r="D43" s="17">
        <v>202</v>
      </c>
      <c r="E43" s="17">
        <v>203.40136000000001</v>
      </c>
      <c r="F43" s="17">
        <v>203.40136000000001</v>
      </c>
      <c r="G43" s="17">
        <v>-1.4013599999999999</v>
      </c>
      <c r="H43" s="17">
        <v>626.1</v>
      </c>
      <c r="I43" s="17">
        <v>621.9896</v>
      </c>
      <c r="J43" s="17">
        <v>621.9896</v>
      </c>
      <c r="K43" s="17">
        <v>4.1104000000000003</v>
      </c>
      <c r="L43" s="17">
        <v>214.6</v>
      </c>
      <c r="M43" s="17">
        <v>202.54092</v>
      </c>
      <c r="N43" s="17">
        <v>202.54092</v>
      </c>
      <c r="O43" s="17">
        <v>12.05908</v>
      </c>
      <c r="P43" s="17"/>
      <c r="Q43" s="17"/>
      <c r="R43" s="17"/>
      <c r="S43" s="17">
        <v>0</v>
      </c>
      <c r="T43" s="17"/>
      <c r="U43" s="17"/>
      <c r="V43" s="17"/>
      <c r="W43" s="17">
        <v>0</v>
      </c>
      <c r="X43" s="17">
        <v>90.2</v>
      </c>
      <c r="Y43" s="17">
        <v>91.867829999999998</v>
      </c>
      <c r="Z43" s="17">
        <v>91.867829999999998</v>
      </c>
      <c r="AA43" s="17">
        <v>-1.6678299999999999</v>
      </c>
      <c r="AB43" s="17">
        <v>244.5</v>
      </c>
      <c r="AC43" s="17">
        <v>240</v>
      </c>
      <c r="AD43" s="17">
        <v>221.38209000000001</v>
      </c>
      <c r="AE43" s="17">
        <v>23.117909999999998</v>
      </c>
      <c r="AF43" s="17"/>
      <c r="AG43" s="17"/>
      <c r="AH43" s="17"/>
      <c r="AI43" s="17">
        <v>0</v>
      </c>
      <c r="AJ43" s="17"/>
      <c r="AK43" s="17"/>
      <c r="AL43" s="17"/>
      <c r="AM43" s="17">
        <v>0</v>
      </c>
      <c r="AN43" s="17">
        <v>177.6</v>
      </c>
      <c r="AO43" s="17">
        <v>177.23958999999999</v>
      </c>
      <c r="AP43" s="17"/>
      <c r="AQ43" s="17">
        <v>177.6</v>
      </c>
      <c r="AR43" s="17">
        <v>199.9</v>
      </c>
      <c r="AS43" s="17">
        <v>196.93881999999999</v>
      </c>
      <c r="AT43" s="17">
        <v>196.93881999999999</v>
      </c>
      <c r="AU43" s="17">
        <v>2.9611800000000001</v>
      </c>
      <c r="AV43" s="17">
        <v>197.7</v>
      </c>
      <c r="AW43" s="17">
        <v>199.47789</v>
      </c>
      <c r="AX43" s="17">
        <v>199.47789</v>
      </c>
      <c r="AY43" s="17">
        <v>-1.77789</v>
      </c>
      <c r="AZ43" s="17"/>
      <c r="BA43" s="17"/>
      <c r="BB43" s="17"/>
      <c r="BC43" s="17">
        <v>0</v>
      </c>
      <c r="BD43" s="17">
        <v>206.4</v>
      </c>
      <c r="BE43" s="17">
        <v>205.21601999999999</v>
      </c>
      <c r="BF43" s="17">
        <v>205.21601999999999</v>
      </c>
      <c r="BG43" s="17">
        <v>1.18398</v>
      </c>
      <c r="BH43" s="17"/>
      <c r="BI43" s="17"/>
      <c r="BJ43" s="17"/>
      <c r="BK43" s="17">
        <v>0</v>
      </c>
      <c r="BL43" s="17">
        <v>452.5</v>
      </c>
      <c r="BM43" s="17">
        <v>278.99130000000002</v>
      </c>
      <c r="BN43" s="17">
        <v>410.36603000000002</v>
      </c>
      <c r="BO43" s="17">
        <v>42.133969999999998</v>
      </c>
      <c r="BP43" s="17">
        <v>9.4</v>
      </c>
      <c r="BQ43" s="17">
        <v>9.6976200000000006</v>
      </c>
      <c r="BR43" s="17">
        <v>3.45607</v>
      </c>
      <c r="BS43" s="17">
        <v>5.9439299999999999</v>
      </c>
      <c r="BT43" s="17"/>
      <c r="BU43" s="17"/>
      <c r="BV43" s="17"/>
      <c r="BW43" s="17">
        <v>0</v>
      </c>
      <c r="BX43" s="17"/>
      <c r="BY43" s="17"/>
      <c r="BZ43" s="17"/>
      <c r="CA43" s="17">
        <v>0</v>
      </c>
      <c r="CB43" s="17"/>
      <c r="CC43" s="17"/>
      <c r="CD43" s="17"/>
      <c r="CE43" s="17">
        <v>0</v>
      </c>
      <c r="CF43" s="17"/>
      <c r="CG43" s="17"/>
      <c r="CH43" s="17"/>
      <c r="CI43" s="17">
        <v>0</v>
      </c>
      <c r="CJ43" s="17">
        <v>167.1</v>
      </c>
      <c r="CK43" s="17">
        <v>164.06706</v>
      </c>
      <c r="CL43" s="17">
        <v>164.06706</v>
      </c>
      <c r="CM43" s="17">
        <v>3.03294</v>
      </c>
      <c r="CN43" s="17">
        <v>9.6</v>
      </c>
      <c r="CO43" s="17">
        <v>5.1336000000000004</v>
      </c>
      <c r="CP43" s="17">
        <v>5.1336000000000004</v>
      </c>
      <c r="CQ43" s="17">
        <v>4.4664000000000001</v>
      </c>
      <c r="CR43" s="17">
        <v>6.5</v>
      </c>
      <c r="CS43" s="17">
        <v>2.8178999999999998</v>
      </c>
      <c r="CT43" s="17">
        <v>2.8178999999999998</v>
      </c>
      <c r="CU43" s="17">
        <v>3.6821000000000002</v>
      </c>
      <c r="CV43" s="17">
        <v>16.600000000000001</v>
      </c>
      <c r="CW43" s="17">
        <v>16.80808</v>
      </c>
      <c r="CX43" s="17">
        <v>16.80808</v>
      </c>
      <c r="CY43" s="17">
        <v>-0.20807999999999999</v>
      </c>
      <c r="CZ43" s="17">
        <v>7.1</v>
      </c>
      <c r="DA43" s="17">
        <v>6.8787000000000003</v>
      </c>
      <c r="DB43" s="17">
        <v>6.8787000000000003</v>
      </c>
      <c r="DC43" s="17">
        <v>0.2213</v>
      </c>
      <c r="DD43" s="17">
        <v>13.4</v>
      </c>
      <c r="DE43" s="17">
        <v>14.933920000000001</v>
      </c>
      <c r="DF43" s="17">
        <v>14.933920000000001</v>
      </c>
      <c r="DG43" s="17">
        <v>-1.53392</v>
      </c>
      <c r="DH43" s="17">
        <v>59.9</v>
      </c>
      <c r="DI43" s="17">
        <v>81.78837</v>
      </c>
      <c r="DJ43" s="17">
        <v>81.78837</v>
      </c>
      <c r="DK43" s="17">
        <v>-21.888369999999998</v>
      </c>
      <c r="DL43" s="17"/>
      <c r="DM43" s="17"/>
      <c r="DN43" s="17"/>
      <c r="DO43" s="17">
        <v>0</v>
      </c>
      <c r="DP43" s="17"/>
      <c r="DQ43" s="17"/>
      <c r="DR43" s="17"/>
      <c r="DS43" s="17">
        <v>0</v>
      </c>
      <c r="DT43" s="17"/>
      <c r="DU43" s="17"/>
      <c r="DV43" s="17"/>
      <c r="DW43" s="17">
        <v>0</v>
      </c>
      <c r="DX43" s="17"/>
      <c r="DY43" s="17"/>
      <c r="DZ43" s="17"/>
      <c r="EA43" s="17">
        <v>0</v>
      </c>
      <c r="EB43" s="17">
        <v>110.8</v>
      </c>
      <c r="EC43" s="17">
        <v>112.46647</v>
      </c>
      <c r="ED43" s="17">
        <v>112.46647</v>
      </c>
      <c r="EE43" s="17">
        <v>-1.6664699999999999</v>
      </c>
      <c r="EF43" s="17">
        <v>221.3</v>
      </c>
      <c r="EG43" s="17">
        <v>220.69499999999999</v>
      </c>
      <c r="EH43" s="17">
        <v>220.69499999999999</v>
      </c>
      <c r="EI43" s="17">
        <v>0.60499999999999998</v>
      </c>
      <c r="EJ43" s="17"/>
      <c r="EK43" s="17"/>
      <c r="EL43" s="17"/>
      <c r="EM43" s="17">
        <v>0</v>
      </c>
      <c r="EN43" s="17"/>
      <c r="EO43" s="17"/>
      <c r="EP43" s="17"/>
      <c r="EQ43" s="17">
        <v>0</v>
      </c>
      <c r="ER43" s="17"/>
      <c r="ES43" s="17"/>
      <c r="ET43" s="17"/>
      <c r="EU43" s="17">
        <v>0</v>
      </c>
      <c r="EV43" s="17">
        <v>6.5</v>
      </c>
      <c r="EW43" s="17">
        <v>6.39</v>
      </c>
      <c r="EX43" s="17">
        <v>6.39</v>
      </c>
      <c r="EY43" s="17">
        <v>0.11</v>
      </c>
      <c r="EZ43" s="17">
        <v>453</v>
      </c>
      <c r="FA43" s="17">
        <v>449.28086000000002</v>
      </c>
      <c r="FB43" s="17">
        <v>449.28080999999997</v>
      </c>
      <c r="FC43" s="17">
        <v>3.7191900000000002</v>
      </c>
      <c r="FD43" s="17">
        <v>51.8</v>
      </c>
      <c r="FE43" s="17">
        <v>11.42468</v>
      </c>
      <c r="FF43" s="17">
        <v>76.633930000000007</v>
      </c>
      <c r="FG43" s="17">
        <v>-24.833929999999999</v>
      </c>
      <c r="FH43" s="17"/>
      <c r="FI43" s="17"/>
      <c r="FJ43" s="17">
        <v>151.36251999999999</v>
      </c>
      <c r="FK43" s="17">
        <v>-151.36251999999999</v>
      </c>
      <c r="FL43" s="17">
        <v>0</v>
      </c>
      <c r="FM43" s="17"/>
      <c r="FN43" s="17">
        <v>41.89893</v>
      </c>
      <c r="FO43" s="17">
        <v>-41.89893</v>
      </c>
      <c r="FP43" s="17">
        <v>18.399999999999999</v>
      </c>
      <c r="FQ43" s="17">
        <v>19.21088</v>
      </c>
      <c r="FR43" s="17">
        <v>19.21088</v>
      </c>
      <c r="FS43" s="17">
        <v>-0.81088000000000005</v>
      </c>
      <c r="FT43" s="17">
        <v>13.44449</v>
      </c>
      <c r="FU43" s="17">
        <v>17.4344</v>
      </c>
      <c r="FV43" s="17">
        <v>18.46453</v>
      </c>
      <c r="FW43" s="17">
        <v>-5.0200399999999998</v>
      </c>
      <c r="FX43" s="17">
        <v>93.2</v>
      </c>
      <c r="FY43" s="17">
        <v>87.773570000000007</v>
      </c>
      <c r="FZ43" s="17">
        <v>87.773570000000007</v>
      </c>
      <c r="GA43" s="17">
        <v>5.4264299999999999</v>
      </c>
      <c r="GB43" s="17">
        <v>179.4</v>
      </c>
      <c r="GC43" s="17">
        <v>185.82039</v>
      </c>
      <c r="GD43" s="17">
        <v>185.82039</v>
      </c>
      <c r="GE43" s="17">
        <v>-6.4203900000000003</v>
      </c>
      <c r="GF43" s="17">
        <v>180</v>
      </c>
      <c r="GG43" s="17">
        <v>185.82039</v>
      </c>
      <c r="GH43" s="17">
        <v>185.82039</v>
      </c>
      <c r="GI43" s="17">
        <v>-5.8203899999999997</v>
      </c>
      <c r="GJ43" s="17">
        <v>182.4</v>
      </c>
      <c r="GK43" s="17">
        <v>186.37841</v>
      </c>
      <c r="GL43" s="17">
        <v>186.37841</v>
      </c>
      <c r="GM43" s="17">
        <v>-3.9784099999999998</v>
      </c>
      <c r="GN43" s="17">
        <v>108.7</v>
      </c>
      <c r="GO43" s="17">
        <v>110.48202000000001</v>
      </c>
      <c r="GP43" s="17">
        <v>110.48202000000001</v>
      </c>
      <c r="GQ43" s="17">
        <v>-1.7820199999999999</v>
      </c>
      <c r="GR43" s="17">
        <v>17.7</v>
      </c>
      <c r="GS43" s="17">
        <v>18</v>
      </c>
      <c r="GT43" s="17"/>
      <c r="GU43" s="17">
        <v>17.7</v>
      </c>
      <c r="GV43" s="17">
        <v>44.8</v>
      </c>
      <c r="GW43" s="17">
        <v>43.545189999999998</v>
      </c>
      <c r="GX43" s="17">
        <v>43.545189999999998</v>
      </c>
      <c r="GY43" s="17">
        <v>1.25481</v>
      </c>
      <c r="GZ43" s="17">
        <v>2.1</v>
      </c>
      <c r="HA43" s="17">
        <v>2.05864</v>
      </c>
      <c r="HB43" s="17">
        <v>2.05864</v>
      </c>
      <c r="HC43" s="17">
        <v>4.1360000000000001E-2</v>
      </c>
      <c r="HD43" s="17">
        <v>31.3</v>
      </c>
      <c r="HE43" s="17">
        <v>30.300550000000001</v>
      </c>
      <c r="HF43" s="17">
        <v>30.300550000000001</v>
      </c>
      <c r="HG43" s="17">
        <v>0.99944999999999995</v>
      </c>
      <c r="HH43" s="17">
        <v>111.6</v>
      </c>
      <c r="HI43" s="17">
        <v>115.03333000000001</v>
      </c>
      <c r="HJ43" s="17">
        <v>84.548100000000005</v>
      </c>
      <c r="HK43" s="17">
        <v>27.0519</v>
      </c>
      <c r="HL43" s="17"/>
      <c r="HM43" s="17"/>
      <c r="HN43" s="17"/>
      <c r="HO43" s="17">
        <v>0</v>
      </c>
      <c r="HP43" s="17"/>
      <c r="HQ43" s="17"/>
      <c r="HR43" s="17"/>
      <c r="HS43" s="17">
        <v>0</v>
      </c>
      <c r="HT43" s="17">
        <v>21</v>
      </c>
      <c r="HU43" s="17">
        <v>29.773710000000001</v>
      </c>
      <c r="HV43" s="17">
        <v>63.072569999999999</v>
      </c>
      <c r="HW43" s="17">
        <v>-42.072569999999999</v>
      </c>
      <c r="HX43" s="17"/>
      <c r="HY43" s="17"/>
      <c r="HZ43" s="17"/>
      <c r="IA43" s="17">
        <v>0</v>
      </c>
      <c r="IB43" s="17"/>
      <c r="IC43" s="17"/>
      <c r="ID43" s="17"/>
      <c r="IE43" s="17">
        <v>0</v>
      </c>
      <c r="IF43" s="17">
        <v>45.2</v>
      </c>
      <c r="IG43" s="17">
        <v>45.265309999999999</v>
      </c>
      <c r="IH43" s="17">
        <v>45.265309999999999</v>
      </c>
      <c r="II43" s="17">
        <v>-6.5310000000000007E-2</v>
      </c>
      <c r="IJ43" s="17"/>
      <c r="IK43" s="17"/>
      <c r="IL43" s="17"/>
      <c r="IM43" s="17">
        <v>0</v>
      </c>
      <c r="IN43" s="17"/>
      <c r="IO43" s="17"/>
      <c r="IP43" s="17"/>
      <c r="IQ43" s="17">
        <v>0</v>
      </c>
      <c r="IR43" s="17"/>
      <c r="IS43" s="17"/>
      <c r="IT43" s="17"/>
      <c r="IU43" s="17">
        <v>0</v>
      </c>
      <c r="IV43" s="17">
        <v>127.8</v>
      </c>
      <c r="IW43" s="17">
        <v>132.83837</v>
      </c>
      <c r="IX43" s="17">
        <v>132.83837</v>
      </c>
      <c r="IY43" s="17">
        <v>-5.0383699999999996</v>
      </c>
      <c r="IZ43" s="17">
        <v>157</v>
      </c>
      <c r="JA43" s="17">
        <v>169.608</v>
      </c>
      <c r="JB43" s="17">
        <v>169.608</v>
      </c>
      <c r="JC43" s="17">
        <v>-12.608000000000001</v>
      </c>
      <c r="JD43" s="17">
        <v>156.9</v>
      </c>
      <c r="JE43" s="17">
        <v>169.608</v>
      </c>
      <c r="JF43" s="17">
        <v>169.608</v>
      </c>
      <c r="JG43" s="17">
        <v>-12.708</v>
      </c>
      <c r="JH43" s="17">
        <v>157.5</v>
      </c>
      <c r="JI43" s="17">
        <v>169.608</v>
      </c>
      <c r="JJ43" s="17">
        <v>169.608</v>
      </c>
      <c r="JK43" s="17">
        <v>-12.108000000000001</v>
      </c>
      <c r="JL43" s="17">
        <v>242.8</v>
      </c>
      <c r="JM43" s="17">
        <v>255.17599999999999</v>
      </c>
      <c r="JN43" s="17">
        <v>255.17599999999999</v>
      </c>
      <c r="JO43" s="17">
        <v>-12.375999999999999</v>
      </c>
      <c r="JP43" s="17">
        <v>72.2</v>
      </c>
      <c r="JQ43" s="17">
        <v>73.590999999999994</v>
      </c>
      <c r="JR43" s="17">
        <v>73.590999999999994</v>
      </c>
      <c r="JS43" s="17">
        <v>-1.391</v>
      </c>
      <c r="JT43" s="17">
        <v>34.700000000000003</v>
      </c>
      <c r="JU43" s="17">
        <v>36.905999999999999</v>
      </c>
      <c r="JV43" s="17">
        <v>36.905999999999999</v>
      </c>
      <c r="JW43" s="17">
        <v>-2.206</v>
      </c>
      <c r="JX43" s="17"/>
      <c r="JY43" s="17"/>
      <c r="JZ43" s="17"/>
      <c r="KA43" s="17">
        <v>0</v>
      </c>
      <c r="KB43" s="17"/>
      <c r="KC43" s="17"/>
      <c r="KD43" s="17"/>
      <c r="KE43" s="17">
        <v>0</v>
      </c>
      <c r="KF43" s="17"/>
      <c r="KG43" s="17"/>
      <c r="KH43" s="17"/>
      <c r="KI43" s="17">
        <v>0</v>
      </c>
      <c r="KJ43" s="17">
        <v>35.799999999999997</v>
      </c>
      <c r="KK43" s="17">
        <v>36</v>
      </c>
      <c r="KL43" s="17">
        <v>36</v>
      </c>
      <c r="KM43" s="17">
        <v>-0.2</v>
      </c>
      <c r="KN43" s="17"/>
      <c r="KO43" s="17"/>
      <c r="KP43" s="17"/>
      <c r="KQ43" s="17">
        <v>0</v>
      </c>
      <c r="KR43" s="17"/>
      <c r="KS43" s="17"/>
      <c r="KT43" s="17"/>
      <c r="KU43" s="17">
        <v>0</v>
      </c>
      <c r="KV43" s="17">
        <v>2</v>
      </c>
      <c r="KW43" s="17">
        <v>1.7806200000000001</v>
      </c>
      <c r="KX43" s="17">
        <v>1.7806200000000001</v>
      </c>
      <c r="KY43" s="17">
        <v>0.21937999999999999</v>
      </c>
      <c r="KZ43" s="17">
        <v>143.1</v>
      </c>
      <c r="LA43" s="17">
        <v>180.86491000000001</v>
      </c>
      <c r="LB43" s="17">
        <v>113.70256000000001</v>
      </c>
      <c r="LC43" s="17">
        <v>29.39744</v>
      </c>
      <c r="LD43" s="17">
        <v>118.1</v>
      </c>
      <c r="LE43" s="17">
        <v>125.8177</v>
      </c>
      <c r="LF43" s="17">
        <v>125.81769</v>
      </c>
      <c r="LG43" s="17">
        <v>-7.7176900000000002</v>
      </c>
      <c r="LH43" s="17">
        <v>69.5</v>
      </c>
      <c r="LI43" s="17">
        <v>67.199219999999997</v>
      </c>
      <c r="LJ43" s="17">
        <v>67.199219999999997</v>
      </c>
      <c r="LK43" s="17">
        <v>2.30078</v>
      </c>
      <c r="LL43" s="17">
        <v>79.099999999999994</v>
      </c>
      <c r="LM43" s="17">
        <v>78.567999999999998</v>
      </c>
      <c r="LN43" s="17">
        <v>78.567999999999998</v>
      </c>
      <c r="LO43" s="17">
        <v>0.53200000000000003</v>
      </c>
      <c r="LP43" s="17">
        <v>30.6</v>
      </c>
      <c r="LQ43" s="17">
        <v>29.980560000000001</v>
      </c>
      <c r="LR43" s="17">
        <v>29.980560000000001</v>
      </c>
      <c r="LS43" s="17">
        <v>0.61943999999999999</v>
      </c>
      <c r="LT43" s="17">
        <v>113.9</v>
      </c>
      <c r="LU43" s="17">
        <v>114.81761</v>
      </c>
      <c r="LV43" s="17"/>
      <c r="LW43" s="17">
        <v>113.9</v>
      </c>
      <c r="LX43" s="17"/>
      <c r="LY43" s="17"/>
      <c r="LZ43" s="17"/>
      <c r="MA43" s="17">
        <v>0</v>
      </c>
      <c r="MB43" s="17"/>
      <c r="MC43" s="17"/>
      <c r="MD43" s="17"/>
      <c r="ME43" s="17">
        <v>0</v>
      </c>
      <c r="MF43" s="17">
        <v>139.19999999999999</v>
      </c>
      <c r="MG43" s="17">
        <v>153.12568999999999</v>
      </c>
      <c r="MH43" s="17">
        <v>153.12568999999999</v>
      </c>
      <c r="MI43" s="17">
        <v>-13.925689999999999</v>
      </c>
      <c r="MJ43" s="17">
        <v>140.19999999999999</v>
      </c>
      <c r="MK43" s="17">
        <v>153.12568999999999</v>
      </c>
      <c r="ML43" s="17">
        <v>153.12568999999999</v>
      </c>
      <c r="MM43" s="17">
        <v>-12.925689999999999</v>
      </c>
      <c r="MN43" s="17">
        <v>166.7</v>
      </c>
      <c r="MO43" s="17">
        <v>153.58553000000001</v>
      </c>
      <c r="MP43" s="17">
        <v>153.58553000000001</v>
      </c>
      <c r="MQ43" s="17">
        <v>13.114470000000001</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5.9</v>
      </c>
      <c r="NU43" s="17">
        <v>6.5736800000000004</v>
      </c>
      <c r="NV43" s="17">
        <v>6.5736800000000004</v>
      </c>
      <c r="NW43" s="17">
        <v>-0.67367999999999995</v>
      </c>
      <c r="NX43" s="17">
        <v>1.8</v>
      </c>
      <c r="NY43" s="17">
        <v>6.8964100000000004</v>
      </c>
      <c r="NZ43" s="17">
        <v>6.8964100000000004</v>
      </c>
      <c r="OA43" s="17">
        <v>-5.0964099999999997</v>
      </c>
      <c r="OB43" s="17">
        <v>20.100000000000001</v>
      </c>
      <c r="OC43" s="17">
        <v>16.520890000000001</v>
      </c>
      <c r="OD43" s="17">
        <v>17.492709999999999</v>
      </c>
      <c r="OE43" s="17">
        <v>2.6072899999999999</v>
      </c>
      <c r="OF43" s="17">
        <v>0.1</v>
      </c>
      <c r="OG43" s="17">
        <v>0.08</v>
      </c>
      <c r="OH43" s="17">
        <v>8.1000000000000003E-2</v>
      </c>
      <c r="OI43" s="17">
        <v>1.9E-2</v>
      </c>
      <c r="OJ43" s="17">
        <v>43</v>
      </c>
      <c r="OK43" s="17">
        <v>62.74</v>
      </c>
      <c r="OL43" s="17">
        <v>58.31</v>
      </c>
      <c r="OM43" s="17">
        <v>-15.31</v>
      </c>
      <c r="ON43" s="17">
        <v>4.3</v>
      </c>
      <c r="OO43" s="17">
        <v>13.69</v>
      </c>
      <c r="OP43" s="17">
        <v>13.420999999999999</v>
      </c>
      <c r="OQ43" s="17">
        <v>-9.1210000000000004</v>
      </c>
      <c r="OR43" s="17">
        <v>0</v>
      </c>
      <c r="OS43" s="17">
        <v>3.07</v>
      </c>
      <c r="OT43" s="17">
        <v>3.6080000000000001</v>
      </c>
      <c r="OU43" s="17">
        <v>-3.6080000000000001</v>
      </c>
      <c r="OV43" s="17">
        <v>0</v>
      </c>
      <c r="OW43" s="17"/>
      <c r="OX43" s="17"/>
      <c r="OY43" s="17">
        <v>0</v>
      </c>
      <c r="OZ43" s="17">
        <v>20.2</v>
      </c>
      <c r="PA43" s="17">
        <v>19.436350000000001</v>
      </c>
      <c r="PB43" s="17">
        <v>19.436350000000001</v>
      </c>
      <c r="PC43" s="17">
        <v>0.76365000000000005</v>
      </c>
      <c r="PD43" s="17">
        <v>9.9</v>
      </c>
      <c r="PE43" s="17">
        <v>9.9830000000000005</v>
      </c>
      <c r="PF43" s="17">
        <v>9.9830000000000005</v>
      </c>
      <c r="PG43" s="17">
        <v>-8.3000000000000004E-2</v>
      </c>
      <c r="PH43" s="17">
        <v>5.4</v>
      </c>
      <c r="PI43" s="17">
        <v>5.67</v>
      </c>
      <c r="PJ43" s="17">
        <v>5.67</v>
      </c>
      <c r="PK43" s="17">
        <v>-0.27</v>
      </c>
      <c r="PL43" s="17">
        <v>10.9</v>
      </c>
      <c r="PM43" s="17">
        <v>32.85</v>
      </c>
      <c r="PN43" s="17">
        <v>32.872999999999998</v>
      </c>
      <c r="PO43" s="17">
        <v>-21.972999999999999</v>
      </c>
      <c r="PP43" s="17">
        <v>1.9</v>
      </c>
      <c r="PQ43" s="17">
        <v>1</v>
      </c>
      <c r="PR43" s="17">
        <v>1</v>
      </c>
      <c r="PS43" s="17">
        <v>0.9</v>
      </c>
      <c r="PT43" s="17">
        <v>3.5</v>
      </c>
      <c r="PU43" s="17">
        <v>3.54</v>
      </c>
      <c r="PV43" s="17">
        <v>3.55</v>
      </c>
      <c r="PW43" s="17">
        <v>-0.05</v>
      </c>
      <c r="PX43" s="17">
        <v>5.2</v>
      </c>
      <c r="PY43" s="17">
        <v>4.5999999999999996</v>
      </c>
      <c r="PZ43" s="17">
        <v>4.5999999999999996</v>
      </c>
      <c r="QA43" s="17">
        <v>0.6</v>
      </c>
      <c r="QB43" s="17">
        <v>20.100000000000001</v>
      </c>
      <c r="QC43" s="17"/>
      <c r="QD43" s="17">
        <v>20.274049999999999</v>
      </c>
      <c r="QE43" s="17">
        <v>-0.17405000000000001</v>
      </c>
      <c r="QF43" s="17">
        <v>20</v>
      </c>
      <c r="QG43" s="17">
        <v>18.347909999999999</v>
      </c>
      <c r="QH43" s="17">
        <v>19.426629999999999</v>
      </c>
      <c r="QI43" s="17">
        <v>0.57337000000000005</v>
      </c>
      <c r="QJ43" s="17">
        <v>18.5</v>
      </c>
      <c r="QK43" s="17">
        <v>16.520890000000001</v>
      </c>
      <c r="QL43" s="17">
        <v>17.492709999999999</v>
      </c>
      <c r="QM43" s="17">
        <v>1.00729</v>
      </c>
      <c r="QN43" s="17">
        <v>3.4</v>
      </c>
      <c r="QO43" s="17">
        <v>3.5</v>
      </c>
      <c r="QP43" s="17">
        <v>3.5</v>
      </c>
      <c r="QQ43" s="17">
        <v>-0.1</v>
      </c>
      <c r="QR43" s="17">
        <v>18.600000000000001</v>
      </c>
      <c r="QS43" s="17">
        <v>16.890180000000001</v>
      </c>
      <c r="QT43" s="17">
        <v>17.881440000000001</v>
      </c>
      <c r="QU43" s="17">
        <v>0.71855999999999998</v>
      </c>
      <c r="QV43" s="17">
        <v>0.6</v>
      </c>
      <c r="QW43" s="17">
        <v>3.4</v>
      </c>
      <c r="QX43" s="17">
        <v>3.3420000000000001</v>
      </c>
      <c r="QY43" s="17">
        <v>-2.742</v>
      </c>
      <c r="QZ43" s="17">
        <v>0.6</v>
      </c>
      <c r="RA43" s="17">
        <v>6.02</v>
      </c>
      <c r="RB43" s="17">
        <v>5.93</v>
      </c>
      <c r="RC43" s="17">
        <v>-5.33</v>
      </c>
      <c r="RD43" s="17">
        <v>9.1</v>
      </c>
      <c r="RE43" s="17">
        <v>10.74</v>
      </c>
      <c r="RF43" s="17">
        <v>11.525</v>
      </c>
      <c r="RG43" s="17">
        <v>-2.4249999999999998</v>
      </c>
      <c r="RH43" s="17">
        <v>31</v>
      </c>
      <c r="RI43" s="17">
        <v>34.99</v>
      </c>
      <c r="RJ43" s="17">
        <v>42.781999999999996</v>
      </c>
      <c r="RK43" s="17">
        <v>-11.782</v>
      </c>
      <c r="RL43" s="17">
        <v>0</v>
      </c>
      <c r="RM43" s="17">
        <v>0.06</v>
      </c>
      <c r="RN43" s="17"/>
      <c r="RO43" s="17">
        <v>0</v>
      </c>
      <c r="RP43" s="17">
        <v>3.1</v>
      </c>
      <c r="RQ43" s="17">
        <v>3.24</v>
      </c>
      <c r="RR43" s="17">
        <v>3.2490000000000001</v>
      </c>
      <c r="RS43" s="17">
        <v>-0.14899999999999999</v>
      </c>
      <c r="RT43" s="17">
        <v>11.4</v>
      </c>
      <c r="RU43" s="17">
        <v>6.89358</v>
      </c>
      <c r="RV43" s="17">
        <v>14.603350000000001</v>
      </c>
      <c r="RW43" s="17">
        <v>-3.2033499999999999</v>
      </c>
      <c r="RX43" s="17">
        <v>3.04</v>
      </c>
      <c r="RY43" s="17">
        <v>2</v>
      </c>
      <c r="RZ43" s="17">
        <v>2</v>
      </c>
      <c r="SA43" s="17">
        <v>1.04</v>
      </c>
      <c r="SB43" s="17">
        <v>0.4</v>
      </c>
      <c r="SC43" s="17">
        <v>0.4</v>
      </c>
      <c r="SD43" s="17">
        <v>0.4</v>
      </c>
      <c r="SE43" s="17">
        <v>0</v>
      </c>
      <c r="SF43" s="17">
        <v>0</v>
      </c>
      <c r="SG43" s="17">
        <v>9.2999999999999999E-2</v>
      </c>
      <c r="SH43" s="17">
        <v>9.2999999999999999E-2</v>
      </c>
      <c r="SI43" s="17">
        <v>-9.2999999999999999E-2</v>
      </c>
      <c r="SJ43" s="17">
        <v>19.914999999999999</v>
      </c>
      <c r="SK43" s="17">
        <v>16.870750000000001</v>
      </c>
      <c r="SL43" s="17">
        <v>17.881440000000001</v>
      </c>
      <c r="SM43" s="17">
        <v>2.03356</v>
      </c>
      <c r="SN43" s="17">
        <v>12.731999999999999</v>
      </c>
      <c r="SO43" s="17">
        <v>8.1999999999999993</v>
      </c>
      <c r="SP43" s="17">
        <v>8.1999999999999993</v>
      </c>
      <c r="SQ43" s="17">
        <v>4.532</v>
      </c>
      <c r="SR43" s="17">
        <v>20.11</v>
      </c>
      <c r="SS43" s="17">
        <v>18.367349999999998</v>
      </c>
      <c r="ST43" s="17">
        <v>19.436350000000001</v>
      </c>
      <c r="SU43" s="17">
        <v>0.67364999999999997</v>
      </c>
      <c r="SV43" s="17">
        <v>20.21</v>
      </c>
      <c r="SW43" s="17">
        <v>18.367349999999998</v>
      </c>
      <c r="SX43" s="17">
        <v>19.436350000000001</v>
      </c>
      <c r="SY43" s="17">
        <v>0.77364999999999995</v>
      </c>
      <c r="SZ43" s="17">
        <v>20</v>
      </c>
      <c r="TA43" s="17">
        <v>17.4344</v>
      </c>
      <c r="TB43" s="17">
        <v>18.46453</v>
      </c>
      <c r="TC43" s="17">
        <v>1.5354699999999999</v>
      </c>
      <c r="TD43" s="17">
        <v>2.9</v>
      </c>
      <c r="TE43" s="17">
        <v>3.67</v>
      </c>
      <c r="TF43" s="17">
        <v>5.4260000000000002</v>
      </c>
      <c r="TG43" s="17">
        <v>-2.5259999999999998</v>
      </c>
      <c r="TH43" s="17">
        <v>15.8</v>
      </c>
      <c r="TI43" s="17">
        <v>23.46</v>
      </c>
      <c r="TJ43" s="17">
        <v>37.021000000000001</v>
      </c>
      <c r="TK43" s="17">
        <v>-21.221</v>
      </c>
      <c r="TL43" s="17">
        <v>1.3</v>
      </c>
      <c r="TM43" s="17">
        <v>1.57</v>
      </c>
      <c r="TN43" s="17">
        <v>1.4930000000000001</v>
      </c>
      <c r="TO43" s="17">
        <v>-0.193</v>
      </c>
      <c r="TP43" s="17">
        <v>47.3</v>
      </c>
      <c r="TQ43" s="17">
        <v>29.95</v>
      </c>
      <c r="TR43" s="17">
        <v>31.779</v>
      </c>
      <c r="TS43" s="17">
        <v>15.521000000000001</v>
      </c>
      <c r="TT43" s="17">
        <v>79.8</v>
      </c>
      <c r="TU43" s="17">
        <v>54.45</v>
      </c>
      <c r="TV43" s="17">
        <v>44.962000000000003</v>
      </c>
      <c r="TW43" s="17">
        <v>34.838000000000001</v>
      </c>
      <c r="TX43" s="17">
        <v>8.8000000000000007</v>
      </c>
      <c r="TY43" s="17">
        <v>1.59</v>
      </c>
      <c r="TZ43" s="17">
        <v>1.5940000000000001</v>
      </c>
      <c r="UA43" s="17">
        <v>7.2060000000000004</v>
      </c>
      <c r="UB43" s="17">
        <v>3.9</v>
      </c>
      <c r="UC43" s="17">
        <v>2.1</v>
      </c>
      <c r="UD43" s="17">
        <v>2.0950000000000002</v>
      </c>
      <c r="UE43" s="17">
        <v>1.8049999999999999</v>
      </c>
      <c r="UF43" s="17">
        <v>1.8</v>
      </c>
      <c r="UG43" s="17">
        <v>4.55</v>
      </c>
      <c r="UH43" s="17">
        <v>4.55</v>
      </c>
      <c r="UI43" s="17">
        <v>-2.75</v>
      </c>
      <c r="UJ43" s="17">
        <v>20.9</v>
      </c>
      <c r="UK43" s="17">
        <v>16.520890000000001</v>
      </c>
      <c r="UL43" s="17">
        <v>17.492709999999999</v>
      </c>
      <c r="UM43" s="17">
        <v>3.4072900000000002</v>
      </c>
      <c r="UN43" s="17">
        <v>8.3000000000000007</v>
      </c>
      <c r="UO43" s="17">
        <v>6</v>
      </c>
      <c r="UP43" s="17">
        <v>6</v>
      </c>
      <c r="UQ43" s="17">
        <v>2.2999999999999998</v>
      </c>
      <c r="UR43" s="17">
        <v>8.4</v>
      </c>
      <c r="US43" s="17">
        <v>8.6999999999999993</v>
      </c>
      <c r="UT43" s="17">
        <v>8.6999999999999993</v>
      </c>
      <c r="UU43" s="17">
        <v>-0.3</v>
      </c>
      <c r="UV43" s="17">
        <v>20.399999999999999</v>
      </c>
      <c r="UW43" s="17">
        <v>18.35763</v>
      </c>
      <c r="UX43" s="17">
        <v>19.436350000000001</v>
      </c>
      <c r="UY43" s="17">
        <v>0.96365000000000001</v>
      </c>
      <c r="UZ43" s="17">
        <v>20.399999999999999</v>
      </c>
      <c r="VA43" s="17">
        <v>18.35763</v>
      </c>
      <c r="VB43" s="17">
        <v>19.436350000000001</v>
      </c>
      <c r="VC43" s="17">
        <v>0.96365000000000001</v>
      </c>
      <c r="VD43" s="17">
        <v>20.100000000000001</v>
      </c>
      <c r="VE43" s="17">
        <v>18.35763</v>
      </c>
      <c r="VF43" s="17">
        <v>19.436350000000001</v>
      </c>
      <c r="VG43" s="17">
        <v>0.66364999999999996</v>
      </c>
      <c r="VH43" s="17">
        <v>0.1</v>
      </c>
      <c r="VI43" s="17">
        <v>2.5099999999999998</v>
      </c>
      <c r="VJ43" s="17">
        <v>3.077</v>
      </c>
      <c r="VK43" s="17">
        <v>-2.9769999999999999</v>
      </c>
      <c r="VL43" s="17">
        <v>13.3</v>
      </c>
      <c r="VM43" s="17">
        <v>48.02</v>
      </c>
      <c r="VN43" s="17">
        <v>48.695</v>
      </c>
      <c r="VO43" s="17">
        <v>-35.395000000000003</v>
      </c>
      <c r="VP43" s="17">
        <v>1.5</v>
      </c>
      <c r="VQ43" s="17">
        <v>1.47</v>
      </c>
      <c r="VR43" s="17">
        <v>1.431</v>
      </c>
      <c r="VS43" s="17">
        <v>6.9000000000000006E-2</v>
      </c>
      <c r="VT43" s="17">
        <v>4.3</v>
      </c>
      <c r="VU43" s="17">
        <v>20.61</v>
      </c>
      <c r="VV43" s="17">
        <v>20.548999999999999</v>
      </c>
      <c r="VW43" s="17">
        <v>-16.248999999999999</v>
      </c>
      <c r="VX43" s="17">
        <v>0.6</v>
      </c>
      <c r="VY43" s="17">
        <v>0.6</v>
      </c>
      <c r="VZ43" s="17">
        <v>0.6</v>
      </c>
      <c r="WA43" s="17">
        <v>0</v>
      </c>
      <c r="WB43" s="17">
        <v>76.099999999999994</v>
      </c>
      <c r="WC43" s="17">
        <v>84.21</v>
      </c>
      <c r="WD43" s="17">
        <v>120.751</v>
      </c>
      <c r="WE43" s="17">
        <v>-44.651000000000003</v>
      </c>
      <c r="WF43" s="17">
        <v>74.900000000000006</v>
      </c>
      <c r="WG43" s="17">
        <v>77.3</v>
      </c>
      <c r="WH43" s="17">
        <v>117.10299999999999</v>
      </c>
      <c r="WI43" s="17">
        <v>-42.203000000000003</v>
      </c>
      <c r="WJ43" s="17">
        <v>3.7</v>
      </c>
      <c r="WK43" s="17">
        <v>17.79</v>
      </c>
      <c r="WL43" s="17">
        <v>17.744</v>
      </c>
      <c r="WM43" s="17">
        <v>-14.044</v>
      </c>
      <c r="WN43" s="17">
        <v>3.6</v>
      </c>
      <c r="WO43" s="17">
        <v>2.91</v>
      </c>
      <c r="WP43" s="17">
        <v>2.9009999999999998</v>
      </c>
      <c r="WQ43" s="17">
        <v>0.69899999999999995</v>
      </c>
      <c r="WR43" s="17"/>
      <c r="WS43" s="17"/>
      <c r="WT43" s="17"/>
      <c r="WU43" s="17">
        <v>0</v>
      </c>
      <c r="WV43" s="17">
        <v>2.2000000000000002</v>
      </c>
      <c r="WW43" s="17">
        <v>2.4</v>
      </c>
      <c r="WX43" s="17">
        <v>2.4</v>
      </c>
      <c r="WY43" s="17">
        <v>-0.2</v>
      </c>
      <c r="WZ43" s="17">
        <v>1</v>
      </c>
      <c r="XA43" s="17">
        <v>1.4</v>
      </c>
      <c r="XB43" s="17">
        <v>1.4</v>
      </c>
      <c r="XC43" s="17">
        <v>-0.4</v>
      </c>
      <c r="XD43" s="17">
        <v>0.5</v>
      </c>
      <c r="XE43" s="17"/>
      <c r="XF43" s="17"/>
      <c r="XG43" s="17">
        <v>0.5</v>
      </c>
      <c r="XH43" s="17">
        <v>8.1999999999999993</v>
      </c>
      <c r="XI43" s="17">
        <v>8.1999999999999993</v>
      </c>
      <c r="XJ43" s="17">
        <v>8.1999999999999993</v>
      </c>
      <c r="XK43" s="17">
        <v>0</v>
      </c>
      <c r="XL43" s="17">
        <v>20</v>
      </c>
      <c r="XM43" s="17">
        <v>17.4344</v>
      </c>
      <c r="XN43" s="17">
        <v>18.46453</v>
      </c>
      <c r="XO43" s="17">
        <v>1.5354699999999999</v>
      </c>
      <c r="XP43" s="17">
        <v>9</v>
      </c>
      <c r="XQ43" s="17">
        <v>10.8</v>
      </c>
      <c r="XR43" s="17">
        <v>10.8</v>
      </c>
      <c r="XS43" s="17">
        <v>-1.8</v>
      </c>
      <c r="XT43" s="17">
        <v>26.7</v>
      </c>
      <c r="XU43" s="17">
        <v>27</v>
      </c>
      <c r="XV43" s="17">
        <v>27</v>
      </c>
      <c r="XW43" s="17">
        <v>-0.3</v>
      </c>
      <c r="XX43" s="17">
        <v>31.8</v>
      </c>
      <c r="XY43" s="17">
        <v>27</v>
      </c>
      <c r="XZ43" s="17">
        <v>27</v>
      </c>
      <c r="YA43" s="17">
        <v>4.8</v>
      </c>
      <c r="YB43" s="17">
        <v>12.1</v>
      </c>
      <c r="YC43" s="17">
        <v>14</v>
      </c>
      <c r="YD43" s="17">
        <v>14</v>
      </c>
      <c r="YE43" s="17">
        <v>-1.9</v>
      </c>
      <c r="YF43" s="17">
        <v>19.100000000000001</v>
      </c>
      <c r="YG43" s="17">
        <v>19</v>
      </c>
      <c r="YH43" s="17">
        <v>19</v>
      </c>
      <c r="YI43" s="17">
        <v>0.1</v>
      </c>
      <c r="YJ43" s="17">
        <v>5.63</v>
      </c>
      <c r="YK43" s="17">
        <v>8.2100000000000009</v>
      </c>
      <c r="YL43" s="17">
        <v>8.2100000000000009</v>
      </c>
      <c r="YM43" s="17">
        <v>-2.58</v>
      </c>
      <c r="YN43" s="17">
        <v>11.3</v>
      </c>
      <c r="YO43" s="17">
        <v>11</v>
      </c>
      <c r="YP43" s="17">
        <v>11</v>
      </c>
      <c r="YQ43" s="17">
        <v>0.3</v>
      </c>
      <c r="YR43" s="17">
        <v>24.6</v>
      </c>
      <c r="YS43" s="17">
        <v>22</v>
      </c>
      <c r="YT43" s="17">
        <v>22</v>
      </c>
      <c r="YU43" s="17">
        <v>2.6</v>
      </c>
    </row>
    <row r="44" spans="1:671" ht="24" customHeight="1" x14ac:dyDescent="0.25">
      <c r="A44" s="1"/>
      <c r="B44" s="16" t="s">
        <v>50</v>
      </c>
      <c r="C44" s="16" t="s">
        <v>807</v>
      </c>
      <c r="D44" s="17">
        <v>202.4</v>
      </c>
      <c r="E44" s="17">
        <v>203.40136000000001</v>
      </c>
      <c r="F44" s="17">
        <v>203.40136000000001</v>
      </c>
      <c r="G44" s="17">
        <v>-1.00136</v>
      </c>
      <c r="H44" s="17">
        <v>630.6</v>
      </c>
      <c r="I44" s="17">
        <v>621.9896</v>
      </c>
      <c r="J44" s="17">
        <v>621.9896</v>
      </c>
      <c r="K44" s="17">
        <v>8.6104000000000003</v>
      </c>
      <c r="L44" s="17">
        <v>216.5</v>
      </c>
      <c r="M44" s="17">
        <v>202.54092</v>
      </c>
      <c r="N44" s="17">
        <v>202.54092</v>
      </c>
      <c r="O44" s="17">
        <v>13.95908</v>
      </c>
      <c r="P44" s="17"/>
      <c r="Q44" s="17"/>
      <c r="R44" s="17"/>
      <c r="S44" s="17">
        <v>0</v>
      </c>
      <c r="T44" s="17"/>
      <c r="U44" s="17"/>
      <c r="V44" s="17"/>
      <c r="W44" s="17">
        <v>0</v>
      </c>
      <c r="X44" s="17">
        <v>89.9</v>
      </c>
      <c r="Y44" s="17">
        <v>91.867829999999998</v>
      </c>
      <c r="Z44" s="17">
        <v>91.867829999999998</v>
      </c>
      <c r="AA44" s="17">
        <v>-1.96783</v>
      </c>
      <c r="AB44" s="17">
        <v>244.3</v>
      </c>
      <c r="AC44" s="17">
        <v>240</v>
      </c>
      <c r="AD44" s="17">
        <v>221.18679</v>
      </c>
      <c r="AE44" s="17">
        <v>23.113209999999999</v>
      </c>
      <c r="AF44" s="17"/>
      <c r="AG44" s="17"/>
      <c r="AH44" s="17"/>
      <c r="AI44" s="17">
        <v>0</v>
      </c>
      <c r="AJ44" s="17"/>
      <c r="AK44" s="17"/>
      <c r="AL44" s="17"/>
      <c r="AM44" s="17">
        <v>0</v>
      </c>
      <c r="AN44" s="17">
        <v>178.2</v>
      </c>
      <c r="AO44" s="17">
        <v>177.23958999999999</v>
      </c>
      <c r="AP44" s="17"/>
      <c r="AQ44" s="17">
        <v>178.2</v>
      </c>
      <c r="AR44" s="17">
        <v>200.7</v>
      </c>
      <c r="AS44" s="17">
        <v>196.93881999999999</v>
      </c>
      <c r="AT44" s="17">
        <v>196.93881999999999</v>
      </c>
      <c r="AU44" s="17">
        <v>3.76118</v>
      </c>
      <c r="AV44" s="17">
        <v>197.4</v>
      </c>
      <c r="AW44" s="17">
        <v>199.47789</v>
      </c>
      <c r="AX44" s="17">
        <v>199.47789</v>
      </c>
      <c r="AY44" s="17">
        <v>-2.07789</v>
      </c>
      <c r="AZ44" s="17"/>
      <c r="BA44" s="17"/>
      <c r="BB44" s="17"/>
      <c r="BC44" s="17">
        <v>0</v>
      </c>
      <c r="BD44" s="17">
        <v>204.8</v>
      </c>
      <c r="BE44" s="17">
        <v>205.21601999999999</v>
      </c>
      <c r="BF44" s="17">
        <v>205.21601999999999</v>
      </c>
      <c r="BG44" s="17">
        <v>-0.41602</v>
      </c>
      <c r="BH44" s="17"/>
      <c r="BI44" s="17"/>
      <c r="BJ44" s="17"/>
      <c r="BK44" s="17">
        <v>0</v>
      </c>
      <c r="BL44" s="17">
        <v>295</v>
      </c>
      <c r="BM44" s="17">
        <v>273.03775999999999</v>
      </c>
      <c r="BN44" s="17">
        <v>400.50243999999998</v>
      </c>
      <c r="BO44" s="17">
        <v>-105.50244000000001</v>
      </c>
      <c r="BP44" s="17">
        <v>9.4</v>
      </c>
      <c r="BQ44" s="17">
        <v>9.6976200000000006</v>
      </c>
      <c r="BR44" s="17">
        <v>3.45607</v>
      </c>
      <c r="BS44" s="17">
        <v>5.9439299999999999</v>
      </c>
      <c r="BT44" s="17"/>
      <c r="BU44" s="17"/>
      <c r="BV44" s="17"/>
      <c r="BW44" s="17">
        <v>0</v>
      </c>
      <c r="BX44" s="17"/>
      <c r="BY44" s="17"/>
      <c r="BZ44" s="17"/>
      <c r="CA44" s="17">
        <v>0</v>
      </c>
      <c r="CB44" s="17"/>
      <c r="CC44" s="17"/>
      <c r="CD44" s="17"/>
      <c r="CE44" s="17">
        <v>0</v>
      </c>
      <c r="CF44" s="17"/>
      <c r="CG44" s="17"/>
      <c r="CH44" s="17"/>
      <c r="CI44" s="17">
        <v>0</v>
      </c>
      <c r="CJ44" s="17">
        <v>166.2</v>
      </c>
      <c r="CK44" s="17">
        <v>164.06706</v>
      </c>
      <c r="CL44" s="17">
        <v>164.06706</v>
      </c>
      <c r="CM44" s="17">
        <v>2.1329400000000001</v>
      </c>
      <c r="CN44" s="17">
        <v>10</v>
      </c>
      <c r="CO44" s="17">
        <v>5.1336000000000004</v>
      </c>
      <c r="CP44" s="17">
        <v>5.1336000000000004</v>
      </c>
      <c r="CQ44" s="17">
        <v>4.8663999999999996</v>
      </c>
      <c r="CR44" s="17">
        <v>6.6</v>
      </c>
      <c r="CS44" s="17">
        <v>2.8178999999999998</v>
      </c>
      <c r="CT44" s="17">
        <v>2.8178999999999998</v>
      </c>
      <c r="CU44" s="17">
        <v>3.7820999999999998</v>
      </c>
      <c r="CV44" s="17">
        <v>16.600000000000001</v>
      </c>
      <c r="CW44" s="17">
        <v>16.80808</v>
      </c>
      <c r="CX44" s="17">
        <v>16.80808</v>
      </c>
      <c r="CY44" s="17">
        <v>-0.20807999999999999</v>
      </c>
      <c r="CZ44" s="17">
        <v>7.1</v>
      </c>
      <c r="DA44" s="17">
        <v>6.8787000000000003</v>
      </c>
      <c r="DB44" s="17">
        <v>6.8787000000000003</v>
      </c>
      <c r="DC44" s="17">
        <v>0.2213</v>
      </c>
      <c r="DD44" s="17">
        <v>13.4</v>
      </c>
      <c r="DE44" s="17">
        <v>14.933920000000001</v>
      </c>
      <c r="DF44" s="17">
        <v>14.933920000000001</v>
      </c>
      <c r="DG44" s="17">
        <v>-1.53392</v>
      </c>
      <c r="DH44" s="17">
        <v>60.5</v>
      </c>
      <c r="DI44" s="17">
        <v>81.788380000000004</v>
      </c>
      <c r="DJ44" s="17">
        <v>81.78837</v>
      </c>
      <c r="DK44" s="17">
        <v>-21.28837</v>
      </c>
      <c r="DL44" s="17"/>
      <c r="DM44" s="17"/>
      <c r="DN44" s="17"/>
      <c r="DO44" s="17">
        <v>0</v>
      </c>
      <c r="DP44" s="17"/>
      <c r="DQ44" s="17"/>
      <c r="DR44" s="17"/>
      <c r="DS44" s="17">
        <v>0</v>
      </c>
      <c r="DT44" s="17"/>
      <c r="DU44" s="17"/>
      <c r="DV44" s="17"/>
      <c r="DW44" s="17">
        <v>0</v>
      </c>
      <c r="DX44" s="17"/>
      <c r="DY44" s="17"/>
      <c r="DZ44" s="17"/>
      <c r="EA44" s="17">
        <v>0</v>
      </c>
      <c r="EB44" s="17">
        <v>110.6</v>
      </c>
      <c r="EC44" s="17">
        <v>112.46647</v>
      </c>
      <c r="ED44" s="17">
        <v>112.46647</v>
      </c>
      <c r="EE44" s="17">
        <v>-1.8664700000000001</v>
      </c>
      <c r="EF44" s="17">
        <v>222</v>
      </c>
      <c r="EG44" s="17">
        <v>220.69499999999999</v>
      </c>
      <c r="EH44" s="17">
        <v>220.69499999999999</v>
      </c>
      <c r="EI44" s="17">
        <v>1.3049999999999999</v>
      </c>
      <c r="EJ44" s="17"/>
      <c r="EK44" s="17"/>
      <c r="EL44" s="17"/>
      <c r="EM44" s="17">
        <v>0</v>
      </c>
      <c r="EN44" s="17"/>
      <c r="EO44" s="17"/>
      <c r="EP44" s="17"/>
      <c r="EQ44" s="17">
        <v>0</v>
      </c>
      <c r="ER44" s="17"/>
      <c r="ES44" s="17"/>
      <c r="ET44" s="17"/>
      <c r="EU44" s="17">
        <v>0</v>
      </c>
      <c r="EV44" s="17">
        <v>6.5</v>
      </c>
      <c r="EW44" s="17">
        <v>6.39</v>
      </c>
      <c r="EX44" s="17">
        <v>6.39</v>
      </c>
      <c r="EY44" s="17">
        <v>0.11</v>
      </c>
      <c r="EZ44" s="17">
        <v>455.9</v>
      </c>
      <c r="FA44" s="17">
        <v>449.28086000000002</v>
      </c>
      <c r="FB44" s="17">
        <v>442.63144</v>
      </c>
      <c r="FC44" s="17">
        <v>13.268560000000001</v>
      </c>
      <c r="FD44" s="17">
        <v>29.4</v>
      </c>
      <c r="FE44" s="17">
        <v>11.42468</v>
      </c>
      <c r="FF44" s="17">
        <v>76.633930000000007</v>
      </c>
      <c r="FG44" s="17">
        <v>-47.233930000000001</v>
      </c>
      <c r="FH44" s="17"/>
      <c r="FI44" s="17"/>
      <c r="FJ44" s="17">
        <v>151.36251999999999</v>
      </c>
      <c r="FK44" s="17">
        <v>-151.36251999999999</v>
      </c>
      <c r="FL44" s="17">
        <v>0</v>
      </c>
      <c r="FM44" s="17"/>
      <c r="FN44" s="17">
        <v>41.89893</v>
      </c>
      <c r="FO44" s="17">
        <v>-41.89893</v>
      </c>
      <c r="FP44" s="17">
        <v>18.2</v>
      </c>
      <c r="FQ44" s="17">
        <v>19.21088</v>
      </c>
      <c r="FR44" s="17">
        <v>19.21088</v>
      </c>
      <c r="FS44" s="17">
        <v>-1.01088</v>
      </c>
      <c r="FT44" s="17">
        <v>13.31845</v>
      </c>
      <c r="FU44" s="17">
        <v>17.4344</v>
      </c>
      <c r="FV44" s="17">
        <v>18.46453</v>
      </c>
      <c r="FW44" s="17">
        <v>-5.1460800000000004</v>
      </c>
      <c r="FX44" s="17">
        <v>92.6</v>
      </c>
      <c r="FY44" s="17">
        <v>87.773570000000007</v>
      </c>
      <c r="FZ44" s="17">
        <v>87.773570000000007</v>
      </c>
      <c r="GA44" s="17">
        <v>4.8264300000000002</v>
      </c>
      <c r="GB44" s="17">
        <v>180.8</v>
      </c>
      <c r="GC44" s="17">
        <v>185.82039</v>
      </c>
      <c r="GD44" s="17">
        <v>185.82039</v>
      </c>
      <c r="GE44" s="17">
        <v>-5.0203899999999999</v>
      </c>
      <c r="GF44" s="17">
        <v>181.2</v>
      </c>
      <c r="GG44" s="17">
        <v>185.82039</v>
      </c>
      <c r="GH44" s="17">
        <v>185.82039</v>
      </c>
      <c r="GI44" s="17">
        <v>-4.6203900000000004</v>
      </c>
      <c r="GJ44" s="17">
        <v>184.5</v>
      </c>
      <c r="GK44" s="17">
        <v>186.37841</v>
      </c>
      <c r="GL44" s="17">
        <v>186.37841</v>
      </c>
      <c r="GM44" s="17">
        <v>-1.8784099999999999</v>
      </c>
      <c r="GN44" s="17">
        <v>109.3</v>
      </c>
      <c r="GO44" s="17">
        <v>110.48202000000001</v>
      </c>
      <c r="GP44" s="17">
        <v>110.48202000000001</v>
      </c>
      <c r="GQ44" s="17">
        <v>-1.1820200000000001</v>
      </c>
      <c r="GR44" s="17">
        <v>20.6</v>
      </c>
      <c r="GS44" s="17">
        <v>18</v>
      </c>
      <c r="GT44" s="17"/>
      <c r="GU44" s="17">
        <v>20.6</v>
      </c>
      <c r="GV44" s="17">
        <v>42.4</v>
      </c>
      <c r="GW44" s="17">
        <v>43.545189999999998</v>
      </c>
      <c r="GX44" s="17">
        <v>43.545189999999998</v>
      </c>
      <c r="GY44" s="17">
        <v>-1.1451899999999999</v>
      </c>
      <c r="GZ44" s="17">
        <v>2.1</v>
      </c>
      <c r="HA44" s="17">
        <v>2.05864</v>
      </c>
      <c r="HB44" s="17">
        <v>2.05864</v>
      </c>
      <c r="HC44" s="17">
        <v>4.1360000000000001E-2</v>
      </c>
      <c r="HD44" s="17">
        <v>31.2</v>
      </c>
      <c r="HE44" s="17">
        <v>30.300550000000001</v>
      </c>
      <c r="HF44" s="17">
        <v>30.300550000000001</v>
      </c>
      <c r="HG44" s="17">
        <v>0.89944999999999997</v>
      </c>
      <c r="HH44" s="17">
        <v>120.1</v>
      </c>
      <c r="HI44" s="17">
        <v>115.03333000000001</v>
      </c>
      <c r="HJ44" s="17">
        <v>84.548100000000005</v>
      </c>
      <c r="HK44" s="17">
        <v>35.551900000000003</v>
      </c>
      <c r="HL44" s="17"/>
      <c r="HM44" s="17"/>
      <c r="HN44" s="17"/>
      <c r="HO44" s="17">
        <v>0</v>
      </c>
      <c r="HP44" s="17"/>
      <c r="HQ44" s="17"/>
      <c r="HR44" s="17"/>
      <c r="HS44" s="17">
        <v>0</v>
      </c>
      <c r="HT44" s="17">
        <v>21.5</v>
      </c>
      <c r="HU44" s="17"/>
      <c r="HV44" s="17"/>
      <c r="HW44" s="17">
        <v>21.5</v>
      </c>
      <c r="HX44" s="17"/>
      <c r="HY44" s="17"/>
      <c r="HZ44" s="17"/>
      <c r="IA44" s="17">
        <v>0</v>
      </c>
      <c r="IB44" s="17"/>
      <c r="IC44" s="17"/>
      <c r="ID44" s="17"/>
      <c r="IE44" s="17">
        <v>0</v>
      </c>
      <c r="IF44" s="17">
        <v>44.9</v>
      </c>
      <c r="IG44" s="17">
        <v>45.265309999999999</v>
      </c>
      <c r="IH44" s="17">
        <v>45.265309999999999</v>
      </c>
      <c r="II44" s="17">
        <v>-0.36531000000000002</v>
      </c>
      <c r="IJ44" s="17"/>
      <c r="IK44" s="17"/>
      <c r="IL44" s="17"/>
      <c r="IM44" s="17">
        <v>0</v>
      </c>
      <c r="IN44" s="17"/>
      <c r="IO44" s="17"/>
      <c r="IP44" s="17"/>
      <c r="IQ44" s="17">
        <v>0</v>
      </c>
      <c r="IR44" s="17"/>
      <c r="IS44" s="17"/>
      <c r="IT44" s="17"/>
      <c r="IU44" s="17">
        <v>0</v>
      </c>
      <c r="IV44" s="17">
        <v>128.19999999999999</v>
      </c>
      <c r="IW44" s="17">
        <v>132.83837</v>
      </c>
      <c r="IX44" s="17">
        <v>132.83837</v>
      </c>
      <c r="IY44" s="17">
        <v>-4.6383700000000001</v>
      </c>
      <c r="IZ44" s="17">
        <v>167.6</v>
      </c>
      <c r="JA44" s="17">
        <v>169.608</v>
      </c>
      <c r="JB44" s="17">
        <v>169.608</v>
      </c>
      <c r="JC44" s="17">
        <v>-2.008</v>
      </c>
      <c r="JD44" s="17">
        <v>164.8</v>
      </c>
      <c r="JE44" s="17">
        <v>169.608</v>
      </c>
      <c r="JF44" s="17">
        <v>169.608</v>
      </c>
      <c r="JG44" s="17">
        <v>-4.8079999999999998</v>
      </c>
      <c r="JH44" s="17">
        <v>170.7</v>
      </c>
      <c r="JI44" s="17">
        <v>169.608</v>
      </c>
      <c r="JJ44" s="17">
        <v>169.608</v>
      </c>
      <c r="JK44" s="17">
        <v>1.0920000000000001</v>
      </c>
      <c r="JL44" s="17">
        <v>252.2</v>
      </c>
      <c r="JM44" s="17">
        <v>255.17599999999999</v>
      </c>
      <c r="JN44" s="17">
        <v>255.17599999999999</v>
      </c>
      <c r="JO44" s="17">
        <v>-2.976</v>
      </c>
      <c r="JP44" s="17">
        <v>72.3</v>
      </c>
      <c r="JQ44" s="17">
        <v>73.590999999999994</v>
      </c>
      <c r="JR44" s="17">
        <v>73.590999999999994</v>
      </c>
      <c r="JS44" s="17">
        <v>-1.2909999999999999</v>
      </c>
      <c r="JT44" s="17">
        <v>34.9</v>
      </c>
      <c r="JU44" s="17">
        <v>36.905999999999999</v>
      </c>
      <c r="JV44" s="17">
        <v>36.905999999999999</v>
      </c>
      <c r="JW44" s="17">
        <v>-2.0059999999999998</v>
      </c>
      <c r="JX44" s="17"/>
      <c r="JY44" s="17"/>
      <c r="JZ44" s="17"/>
      <c r="KA44" s="17">
        <v>0</v>
      </c>
      <c r="KB44" s="17"/>
      <c r="KC44" s="17"/>
      <c r="KD44" s="17"/>
      <c r="KE44" s="17">
        <v>0</v>
      </c>
      <c r="KF44" s="17"/>
      <c r="KG44" s="17"/>
      <c r="KH44" s="17"/>
      <c r="KI44" s="17">
        <v>0</v>
      </c>
      <c r="KJ44" s="17">
        <v>36.200000000000003</v>
      </c>
      <c r="KK44" s="17">
        <v>36</v>
      </c>
      <c r="KL44" s="17">
        <v>36</v>
      </c>
      <c r="KM44" s="17">
        <v>0.2</v>
      </c>
      <c r="KN44" s="17"/>
      <c r="KO44" s="17"/>
      <c r="KP44" s="17"/>
      <c r="KQ44" s="17">
        <v>0</v>
      </c>
      <c r="KR44" s="17"/>
      <c r="KS44" s="17"/>
      <c r="KT44" s="17"/>
      <c r="KU44" s="17">
        <v>0</v>
      </c>
      <c r="KV44" s="17">
        <v>2</v>
      </c>
      <c r="KW44" s="17">
        <v>1.7806200000000001</v>
      </c>
      <c r="KX44" s="17">
        <v>1.7806200000000001</v>
      </c>
      <c r="KY44" s="17">
        <v>0.21937999999999999</v>
      </c>
      <c r="KZ44" s="17">
        <v>182.3</v>
      </c>
      <c r="LA44" s="17">
        <v>175.74867</v>
      </c>
      <c r="LB44" s="17">
        <v>113.70214</v>
      </c>
      <c r="LC44" s="17">
        <v>68.597859999999997</v>
      </c>
      <c r="LD44" s="17">
        <v>126.4</v>
      </c>
      <c r="LE44" s="17">
        <v>125.8177</v>
      </c>
      <c r="LF44" s="17">
        <v>125.81769</v>
      </c>
      <c r="LG44" s="17">
        <v>0.58230999999999999</v>
      </c>
      <c r="LH44" s="17">
        <v>68.2</v>
      </c>
      <c r="LI44" s="17">
        <v>67.199219999999997</v>
      </c>
      <c r="LJ44" s="17">
        <v>67.199219999999997</v>
      </c>
      <c r="LK44" s="17">
        <v>1.00078</v>
      </c>
      <c r="LL44" s="17">
        <v>79</v>
      </c>
      <c r="LM44" s="17">
        <v>78.567999999999998</v>
      </c>
      <c r="LN44" s="17">
        <v>78.567999999999998</v>
      </c>
      <c r="LO44" s="17">
        <v>0.432</v>
      </c>
      <c r="LP44" s="17">
        <v>30.7</v>
      </c>
      <c r="LQ44" s="17">
        <v>29.980560000000001</v>
      </c>
      <c r="LR44" s="17">
        <v>29.980560000000001</v>
      </c>
      <c r="LS44" s="17">
        <v>0.71943999999999997</v>
      </c>
      <c r="LT44" s="17">
        <v>114.4</v>
      </c>
      <c r="LU44" s="17">
        <v>80.788899999999998</v>
      </c>
      <c r="LV44" s="17"/>
      <c r="LW44" s="17">
        <v>114.4</v>
      </c>
      <c r="LX44" s="17"/>
      <c r="LY44" s="17"/>
      <c r="LZ44" s="17"/>
      <c r="MA44" s="17">
        <v>0</v>
      </c>
      <c r="MB44" s="17"/>
      <c r="MC44" s="17"/>
      <c r="MD44" s="17"/>
      <c r="ME44" s="17">
        <v>0</v>
      </c>
      <c r="MF44" s="17">
        <v>139.5</v>
      </c>
      <c r="MG44" s="17">
        <v>153.12568999999999</v>
      </c>
      <c r="MH44" s="17">
        <v>153.12568999999999</v>
      </c>
      <c r="MI44" s="17">
        <v>-13.625690000000001</v>
      </c>
      <c r="MJ44" s="17">
        <v>140.4</v>
      </c>
      <c r="MK44" s="17">
        <v>153.12568999999999</v>
      </c>
      <c r="ML44" s="17">
        <v>153.12568999999999</v>
      </c>
      <c r="MM44" s="17">
        <v>-12.72569</v>
      </c>
      <c r="MN44" s="17">
        <v>168</v>
      </c>
      <c r="MO44" s="17">
        <v>153.58553000000001</v>
      </c>
      <c r="MP44" s="17">
        <v>153.58553000000001</v>
      </c>
      <c r="MQ44" s="17">
        <v>14.41447</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5.9</v>
      </c>
      <c r="NU44" s="17">
        <v>6.5736800000000004</v>
      </c>
      <c r="NV44" s="17">
        <v>6.5736800000000004</v>
      </c>
      <c r="NW44" s="17">
        <v>-0.67367999999999995</v>
      </c>
      <c r="NX44" s="17">
        <v>1.8</v>
      </c>
      <c r="NY44" s="17">
        <v>6.8964100000000004</v>
      </c>
      <c r="NZ44" s="17">
        <v>6.8964100000000004</v>
      </c>
      <c r="OA44" s="17">
        <v>-5.0964099999999997</v>
      </c>
      <c r="OB44" s="17">
        <v>20</v>
      </c>
      <c r="OC44" s="17">
        <v>16.520890000000001</v>
      </c>
      <c r="OD44" s="17">
        <v>17.492709999999999</v>
      </c>
      <c r="OE44" s="17">
        <v>2.5072899999999998</v>
      </c>
      <c r="OF44" s="17">
        <v>0</v>
      </c>
      <c r="OG44" s="17">
        <v>0.04</v>
      </c>
      <c r="OH44" s="17">
        <v>3.9E-2</v>
      </c>
      <c r="OI44" s="17">
        <v>-3.9E-2</v>
      </c>
      <c r="OJ44" s="17">
        <v>45.6</v>
      </c>
      <c r="OK44" s="17">
        <v>62.39</v>
      </c>
      <c r="OL44" s="17">
        <v>57</v>
      </c>
      <c r="OM44" s="17">
        <v>-11.4</v>
      </c>
      <c r="ON44" s="17">
        <v>1.3</v>
      </c>
      <c r="OO44" s="17">
        <v>3.85</v>
      </c>
      <c r="OP44" s="17">
        <v>3.8490000000000002</v>
      </c>
      <c r="OQ44" s="17">
        <v>-2.5489999999999999</v>
      </c>
      <c r="OR44" s="17">
        <v>0</v>
      </c>
      <c r="OS44" s="17">
        <v>3.24</v>
      </c>
      <c r="OT44" s="17">
        <v>3.73</v>
      </c>
      <c r="OU44" s="17">
        <v>-3.73</v>
      </c>
      <c r="OV44" s="17">
        <v>0</v>
      </c>
      <c r="OW44" s="17"/>
      <c r="OX44" s="17"/>
      <c r="OY44" s="17">
        <v>0</v>
      </c>
      <c r="OZ44" s="17">
        <v>20.2</v>
      </c>
      <c r="PA44" s="17">
        <v>19.436350000000001</v>
      </c>
      <c r="PB44" s="17">
        <v>19.436350000000001</v>
      </c>
      <c r="PC44" s="17">
        <v>0.76365000000000005</v>
      </c>
      <c r="PD44" s="17">
        <v>9.9</v>
      </c>
      <c r="PE44" s="17">
        <v>9.9830000000000005</v>
      </c>
      <c r="PF44" s="17">
        <v>9.9830000000000005</v>
      </c>
      <c r="PG44" s="17">
        <v>-8.3000000000000004E-2</v>
      </c>
      <c r="PH44" s="17">
        <v>5.3</v>
      </c>
      <c r="PI44" s="17">
        <v>5.67</v>
      </c>
      <c r="PJ44" s="17">
        <v>5.67</v>
      </c>
      <c r="PK44" s="17">
        <v>-0.37</v>
      </c>
      <c r="PL44" s="17">
        <v>2.9</v>
      </c>
      <c r="PM44" s="17">
        <v>10.89</v>
      </c>
      <c r="PN44" s="17">
        <v>10.888999999999999</v>
      </c>
      <c r="PO44" s="17">
        <v>-7.9889999999999999</v>
      </c>
      <c r="PP44" s="17">
        <v>1.9</v>
      </c>
      <c r="PQ44" s="17">
        <v>1</v>
      </c>
      <c r="PR44" s="17">
        <v>1</v>
      </c>
      <c r="PS44" s="17">
        <v>0.9</v>
      </c>
      <c r="PT44" s="17">
        <v>3.5</v>
      </c>
      <c r="PU44" s="17">
        <v>3.54</v>
      </c>
      <c r="PV44" s="17">
        <v>3.55</v>
      </c>
      <c r="PW44" s="17">
        <v>-0.05</v>
      </c>
      <c r="PX44" s="17">
        <v>5</v>
      </c>
      <c r="PY44" s="17">
        <v>4.5999999999999996</v>
      </c>
      <c r="PZ44" s="17">
        <v>4.5999999999999996</v>
      </c>
      <c r="QA44" s="17">
        <v>0.4</v>
      </c>
      <c r="QB44" s="17">
        <v>20.399999999999999</v>
      </c>
      <c r="QC44" s="17"/>
      <c r="QD44" s="17">
        <v>20.274049999999999</v>
      </c>
      <c r="QE44" s="17">
        <v>0.12595000000000001</v>
      </c>
      <c r="QF44" s="17">
        <v>20</v>
      </c>
      <c r="QG44" s="17">
        <v>18.347909999999999</v>
      </c>
      <c r="QH44" s="17">
        <v>19.426629999999999</v>
      </c>
      <c r="QI44" s="17">
        <v>0.57337000000000005</v>
      </c>
      <c r="QJ44" s="17">
        <v>18.5</v>
      </c>
      <c r="QK44" s="17">
        <v>16.520890000000001</v>
      </c>
      <c r="QL44" s="17">
        <v>17.492709999999999</v>
      </c>
      <c r="QM44" s="17">
        <v>1.00729</v>
      </c>
      <c r="QN44" s="17">
        <v>3.4</v>
      </c>
      <c r="QO44" s="17">
        <v>3.5</v>
      </c>
      <c r="QP44" s="17">
        <v>3.5</v>
      </c>
      <c r="QQ44" s="17">
        <v>-0.1</v>
      </c>
      <c r="QR44" s="17">
        <v>18.600000000000001</v>
      </c>
      <c r="QS44" s="17">
        <v>16.890180000000001</v>
      </c>
      <c r="QT44" s="17">
        <v>17.881440000000001</v>
      </c>
      <c r="QU44" s="17">
        <v>0.71855999999999998</v>
      </c>
      <c r="QV44" s="17">
        <v>0.1</v>
      </c>
      <c r="QW44" s="17">
        <v>0.87</v>
      </c>
      <c r="QX44" s="17">
        <v>0.874</v>
      </c>
      <c r="QY44" s="17">
        <v>-0.77400000000000002</v>
      </c>
      <c r="QZ44" s="17">
        <v>0</v>
      </c>
      <c r="RA44" s="17">
        <v>2.33</v>
      </c>
      <c r="RB44" s="17">
        <v>2.3340000000000001</v>
      </c>
      <c r="RC44" s="17">
        <v>-2.3340000000000001</v>
      </c>
      <c r="RD44" s="17">
        <v>7.3</v>
      </c>
      <c r="RE44" s="17">
        <v>10.58</v>
      </c>
      <c r="RF44" s="17">
        <v>11.295999999999999</v>
      </c>
      <c r="RG44" s="17">
        <v>-3.996</v>
      </c>
      <c r="RH44" s="17">
        <v>27.8</v>
      </c>
      <c r="RI44" s="17">
        <v>33.950000000000003</v>
      </c>
      <c r="RJ44" s="17">
        <v>41.037999999999997</v>
      </c>
      <c r="RK44" s="17">
        <v>-13.238</v>
      </c>
      <c r="RL44" s="17">
        <v>0</v>
      </c>
      <c r="RM44" s="17"/>
      <c r="RN44" s="17"/>
      <c r="RO44" s="17">
        <v>0</v>
      </c>
      <c r="RP44" s="17">
        <v>3</v>
      </c>
      <c r="RQ44" s="17">
        <v>3.24</v>
      </c>
      <c r="RR44" s="17">
        <v>3.2490000000000001</v>
      </c>
      <c r="RS44" s="17">
        <v>-0.249</v>
      </c>
      <c r="RT44" s="17">
        <v>11.3</v>
      </c>
      <c r="RU44" s="17"/>
      <c r="RV44" s="17"/>
      <c r="RW44" s="17">
        <v>11.3</v>
      </c>
      <c r="RX44" s="17">
        <v>3.04</v>
      </c>
      <c r="RY44" s="17">
        <v>2</v>
      </c>
      <c r="RZ44" s="17">
        <v>2</v>
      </c>
      <c r="SA44" s="17">
        <v>1.04</v>
      </c>
      <c r="SB44" s="17">
        <v>0.4</v>
      </c>
      <c r="SC44" s="17">
        <v>0.4</v>
      </c>
      <c r="SD44" s="17">
        <v>0.4</v>
      </c>
      <c r="SE44" s="17">
        <v>0</v>
      </c>
      <c r="SF44" s="17">
        <v>0</v>
      </c>
      <c r="SG44" s="17">
        <v>4.2000000000000003E-2</v>
      </c>
      <c r="SH44" s="17">
        <v>4.2000000000000003E-2</v>
      </c>
      <c r="SI44" s="17">
        <v>-4.2000000000000003E-2</v>
      </c>
      <c r="SJ44" s="17">
        <v>19.911999999999999</v>
      </c>
      <c r="SK44" s="17">
        <v>16.870750000000001</v>
      </c>
      <c r="SL44" s="17">
        <v>17.881440000000001</v>
      </c>
      <c r="SM44" s="17">
        <v>2.0305599999999999</v>
      </c>
      <c r="SN44" s="17">
        <v>12.728999999999999</v>
      </c>
      <c r="SO44" s="17">
        <v>8.1999999999999993</v>
      </c>
      <c r="SP44" s="17">
        <v>8.1999999999999993</v>
      </c>
      <c r="SQ44" s="17">
        <v>4.5289999999999999</v>
      </c>
      <c r="SR44" s="17">
        <v>20.239999999999998</v>
      </c>
      <c r="SS44" s="17">
        <v>18.367349999999998</v>
      </c>
      <c r="ST44" s="17">
        <v>19.436350000000001</v>
      </c>
      <c r="SU44" s="17">
        <v>0.80364999999999998</v>
      </c>
      <c r="SV44" s="17">
        <v>20.25</v>
      </c>
      <c r="SW44" s="17">
        <v>18.367349999999998</v>
      </c>
      <c r="SX44" s="17">
        <v>19.436350000000001</v>
      </c>
      <c r="SY44" s="17">
        <v>0.81364999999999998</v>
      </c>
      <c r="SZ44" s="17">
        <v>20</v>
      </c>
      <c r="TA44" s="17">
        <v>17.4344</v>
      </c>
      <c r="TB44" s="17">
        <v>18.46453</v>
      </c>
      <c r="TC44" s="17">
        <v>1.5354699999999999</v>
      </c>
      <c r="TD44" s="17">
        <v>2.8</v>
      </c>
      <c r="TE44" s="17">
        <v>3.4</v>
      </c>
      <c r="TF44" s="17">
        <v>4.9960000000000004</v>
      </c>
      <c r="TG44" s="17">
        <v>-2.1960000000000002</v>
      </c>
      <c r="TH44" s="17">
        <v>17.899999999999999</v>
      </c>
      <c r="TI44" s="17">
        <v>25.14</v>
      </c>
      <c r="TJ44" s="17">
        <v>37.470999999999997</v>
      </c>
      <c r="TK44" s="17">
        <v>-19.571000000000002</v>
      </c>
      <c r="TL44" s="17">
        <v>0</v>
      </c>
      <c r="TM44" s="17">
        <v>0.33</v>
      </c>
      <c r="TN44" s="17">
        <v>0.32500000000000001</v>
      </c>
      <c r="TO44" s="17">
        <v>-0.32500000000000001</v>
      </c>
      <c r="TP44" s="17">
        <v>52.5</v>
      </c>
      <c r="TQ44" s="17">
        <v>30.93</v>
      </c>
      <c r="TR44" s="17">
        <v>32.591999999999999</v>
      </c>
      <c r="TS44" s="17">
        <v>19.908000000000001</v>
      </c>
      <c r="TT44" s="17">
        <v>79.8</v>
      </c>
      <c r="TU44" s="17">
        <v>56.83</v>
      </c>
      <c r="TV44" s="17">
        <v>46.841999999999999</v>
      </c>
      <c r="TW44" s="17">
        <v>32.957999999999998</v>
      </c>
      <c r="TX44" s="17">
        <v>6.6</v>
      </c>
      <c r="TY44" s="17">
        <v>1.5</v>
      </c>
      <c r="TZ44" s="17">
        <v>1.4970000000000001</v>
      </c>
      <c r="UA44" s="17">
        <v>5.1029999999999998</v>
      </c>
      <c r="UB44" s="17">
        <v>3.4</v>
      </c>
      <c r="UC44" s="17">
        <v>1.91</v>
      </c>
      <c r="UD44" s="17">
        <v>1.9139999999999999</v>
      </c>
      <c r="UE44" s="17">
        <v>1.486</v>
      </c>
      <c r="UF44" s="17">
        <v>1.9</v>
      </c>
      <c r="UG44" s="17">
        <v>0.46</v>
      </c>
      <c r="UH44" s="17">
        <v>0.46</v>
      </c>
      <c r="UI44" s="17">
        <v>1.44</v>
      </c>
      <c r="UJ44" s="17">
        <v>20.9</v>
      </c>
      <c r="UK44" s="17">
        <v>16.520890000000001</v>
      </c>
      <c r="UL44" s="17">
        <v>17.492709999999999</v>
      </c>
      <c r="UM44" s="17">
        <v>3.4072900000000002</v>
      </c>
      <c r="UN44" s="17">
        <v>8.3000000000000007</v>
      </c>
      <c r="UO44" s="17">
        <v>6</v>
      </c>
      <c r="UP44" s="17">
        <v>6</v>
      </c>
      <c r="UQ44" s="17">
        <v>2.2999999999999998</v>
      </c>
      <c r="UR44" s="17">
        <v>8.4</v>
      </c>
      <c r="US44" s="17">
        <v>8.6999999999999993</v>
      </c>
      <c r="UT44" s="17">
        <v>8.6999999999999993</v>
      </c>
      <c r="UU44" s="17">
        <v>-0.3</v>
      </c>
      <c r="UV44" s="17">
        <v>20.399999999999999</v>
      </c>
      <c r="UW44" s="17">
        <v>18.35763</v>
      </c>
      <c r="UX44" s="17">
        <v>19.436350000000001</v>
      </c>
      <c r="UY44" s="17">
        <v>0.96365000000000001</v>
      </c>
      <c r="UZ44" s="17">
        <v>20.399999999999999</v>
      </c>
      <c r="VA44" s="17">
        <v>18.35763</v>
      </c>
      <c r="VB44" s="17">
        <v>19.436350000000001</v>
      </c>
      <c r="VC44" s="17">
        <v>0.96365000000000001</v>
      </c>
      <c r="VD44" s="17">
        <v>20.100000000000001</v>
      </c>
      <c r="VE44" s="17">
        <v>18.35763</v>
      </c>
      <c r="VF44" s="17">
        <v>19.436350000000001</v>
      </c>
      <c r="VG44" s="17">
        <v>0.66364999999999996</v>
      </c>
      <c r="VH44" s="17">
        <v>0.1</v>
      </c>
      <c r="VI44" s="17">
        <v>2.52</v>
      </c>
      <c r="VJ44" s="17">
        <v>3.0409999999999999</v>
      </c>
      <c r="VK44" s="17">
        <v>-2.9409999999999998</v>
      </c>
      <c r="VL44" s="17">
        <v>4</v>
      </c>
      <c r="VM44" s="17">
        <v>13.09</v>
      </c>
      <c r="VN44" s="17">
        <v>13.089</v>
      </c>
      <c r="VO44" s="17">
        <v>-9.0890000000000004</v>
      </c>
      <c r="VP44" s="17">
        <v>0.3</v>
      </c>
      <c r="VQ44" s="17">
        <v>0.65</v>
      </c>
      <c r="VR44" s="17">
        <v>0.65100000000000002</v>
      </c>
      <c r="VS44" s="17">
        <v>-0.35099999999999998</v>
      </c>
      <c r="VT44" s="17">
        <v>1.9</v>
      </c>
      <c r="VU44" s="17">
        <v>6.94</v>
      </c>
      <c r="VV44" s="17">
        <v>6.9420000000000002</v>
      </c>
      <c r="VW44" s="17">
        <v>-5.0419999999999998</v>
      </c>
      <c r="VX44" s="17">
        <v>0.6</v>
      </c>
      <c r="VY44" s="17">
        <v>0.6</v>
      </c>
      <c r="VZ44" s="17">
        <v>0.6</v>
      </c>
      <c r="WA44" s="17">
        <v>0</v>
      </c>
      <c r="WB44" s="17">
        <v>66.599999999999994</v>
      </c>
      <c r="WC44" s="17">
        <v>85.4</v>
      </c>
      <c r="WD44" s="17">
        <v>118.621</v>
      </c>
      <c r="WE44" s="17">
        <v>-52.021000000000001</v>
      </c>
      <c r="WF44" s="17">
        <v>63.7</v>
      </c>
      <c r="WG44" s="17">
        <v>78.16</v>
      </c>
      <c r="WH44" s="17">
        <v>114.337</v>
      </c>
      <c r="WI44" s="17">
        <v>-50.637</v>
      </c>
      <c r="WJ44" s="17">
        <v>1.6</v>
      </c>
      <c r="WK44" s="17">
        <v>5.12</v>
      </c>
      <c r="WL44" s="17">
        <v>5.1230000000000002</v>
      </c>
      <c r="WM44" s="17">
        <v>-3.5230000000000001</v>
      </c>
      <c r="WN44" s="17">
        <v>3.7</v>
      </c>
      <c r="WO44" s="17">
        <v>2.91</v>
      </c>
      <c r="WP44" s="17">
        <v>2.9009999999999998</v>
      </c>
      <c r="WQ44" s="17">
        <v>0.79900000000000004</v>
      </c>
      <c r="WR44" s="17"/>
      <c r="WS44" s="17"/>
      <c r="WT44" s="17"/>
      <c r="WU44" s="17">
        <v>0</v>
      </c>
      <c r="WV44" s="17">
        <v>2.2000000000000002</v>
      </c>
      <c r="WW44" s="17">
        <v>2.4</v>
      </c>
      <c r="WX44" s="17">
        <v>2.4</v>
      </c>
      <c r="WY44" s="17">
        <v>-0.2</v>
      </c>
      <c r="WZ44" s="17">
        <v>1</v>
      </c>
      <c r="XA44" s="17">
        <v>1.4</v>
      </c>
      <c r="XB44" s="17">
        <v>1.4</v>
      </c>
      <c r="XC44" s="17">
        <v>-0.4</v>
      </c>
      <c r="XD44" s="17">
        <v>0</v>
      </c>
      <c r="XE44" s="17"/>
      <c r="XF44" s="17"/>
      <c r="XG44" s="17">
        <v>0</v>
      </c>
      <c r="XH44" s="17">
        <v>8.1</v>
      </c>
      <c r="XI44" s="17">
        <v>8.1999999999999993</v>
      </c>
      <c r="XJ44" s="17">
        <v>8.1999999999999993</v>
      </c>
      <c r="XK44" s="17">
        <v>-0.1</v>
      </c>
      <c r="XL44" s="17">
        <v>20</v>
      </c>
      <c r="XM44" s="17">
        <v>17.4344</v>
      </c>
      <c r="XN44" s="17">
        <v>18.46453</v>
      </c>
      <c r="XO44" s="17">
        <v>1.5354699999999999</v>
      </c>
      <c r="XP44" s="17">
        <v>9</v>
      </c>
      <c r="XQ44" s="17">
        <v>10.8</v>
      </c>
      <c r="XR44" s="17">
        <v>10.8</v>
      </c>
      <c r="XS44" s="17">
        <v>-1.8</v>
      </c>
      <c r="XT44" s="17">
        <v>26</v>
      </c>
      <c r="XU44" s="17">
        <v>27</v>
      </c>
      <c r="XV44" s="17">
        <v>27</v>
      </c>
      <c r="XW44" s="17">
        <v>-1</v>
      </c>
      <c r="XX44" s="17">
        <v>31.9</v>
      </c>
      <c r="XY44" s="17">
        <v>27</v>
      </c>
      <c r="XZ44" s="17">
        <v>27</v>
      </c>
      <c r="YA44" s="17">
        <v>4.9000000000000004</v>
      </c>
      <c r="YB44" s="17">
        <v>12</v>
      </c>
      <c r="YC44" s="17">
        <v>14</v>
      </c>
      <c r="YD44" s="17">
        <v>14</v>
      </c>
      <c r="YE44" s="17">
        <v>-2</v>
      </c>
      <c r="YF44" s="17">
        <v>19.100000000000001</v>
      </c>
      <c r="YG44" s="17">
        <v>19</v>
      </c>
      <c r="YH44" s="17">
        <v>19</v>
      </c>
      <c r="YI44" s="17">
        <v>0.1</v>
      </c>
      <c r="YJ44" s="17">
        <v>7.42</v>
      </c>
      <c r="YK44" s="17">
        <v>8.2100000000000009</v>
      </c>
      <c r="YL44" s="17">
        <v>8.2100000000000009</v>
      </c>
      <c r="YM44" s="17">
        <v>-0.79</v>
      </c>
      <c r="YN44" s="17">
        <v>11.29</v>
      </c>
      <c r="YO44" s="17">
        <v>11</v>
      </c>
      <c r="YP44" s="17">
        <v>11</v>
      </c>
      <c r="YQ44" s="17">
        <v>0.28999999999999998</v>
      </c>
      <c r="YR44" s="17">
        <v>24.7</v>
      </c>
      <c r="YS44" s="17">
        <v>22</v>
      </c>
      <c r="YT44" s="17">
        <v>22</v>
      </c>
      <c r="YU44" s="17">
        <v>2.7</v>
      </c>
    </row>
    <row r="45" spans="1:671" ht="24" customHeight="1" x14ac:dyDescent="0.25">
      <c r="A45" s="1"/>
      <c r="B45" s="16" t="s">
        <v>50</v>
      </c>
      <c r="C45" s="16" t="s">
        <v>808</v>
      </c>
      <c r="D45" s="17">
        <v>202.6</v>
      </c>
      <c r="E45" s="17">
        <v>203.40136000000001</v>
      </c>
      <c r="F45" s="17">
        <v>203.40136000000001</v>
      </c>
      <c r="G45" s="17">
        <v>-0.80135999999999996</v>
      </c>
      <c r="H45" s="17">
        <v>629.4</v>
      </c>
      <c r="I45" s="17">
        <v>621.9896</v>
      </c>
      <c r="J45" s="17">
        <v>621.9896</v>
      </c>
      <c r="K45" s="17">
        <v>7.4104000000000001</v>
      </c>
      <c r="L45" s="17">
        <v>216</v>
      </c>
      <c r="M45" s="17">
        <v>202.54092</v>
      </c>
      <c r="N45" s="17">
        <v>202.54092</v>
      </c>
      <c r="O45" s="17">
        <v>13.45908</v>
      </c>
      <c r="P45" s="17"/>
      <c r="Q45" s="17"/>
      <c r="R45" s="17"/>
      <c r="S45" s="17">
        <v>0</v>
      </c>
      <c r="T45" s="17"/>
      <c r="U45" s="17"/>
      <c r="V45" s="17"/>
      <c r="W45" s="17">
        <v>0</v>
      </c>
      <c r="X45" s="17">
        <v>90.1</v>
      </c>
      <c r="Y45" s="17">
        <v>91.867829999999998</v>
      </c>
      <c r="Z45" s="17">
        <v>91.867829999999998</v>
      </c>
      <c r="AA45" s="17">
        <v>-1.76783</v>
      </c>
      <c r="AB45" s="17">
        <v>244.3</v>
      </c>
      <c r="AC45" s="17">
        <v>240</v>
      </c>
      <c r="AD45" s="17">
        <v>221.38201000000001</v>
      </c>
      <c r="AE45" s="17">
        <v>22.91799</v>
      </c>
      <c r="AF45" s="17"/>
      <c r="AG45" s="17"/>
      <c r="AH45" s="17"/>
      <c r="AI45" s="17">
        <v>0</v>
      </c>
      <c r="AJ45" s="17"/>
      <c r="AK45" s="17"/>
      <c r="AL45" s="17"/>
      <c r="AM45" s="17">
        <v>0</v>
      </c>
      <c r="AN45" s="17">
        <v>180.6</v>
      </c>
      <c r="AO45" s="17">
        <v>177.23958999999999</v>
      </c>
      <c r="AP45" s="17"/>
      <c r="AQ45" s="17">
        <v>180.6</v>
      </c>
      <c r="AR45" s="17">
        <v>201.4</v>
      </c>
      <c r="AS45" s="17">
        <v>196.93881999999999</v>
      </c>
      <c r="AT45" s="17">
        <v>196.93881999999999</v>
      </c>
      <c r="AU45" s="17">
        <v>4.4611799999999997</v>
      </c>
      <c r="AV45" s="17">
        <v>199.6</v>
      </c>
      <c r="AW45" s="17">
        <v>199.47789</v>
      </c>
      <c r="AX45" s="17">
        <v>199.47789</v>
      </c>
      <c r="AY45" s="17">
        <v>0.12211</v>
      </c>
      <c r="AZ45" s="17"/>
      <c r="BA45" s="17"/>
      <c r="BB45" s="17"/>
      <c r="BC45" s="17">
        <v>0</v>
      </c>
      <c r="BD45" s="17">
        <v>207</v>
      </c>
      <c r="BE45" s="17">
        <v>205.21601999999999</v>
      </c>
      <c r="BF45" s="17">
        <v>205.21601999999999</v>
      </c>
      <c r="BG45" s="17">
        <v>1.7839799999999999</v>
      </c>
      <c r="BH45" s="17"/>
      <c r="BI45" s="17"/>
      <c r="BJ45" s="17"/>
      <c r="BK45" s="17">
        <v>0</v>
      </c>
      <c r="BL45" s="17">
        <v>297.39999999999998</v>
      </c>
      <c r="BM45" s="17">
        <v>278.35050999999999</v>
      </c>
      <c r="BN45" s="17">
        <v>404.45821999999998</v>
      </c>
      <c r="BO45" s="17">
        <v>-107.05822000000001</v>
      </c>
      <c r="BP45" s="17">
        <v>9.4</v>
      </c>
      <c r="BQ45" s="17">
        <v>9.6976200000000006</v>
      </c>
      <c r="BR45" s="17">
        <v>3.45607</v>
      </c>
      <c r="BS45" s="17">
        <v>5.9439299999999999</v>
      </c>
      <c r="BT45" s="17"/>
      <c r="BU45" s="17"/>
      <c r="BV45" s="17"/>
      <c r="BW45" s="17">
        <v>0</v>
      </c>
      <c r="BX45" s="17"/>
      <c r="BY45" s="17"/>
      <c r="BZ45" s="17"/>
      <c r="CA45" s="17">
        <v>0</v>
      </c>
      <c r="CB45" s="17"/>
      <c r="CC45" s="17"/>
      <c r="CD45" s="17"/>
      <c r="CE45" s="17">
        <v>0</v>
      </c>
      <c r="CF45" s="17"/>
      <c r="CG45" s="17"/>
      <c r="CH45" s="17"/>
      <c r="CI45" s="17">
        <v>0</v>
      </c>
      <c r="CJ45" s="17">
        <v>163.5</v>
      </c>
      <c r="CK45" s="17">
        <v>164.06706</v>
      </c>
      <c r="CL45" s="17">
        <v>164.06706</v>
      </c>
      <c r="CM45" s="17">
        <v>-0.56706000000000001</v>
      </c>
      <c r="CN45" s="17">
        <v>9.9</v>
      </c>
      <c r="CO45" s="17">
        <v>5.1336000000000004</v>
      </c>
      <c r="CP45" s="17">
        <v>5.1336000000000004</v>
      </c>
      <c r="CQ45" s="17">
        <v>4.7664</v>
      </c>
      <c r="CR45" s="17">
        <v>6.6</v>
      </c>
      <c r="CS45" s="17">
        <v>2.8178999999999998</v>
      </c>
      <c r="CT45" s="17">
        <v>2.8178999999999998</v>
      </c>
      <c r="CU45" s="17">
        <v>3.7820999999999998</v>
      </c>
      <c r="CV45" s="17">
        <v>16.600000000000001</v>
      </c>
      <c r="CW45" s="17">
        <v>16.80808</v>
      </c>
      <c r="CX45" s="17">
        <v>16.80808</v>
      </c>
      <c r="CY45" s="17">
        <v>-0.20807999999999999</v>
      </c>
      <c r="CZ45" s="17">
        <v>7</v>
      </c>
      <c r="DA45" s="17">
        <v>6.8787000000000003</v>
      </c>
      <c r="DB45" s="17">
        <v>6.8787000000000003</v>
      </c>
      <c r="DC45" s="17">
        <v>0.12130000000000001</v>
      </c>
      <c r="DD45" s="17">
        <v>13.4</v>
      </c>
      <c r="DE45" s="17">
        <v>14.933920000000001</v>
      </c>
      <c r="DF45" s="17">
        <v>14.933920000000001</v>
      </c>
      <c r="DG45" s="17">
        <v>-1.53392</v>
      </c>
      <c r="DH45" s="17">
        <v>60.8</v>
      </c>
      <c r="DI45" s="17">
        <v>87.684629999999999</v>
      </c>
      <c r="DJ45" s="17">
        <v>81.78837</v>
      </c>
      <c r="DK45" s="17">
        <v>-20.98837</v>
      </c>
      <c r="DL45" s="17"/>
      <c r="DM45" s="17"/>
      <c r="DN45" s="17"/>
      <c r="DO45" s="17">
        <v>0</v>
      </c>
      <c r="DP45" s="17"/>
      <c r="DQ45" s="17"/>
      <c r="DR45" s="17"/>
      <c r="DS45" s="17">
        <v>0</v>
      </c>
      <c r="DT45" s="17"/>
      <c r="DU45" s="17"/>
      <c r="DV45" s="17"/>
      <c r="DW45" s="17">
        <v>0</v>
      </c>
      <c r="DX45" s="17"/>
      <c r="DY45" s="17"/>
      <c r="DZ45" s="17"/>
      <c r="EA45" s="17">
        <v>0</v>
      </c>
      <c r="EB45" s="17">
        <v>110.9</v>
      </c>
      <c r="EC45" s="17">
        <v>112.46647</v>
      </c>
      <c r="ED45" s="17">
        <v>112.46647</v>
      </c>
      <c r="EE45" s="17">
        <v>-1.56647</v>
      </c>
      <c r="EF45" s="17">
        <v>222</v>
      </c>
      <c r="EG45" s="17">
        <v>220.69499999999999</v>
      </c>
      <c r="EH45" s="17">
        <v>220.69499999999999</v>
      </c>
      <c r="EI45" s="17">
        <v>1.3049999999999999</v>
      </c>
      <c r="EJ45" s="17"/>
      <c r="EK45" s="17"/>
      <c r="EL45" s="17"/>
      <c r="EM45" s="17">
        <v>0</v>
      </c>
      <c r="EN45" s="17"/>
      <c r="EO45" s="17"/>
      <c r="EP45" s="17"/>
      <c r="EQ45" s="17">
        <v>0</v>
      </c>
      <c r="ER45" s="17"/>
      <c r="ES45" s="17"/>
      <c r="ET45" s="17"/>
      <c r="EU45" s="17">
        <v>0</v>
      </c>
      <c r="EV45" s="17">
        <v>6.5</v>
      </c>
      <c r="EW45" s="17">
        <v>6.39</v>
      </c>
      <c r="EX45" s="17">
        <v>6.39</v>
      </c>
      <c r="EY45" s="17">
        <v>0.11</v>
      </c>
      <c r="EZ45" s="17">
        <v>457.7</v>
      </c>
      <c r="FA45" s="17">
        <v>449.28086000000002</v>
      </c>
      <c r="FB45" s="17">
        <v>449.23200000000003</v>
      </c>
      <c r="FC45" s="17">
        <v>8.468</v>
      </c>
      <c r="FD45" s="17">
        <v>48</v>
      </c>
      <c r="FE45" s="17">
        <v>11.42468</v>
      </c>
      <c r="FF45" s="17">
        <v>76.633930000000007</v>
      </c>
      <c r="FG45" s="17">
        <v>-28.633929999999999</v>
      </c>
      <c r="FH45" s="17"/>
      <c r="FI45" s="17"/>
      <c r="FJ45" s="17">
        <v>151.36251999999999</v>
      </c>
      <c r="FK45" s="17">
        <v>-151.36251999999999</v>
      </c>
      <c r="FL45" s="17">
        <v>0</v>
      </c>
      <c r="FM45" s="17"/>
      <c r="FN45" s="17">
        <v>41.89893</v>
      </c>
      <c r="FO45" s="17">
        <v>-41.89893</v>
      </c>
      <c r="FP45" s="17">
        <v>18.399999999999999</v>
      </c>
      <c r="FQ45" s="17">
        <v>19.21088</v>
      </c>
      <c r="FR45" s="17">
        <v>19.21088</v>
      </c>
      <c r="FS45" s="17">
        <v>-0.81088000000000005</v>
      </c>
      <c r="FT45" s="17">
        <v>17.190020000000001</v>
      </c>
      <c r="FU45" s="17">
        <v>17.4344</v>
      </c>
      <c r="FV45" s="17">
        <v>18.46453</v>
      </c>
      <c r="FW45" s="17">
        <v>-1.27451</v>
      </c>
      <c r="FX45" s="17">
        <v>91</v>
      </c>
      <c r="FY45" s="17">
        <v>87.773570000000007</v>
      </c>
      <c r="FZ45" s="17">
        <v>87.773570000000007</v>
      </c>
      <c r="GA45" s="17">
        <v>3.2264300000000001</v>
      </c>
      <c r="GB45" s="17">
        <v>181.5</v>
      </c>
      <c r="GC45" s="17">
        <v>185.82039</v>
      </c>
      <c r="GD45" s="17">
        <v>185.82039</v>
      </c>
      <c r="GE45" s="17">
        <v>-4.3203899999999997</v>
      </c>
      <c r="GF45" s="17">
        <v>182.2</v>
      </c>
      <c r="GG45" s="17">
        <v>185.82039</v>
      </c>
      <c r="GH45" s="17">
        <v>185.82039</v>
      </c>
      <c r="GI45" s="17">
        <v>-3.62039</v>
      </c>
      <c r="GJ45" s="17">
        <v>185.2</v>
      </c>
      <c r="GK45" s="17">
        <v>186.37841</v>
      </c>
      <c r="GL45" s="17">
        <v>186.37841</v>
      </c>
      <c r="GM45" s="17">
        <v>-1.17841</v>
      </c>
      <c r="GN45" s="17">
        <v>108.9</v>
      </c>
      <c r="GO45" s="17">
        <v>110.48202000000001</v>
      </c>
      <c r="GP45" s="17">
        <v>110.48202000000001</v>
      </c>
      <c r="GQ45" s="17">
        <v>-1.58202</v>
      </c>
      <c r="GR45" s="17">
        <v>20.9</v>
      </c>
      <c r="GS45" s="17">
        <v>18</v>
      </c>
      <c r="GT45" s="17"/>
      <c r="GU45" s="17">
        <v>20.9</v>
      </c>
      <c r="GV45" s="17">
        <v>42.3</v>
      </c>
      <c r="GW45" s="17">
        <v>43.545189999999998</v>
      </c>
      <c r="GX45" s="17">
        <v>43.545189999999998</v>
      </c>
      <c r="GY45" s="17">
        <v>-1.24519</v>
      </c>
      <c r="GZ45" s="17">
        <v>2.2000000000000002</v>
      </c>
      <c r="HA45" s="17">
        <v>2.05864</v>
      </c>
      <c r="HB45" s="17">
        <v>2.05864</v>
      </c>
      <c r="HC45" s="17">
        <v>0.14136000000000001</v>
      </c>
      <c r="HD45" s="17">
        <v>31.4</v>
      </c>
      <c r="HE45" s="17">
        <v>30.300550000000001</v>
      </c>
      <c r="HF45" s="17">
        <v>30.300550000000001</v>
      </c>
      <c r="HG45" s="17">
        <v>1.09945</v>
      </c>
      <c r="HH45" s="17">
        <v>118.5</v>
      </c>
      <c r="HI45" s="17">
        <v>115.03333000000001</v>
      </c>
      <c r="HJ45" s="17">
        <v>84.548100000000005</v>
      </c>
      <c r="HK45" s="17">
        <v>33.951900000000002</v>
      </c>
      <c r="HL45" s="17"/>
      <c r="HM45" s="17"/>
      <c r="HN45" s="17"/>
      <c r="HO45" s="17">
        <v>0</v>
      </c>
      <c r="HP45" s="17"/>
      <c r="HQ45" s="17"/>
      <c r="HR45" s="17"/>
      <c r="HS45" s="17">
        <v>0</v>
      </c>
      <c r="HT45" s="17">
        <v>21.4</v>
      </c>
      <c r="HU45" s="17">
        <v>16.45778</v>
      </c>
      <c r="HV45" s="17">
        <v>33.5931</v>
      </c>
      <c r="HW45" s="17">
        <v>-12.193099999999999</v>
      </c>
      <c r="HX45" s="17"/>
      <c r="HY45" s="17"/>
      <c r="HZ45" s="17"/>
      <c r="IA45" s="17">
        <v>0</v>
      </c>
      <c r="IB45" s="17"/>
      <c r="IC45" s="17"/>
      <c r="ID45" s="17"/>
      <c r="IE45" s="17">
        <v>0</v>
      </c>
      <c r="IF45" s="17">
        <v>45.3</v>
      </c>
      <c r="IG45" s="17">
        <v>45.265309999999999</v>
      </c>
      <c r="IH45" s="17">
        <v>45.265309999999999</v>
      </c>
      <c r="II45" s="17">
        <v>3.4689999999999999E-2</v>
      </c>
      <c r="IJ45" s="17"/>
      <c r="IK45" s="17"/>
      <c r="IL45" s="17"/>
      <c r="IM45" s="17">
        <v>0</v>
      </c>
      <c r="IN45" s="17"/>
      <c r="IO45" s="17"/>
      <c r="IP45" s="17"/>
      <c r="IQ45" s="17">
        <v>0</v>
      </c>
      <c r="IR45" s="17"/>
      <c r="IS45" s="17"/>
      <c r="IT45" s="17"/>
      <c r="IU45" s="17">
        <v>0</v>
      </c>
      <c r="IV45" s="17">
        <v>127.9</v>
      </c>
      <c r="IW45" s="17">
        <v>132.83837</v>
      </c>
      <c r="IX45" s="17">
        <v>132.83837</v>
      </c>
      <c r="IY45" s="17">
        <v>-4.9383699999999999</v>
      </c>
      <c r="IZ45" s="17">
        <v>169</v>
      </c>
      <c r="JA45" s="17">
        <v>169.608</v>
      </c>
      <c r="JB45" s="17">
        <v>169.608</v>
      </c>
      <c r="JC45" s="17">
        <v>-0.60799999999999998</v>
      </c>
      <c r="JD45" s="17">
        <v>165.8</v>
      </c>
      <c r="JE45" s="17">
        <v>169.608</v>
      </c>
      <c r="JF45" s="17">
        <v>169.608</v>
      </c>
      <c r="JG45" s="17">
        <v>-3.8079999999999998</v>
      </c>
      <c r="JH45" s="17">
        <v>171.4</v>
      </c>
      <c r="JI45" s="17">
        <v>169.608</v>
      </c>
      <c r="JJ45" s="17">
        <v>169.608</v>
      </c>
      <c r="JK45" s="17">
        <v>1.792</v>
      </c>
      <c r="JL45" s="17">
        <v>250.8</v>
      </c>
      <c r="JM45" s="17">
        <v>255.17599999999999</v>
      </c>
      <c r="JN45" s="17">
        <v>255.17599999999999</v>
      </c>
      <c r="JO45" s="17">
        <v>-4.3760000000000003</v>
      </c>
      <c r="JP45" s="17">
        <v>73</v>
      </c>
      <c r="JQ45" s="17">
        <v>73.590999999999994</v>
      </c>
      <c r="JR45" s="17">
        <v>73.590999999999994</v>
      </c>
      <c r="JS45" s="17">
        <v>-0.59099999999999997</v>
      </c>
      <c r="JT45" s="17">
        <v>35</v>
      </c>
      <c r="JU45" s="17">
        <v>36.905999999999999</v>
      </c>
      <c r="JV45" s="17">
        <v>36.905999999999999</v>
      </c>
      <c r="JW45" s="17">
        <v>-1.9059999999999999</v>
      </c>
      <c r="JX45" s="17"/>
      <c r="JY45" s="17"/>
      <c r="JZ45" s="17"/>
      <c r="KA45" s="17">
        <v>0</v>
      </c>
      <c r="KB45" s="17"/>
      <c r="KC45" s="17"/>
      <c r="KD45" s="17"/>
      <c r="KE45" s="17">
        <v>0</v>
      </c>
      <c r="KF45" s="17"/>
      <c r="KG45" s="17"/>
      <c r="KH45" s="17"/>
      <c r="KI45" s="17">
        <v>0</v>
      </c>
      <c r="KJ45" s="17">
        <v>26.1</v>
      </c>
      <c r="KK45" s="17">
        <v>36</v>
      </c>
      <c r="KL45" s="17">
        <v>36</v>
      </c>
      <c r="KM45" s="17">
        <v>-9.9</v>
      </c>
      <c r="KN45" s="17"/>
      <c r="KO45" s="17"/>
      <c r="KP45" s="17"/>
      <c r="KQ45" s="17">
        <v>0</v>
      </c>
      <c r="KR45" s="17"/>
      <c r="KS45" s="17"/>
      <c r="KT45" s="17"/>
      <c r="KU45" s="17">
        <v>0</v>
      </c>
      <c r="KV45" s="17">
        <v>2.1</v>
      </c>
      <c r="KW45" s="17">
        <v>1.7806200000000001</v>
      </c>
      <c r="KX45" s="17">
        <v>1.7806200000000001</v>
      </c>
      <c r="KY45" s="17">
        <v>0.31938</v>
      </c>
      <c r="KZ45" s="17">
        <v>184.4</v>
      </c>
      <c r="LA45" s="17">
        <v>176.3006</v>
      </c>
      <c r="LB45" s="17">
        <v>111.64145000000001</v>
      </c>
      <c r="LC45" s="17">
        <v>72.75855</v>
      </c>
      <c r="LD45" s="17">
        <v>126.1</v>
      </c>
      <c r="LE45" s="17">
        <v>125.8177</v>
      </c>
      <c r="LF45" s="17">
        <v>125.81769</v>
      </c>
      <c r="LG45" s="17">
        <v>0.28231000000000001</v>
      </c>
      <c r="LH45" s="17">
        <v>64</v>
      </c>
      <c r="LI45" s="17">
        <v>67.199219999999997</v>
      </c>
      <c r="LJ45" s="17">
        <v>67.199219999999997</v>
      </c>
      <c r="LK45" s="17">
        <v>-3.19922</v>
      </c>
      <c r="LL45" s="17">
        <v>79.2</v>
      </c>
      <c r="LM45" s="17">
        <v>78.567999999999998</v>
      </c>
      <c r="LN45" s="17">
        <v>78.567999999999998</v>
      </c>
      <c r="LO45" s="17">
        <v>0.63200000000000001</v>
      </c>
      <c r="LP45" s="17">
        <v>30.7</v>
      </c>
      <c r="LQ45" s="17">
        <v>29.980560000000001</v>
      </c>
      <c r="LR45" s="17">
        <v>29.980560000000001</v>
      </c>
      <c r="LS45" s="17">
        <v>0.71943999999999997</v>
      </c>
      <c r="LT45" s="17">
        <v>115</v>
      </c>
      <c r="LU45" s="17">
        <v>66.941339999999997</v>
      </c>
      <c r="LV45" s="17"/>
      <c r="LW45" s="17">
        <v>115</v>
      </c>
      <c r="LX45" s="17"/>
      <c r="LY45" s="17"/>
      <c r="LZ45" s="17"/>
      <c r="MA45" s="17">
        <v>0</v>
      </c>
      <c r="MB45" s="17"/>
      <c r="MC45" s="17"/>
      <c r="MD45" s="17"/>
      <c r="ME45" s="17">
        <v>0</v>
      </c>
      <c r="MF45" s="17">
        <v>140.30000000000001</v>
      </c>
      <c r="MG45" s="17">
        <v>153.12568999999999</v>
      </c>
      <c r="MH45" s="17">
        <v>153.12568999999999</v>
      </c>
      <c r="MI45" s="17">
        <v>-12.82569</v>
      </c>
      <c r="MJ45" s="17">
        <v>141.1</v>
      </c>
      <c r="MK45" s="17">
        <v>153.12568999999999</v>
      </c>
      <c r="ML45" s="17">
        <v>153.12568999999999</v>
      </c>
      <c r="MM45" s="17">
        <v>-12.025690000000001</v>
      </c>
      <c r="MN45" s="17">
        <v>168.4</v>
      </c>
      <c r="MO45" s="17">
        <v>153.58553000000001</v>
      </c>
      <c r="MP45" s="17">
        <v>153.58552</v>
      </c>
      <c r="MQ45" s="17">
        <v>14.81448</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5.9</v>
      </c>
      <c r="NU45" s="17">
        <v>6.5736800000000004</v>
      </c>
      <c r="NV45" s="17">
        <v>6.5736800000000004</v>
      </c>
      <c r="NW45" s="17">
        <v>-0.67367999999999995</v>
      </c>
      <c r="NX45" s="17">
        <v>1.8</v>
      </c>
      <c r="NY45" s="17">
        <v>6.8964100000000004</v>
      </c>
      <c r="NZ45" s="17">
        <v>6.8964100000000004</v>
      </c>
      <c r="OA45" s="17">
        <v>-5.0964099999999997</v>
      </c>
      <c r="OB45" s="17">
        <v>20</v>
      </c>
      <c r="OC45" s="17">
        <v>16.520890000000001</v>
      </c>
      <c r="OD45" s="17">
        <v>17.492709999999999</v>
      </c>
      <c r="OE45" s="17">
        <v>2.5072899999999998</v>
      </c>
      <c r="OF45" s="17">
        <v>0</v>
      </c>
      <c r="OG45" s="17"/>
      <c r="OH45" s="17"/>
      <c r="OI45" s="17">
        <v>0</v>
      </c>
      <c r="OJ45" s="17">
        <v>50.3</v>
      </c>
      <c r="OK45" s="17">
        <v>62.04</v>
      </c>
      <c r="OL45" s="17">
        <v>55.69</v>
      </c>
      <c r="OM45" s="17">
        <v>-5.39</v>
      </c>
      <c r="ON45" s="17">
        <v>0</v>
      </c>
      <c r="OO45" s="17">
        <v>0.81</v>
      </c>
      <c r="OP45" s="17">
        <v>0.80500000000000005</v>
      </c>
      <c r="OQ45" s="17">
        <v>-0.80500000000000005</v>
      </c>
      <c r="OR45" s="17">
        <v>0</v>
      </c>
      <c r="OS45" s="17">
        <v>3.43</v>
      </c>
      <c r="OT45" s="17">
        <v>3.867</v>
      </c>
      <c r="OU45" s="17">
        <v>-3.867</v>
      </c>
      <c r="OV45" s="17">
        <v>0</v>
      </c>
      <c r="OW45" s="17"/>
      <c r="OX45" s="17"/>
      <c r="OY45" s="17">
        <v>0</v>
      </c>
      <c r="OZ45" s="17">
        <v>20.2</v>
      </c>
      <c r="PA45" s="17">
        <v>19.436350000000001</v>
      </c>
      <c r="PB45" s="17">
        <v>19.436350000000001</v>
      </c>
      <c r="PC45" s="17">
        <v>0.76365000000000005</v>
      </c>
      <c r="PD45" s="17">
        <v>9.9</v>
      </c>
      <c r="PE45" s="17">
        <v>9.9830000000000005</v>
      </c>
      <c r="PF45" s="17">
        <v>9.9830000000000005</v>
      </c>
      <c r="PG45" s="17">
        <v>-8.3000000000000004E-2</v>
      </c>
      <c r="PH45" s="17">
        <v>5.2</v>
      </c>
      <c r="PI45" s="17">
        <v>5.67</v>
      </c>
      <c r="PJ45" s="17">
        <v>5.67</v>
      </c>
      <c r="PK45" s="17">
        <v>-0.47</v>
      </c>
      <c r="PL45" s="17">
        <v>0</v>
      </c>
      <c r="PM45" s="17">
        <v>2.16</v>
      </c>
      <c r="PN45" s="17">
        <v>2.1629999999999998</v>
      </c>
      <c r="PO45" s="17">
        <v>-2.1629999999999998</v>
      </c>
      <c r="PP45" s="17">
        <v>1.9</v>
      </c>
      <c r="PQ45" s="17">
        <v>1</v>
      </c>
      <c r="PR45" s="17">
        <v>1</v>
      </c>
      <c r="PS45" s="17">
        <v>0.9</v>
      </c>
      <c r="PT45" s="17">
        <v>3.5</v>
      </c>
      <c r="PU45" s="17">
        <v>3.54</v>
      </c>
      <c r="PV45" s="17">
        <v>3.55</v>
      </c>
      <c r="PW45" s="17">
        <v>-0.05</v>
      </c>
      <c r="PX45" s="17">
        <v>5</v>
      </c>
      <c r="PY45" s="17">
        <v>4.5999999999999996</v>
      </c>
      <c r="PZ45" s="17">
        <v>4.5999999999999996</v>
      </c>
      <c r="QA45" s="17">
        <v>0.4</v>
      </c>
      <c r="QB45" s="17">
        <v>20.3</v>
      </c>
      <c r="QC45" s="17">
        <v>20.274049999999999</v>
      </c>
      <c r="QD45" s="17">
        <v>20.274049999999999</v>
      </c>
      <c r="QE45" s="17">
        <v>2.5950000000000001E-2</v>
      </c>
      <c r="QF45" s="17">
        <v>20</v>
      </c>
      <c r="QG45" s="17">
        <v>18.347909999999999</v>
      </c>
      <c r="QH45" s="17">
        <v>19.426629999999999</v>
      </c>
      <c r="QI45" s="17">
        <v>0.57337000000000005</v>
      </c>
      <c r="QJ45" s="17">
        <v>18.5</v>
      </c>
      <c r="QK45" s="17">
        <v>16.520890000000001</v>
      </c>
      <c r="QL45" s="17">
        <v>17.492709999999999</v>
      </c>
      <c r="QM45" s="17">
        <v>1.00729</v>
      </c>
      <c r="QN45" s="17">
        <v>3.4</v>
      </c>
      <c r="QO45" s="17">
        <v>3.5</v>
      </c>
      <c r="QP45" s="17">
        <v>3.5</v>
      </c>
      <c r="QQ45" s="17">
        <v>-0.1</v>
      </c>
      <c r="QR45" s="17">
        <v>18.600000000000001</v>
      </c>
      <c r="QS45" s="17">
        <v>16.890180000000001</v>
      </c>
      <c r="QT45" s="17">
        <v>17.881440000000001</v>
      </c>
      <c r="QU45" s="17">
        <v>0.71855999999999998</v>
      </c>
      <c r="QV45" s="17">
        <v>0</v>
      </c>
      <c r="QW45" s="17">
        <v>0.12</v>
      </c>
      <c r="QX45" s="17">
        <v>0.11899999999999999</v>
      </c>
      <c r="QY45" s="17">
        <v>-0.11899999999999999</v>
      </c>
      <c r="QZ45" s="17">
        <v>0</v>
      </c>
      <c r="RA45" s="17">
        <v>0.63</v>
      </c>
      <c r="RB45" s="17">
        <v>0.626</v>
      </c>
      <c r="RC45" s="17">
        <v>-0.626</v>
      </c>
      <c r="RD45" s="17">
        <v>7.5</v>
      </c>
      <c r="RE45" s="17">
        <v>10.56</v>
      </c>
      <c r="RF45" s="17">
        <v>11.215</v>
      </c>
      <c r="RG45" s="17">
        <v>-3.7149999999999999</v>
      </c>
      <c r="RH45" s="17">
        <v>26.9</v>
      </c>
      <c r="RI45" s="17">
        <v>33.32</v>
      </c>
      <c r="RJ45" s="17">
        <v>39.701000000000001</v>
      </c>
      <c r="RK45" s="17">
        <v>-12.801</v>
      </c>
      <c r="RL45" s="17">
        <v>0</v>
      </c>
      <c r="RM45" s="17"/>
      <c r="RN45" s="17"/>
      <c r="RO45" s="17">
        <v>0</v>
      </c>
      <c r="RP45" s="17">
        <v>3</v>
      </c>
      <c r="RQ45" s="17">
        <v>3.24</v>
      </c>
      <c r="RR45" s="17">
        <v>3.2490000000000001</v>
      </c>
      <c r="RS45" s="17">
        <v>-0.249</v>
      </c>
      <c r="RT45" s="17">
        <v>11.2</v>
      </c>
      <c r="RU45" s="17">
        <v>3.8105099999999998</v>
      </c>
      <c r="RV45" s="17">
        <v>7.7778999999999998</v>
      </c>
      <c r="RW45" s="17">
        <v>3.4220999999999999</v>
      </c>
      <c r="RX45" s="17">
        <v>3.04</v>
      </c>
      <c r="RY45" s="17">
        <v>2</v>
      </c>
      <c r="RZ45" s="17">
        <v>2</v>
      </c>
      <c r="SA45" s="17">
        <v>1.04</v>
      </c>
      <c r="SB45" s="17">
        <v>0.4</v>
      </c>
      <c r="SC45" s="17">
        <v>0.4</v>
      </c>
      <c r="SD45" s="17">
        <v>0.4</v>
      </c>
      <c r="SE45" s="17">
        <v>0</v>
      </c>
      <c r="SF45" s="17">
        <v>0</v>
      </c>
      <c r="SG45" s="17">
        <v>2E-3</v>
      </c>
      <c r="SH45" s="17">
        <v>2E-3</v>
      </c>
      <c r="SI45" s="17">
        <v>-2E-3</v>
      </c>
      <c r="SJ45" s="17">
        <v>19.934999999999999</v>
      </c>
      <c r="SK45" s="17">
        <v>16.870750000000001</v>
      </c>
      <c r="SL45" s="17">
        <v>17.881440000000001</v>
      </c>
      <c r="SM45" s="17">
        <v>2.0535600000000001</v>
      </c>
      <c r="SN45" s="17">
        <v>12.659000000000001</v>
      </c>
      <c r="SO45" s="17">
        <v>8.1999999999999993</v>
      </c>
      <c r="SP45" s="17">
        <v>8.1999999999999993</v>
      </c>
      <c r="SQ45" s="17">
        <v>4.4589999999999996</v>
      </c>
      <c r="SR45" s="17">
        <v>20.2</v>
      </c>
      <c r="SS45" s="17">
        <v>18.367349999999998</v>
      </c>
      <c r="ST45" s="17">
        <v>19.436350000000001</v>
      </c>
      <c r="SU45" s="17">
        <v>0.76365000000000005</v>
      </c>
      <c r="SV45" s="17">
        <v>20.25</v>
      </c>
      <c r="SW45" s="17">
        <v>18.367349999999998</v>
      </c>
      <c r="SX45" s="17">
        <v>19.436350000000001</v>
      </c>
      <c r="SY45" s="17">
        <v>0.81364999999999998</v>
      </c>
      <c r="SZ45" s="17">
        <v>20</v>
      </c>
      <c r="TA45" s="17">
        <v>17.4344</v>
      </c>
      <c r="TB45" s="17">
        <v>18.46453</v>
      </c>
      <c r="TC45" s="17">
        <v>1.5354699999999999</v>
      </c>
      <c r="TD45" s="17">
        <v>2.8</v>
      </c>
      <c r="TE45" s="17">
        <v>3.23</v>
      </c>
      <c r="TF45" s="17">
        <v>4.6740000000000004</v>
      </c>
      <c r="TG45" s="17">
        <v>-1.8740000000000001</v>
      </c>
      <c r="TH45" s="17">
        <v>23.9</v>
      </c>
      <c r="TI45" s="17">
        <v>26.8</v>
      </c>
      <c r="TJ45" s="17">
        <v>37.901000000000003</v>
      </c>
      <c r="TK45" s="17">
        <v>-14.000999999999999</v>
      </c>
      <c r="TL45" s="17">
        <v>0</v>
      </c>
      <c r="TM45" s="17">
        <v>0.03</v>
      </c>
      <c r="TN45" s="17">
        <v>2.5999999999999999E-2</v>
      </c>
      <c r="TO45" s="17">
        <v>-2.5999999999999999E-2</v>
      </c>
      <c r="TP45" s="17">
        <v>55.5</v>
      </c>
      <c r="TQ45" s="17">
        <v>31.49</v>
      </c>
      <c r="TR45" s="17">
        <v>32.975000000000001</v>
      </c>
      <c r="TS45" s="17">
        <v>22.524999999999999</v>
      </c>
      <c r="TT45" s="17">
        <v>84.1</v>
      </c>
      <c r="TU45" s="17">
        <v>59.06</v>
      </c>
      <c r="TV45" s="17">
        <v>48.570999999999998</v>
      </c>
      <c r="TW45" s="17">
        <v>35.529000000000003</v>
      </c>
      <c r="TX45" s="17">
        <v>7</v>
      </c>
      <c r="TY45" s="17">
        <v>1.4</v>
      </c>
      <c r="TZ45" s="17">
        <v>1.397</v>
      </c>
      <c r="UA45" s="17">
        <v>5.6029999999999998</v>
      </c>
      <c r="UB45" s="17">
        <v>4.9000000000000004</v>
      </c>
      <c r="UC45" s="17">
        <v>1.74</v>
      </c>
      <c r="UD45" s="17">
        <v>1.7390000000000001</v>
      </c>
      <c r="UE45" s="17">
        <v>3.161</v>
      </c>
      <c r="UF45" s="17">
        <v>0.3</v>
      </c>
      <c r="UG45" s="17">
        <v>0.23</v>
      </c>
      <c r="UH45" s="17">
        <v>0.23</v>
      </c>
      <c r="UI45" s="17">
        <v>7.0000000000000007E-2</v>
      </c>
      <c r="UJ45" s="17">
        <v>20.9</v>
      </c>
      <c r="UK45" s="17">
        <v>16.520890000000001</v>
      </c>
      <c r="UL45" s="17">
        <v>17.492709999999999</v>
      </c>
      <c r="UM45" s="17">
        <v>3.4072900000000002</v>
      </c>
      <c r="UN45" s="17">
        <v>8.3000000000000007</v>
      </c>
      <c r="UO45" s="17">
        <v>6</v>
      </c>
      <c r="UP45" s="17">
        <v>6</v>
      </c>
      <c r="UQ45" s="17">
        <v>2.2999999999999998</v>
      </c>
      <c r="UR45" s="17">
        <v>8.5</v>
      </c>
      <c r="US45" s="17">
        <v>8.6999999999999993</v>
      </c>
      <c r="UT45" s="17">
        <v>8.6999999999999993</v>
      </c>
      <c r="UU45" s="17">
        <v>-0.2</v>
      </c>
      <c r="UV45" s="17">
        <v>20.399999999999999</v>
      </c>
      <c r="UW45" s="17">
        <v>18.35763</v>
      </c>
      <c r="UX45" s="17">
        <v>19.436350000000001</v>
      </c>
      <c r="UY45" s="17">
        <v>0.96365000000000001</v>
      </c>
      <c r="UZ45" s="17">
        <v>20.399999999999999</v>
      </c>
      <c r="VA45" s="17">
        <v>18.35763</v>
      </c>
      <c r="VB45" s="17">
        <v>19.436350000000001</v>
      </c>
      <c r="VC45" s="17">
        <v>0.96365000000000001</v>
      </c>
      <c r="VD45" s="17">
        <v>20.100000000000001</v>
      </c>
      <c r="VE45" s="17">
        <v>18.35763</v>
      </c>
      <c r="VF45" s="17">
        <v>19.436350000000001</v>
      </c>
      <c r="VG45" s="17">
        <v>0.66364999999999996</v>
      </c>
      <c r="VH45" s="17">
        <v>0.5</v>
      </c>
      <c r="VI45" s="17">
        <v>2.5099999999999998</v>
      </c>
      <c r="VJ45" s="17">
        <v>2.9769999999999999</v>
      </c>
      <c r="VK45" s="17">
        <v>-2.4769999999999999</v>
      </c>
      <c r="VL45" s="17">
        <v>0</v>
      </c>
      <c r="VM45" s="17">
        <v>3.12</v>
      </c>
      <c r="VN45" s="17">
        <v>3.1190000000000002</v>
      </c>
      <c r="VO45" s="17">
        <v>-3.1190000000000002</v>
      </c>
      <c r="VP45" s="17">
        <v>0</v>
      </c>
      <c r="VQ45" s="17">
        <v>0.19</v>
      </c>
      <c r="VR45" s="17">
        <v>0.191</v>
      </c>
      <c r="VS45" s="17">
        <v>-0.191</v>
      </c>
      <c r="VT45" s="17">
        <v>0</v>
      </c>
      <c r="VU45" s="17">
        <v>1.55</v>
      </c>
      <c r="VV45" s="17">
        <v>1.548</v>
      </c>
      <c r="VW45" s="17">
        <v>-1.548</v>
      </c>
      <c r="VX45" s="17">
        <v>0.6</v>
      </c>
      <c r="VY45" s="17">
        <v>0.6</v>
      </c>
      <c r="VZ45" s="17">
        <v>0.6</v>
      </c>
      <c r="WA45" s="17">
        <v>0</v>
      </c>
      <c r="WB45" s="17">
        <v>56.5</v>
      </c>
      <c r="WC45" s="17">
        <v>85.91</v>
      </c>
      <c r="WD45" s="17">
        <v>115.815</v>
      </c>
      <c r="WE45" s="17">
        <v>-59.314999999999998</v>
      </c>
      <c r="WF45" s="17">
        <v>50.5</v>
      </c>
      <c r="WG45" s="17">
        <v>78.040000000000006</v>
      </c>
      <c r="WH45" s="17">
        <v>110.61</v>
      </c>
      <c r="WI45" s="17">
        <v>-60.11</v>
      </c>
      <c r="WJ45" s="17">
        <v>0</v>
      </c>
      <c r="WK45" s="17">
        <v>1.03</v>
      </c>
      <c r="WL45" s="17">
        <v>1.032</v>
      </c>
      <c r="WM45" s="17">
        <v>-1.032</v>
      </c>
      <c r="WN45" s="17">
        <v>3.7</v>
      </c>
      <c r="WO45" s="17">
        <v>4.2</v>
      </c>
      <c r="WP45" s="17">
        <v>4.2</v>
      </c>
      <c r="WQ45" s="17">
        <v>-0.5</v>
      </c>
      <c r="WR45" s="17"/>
      <c r="WS45" s="17"/>
      <c r="WT45" s="17"/>
      <c r="WU45" s="17">
        <v>0</v>
      </c>
      <c r="WV45" s="17">
        <v>2.2000000000000002</v>
      </c>
      <c r="WW45" s="17">
        <v>2.4</v>
      </c>
      <c r="WX45" s="17">
        <v>2.4</v>
      </c>
      <c r="WY45" s="17">
        <v>-0.2</v>
      </c>
      <c r="WZ45" s="17">
        <v>1</v>
      </c>
      <c r="XA45" s="17">
        <v>1.4</v>
      </c>
      <c r="XB45" s="17">
        <v>1.4</v>
      </c>
      <c r="XC45" s="17">
        <v>-0.4</v>
      </c>
      <c r="XD45" s="17">
        <v>0</v>
      </c>
      <c r="XE45" s="17"/>
      <c r="XF45" s="17"/>
      <c r="XG45" s="17">
        <v>0</v>
      </c>
      <c r="XH45" s="17">
        <v>8.1</v>
      </c>
      <c r="XI45" s="17">
        <v>8.1999999999999993</v>
      </c>
      <c r="XJ45" s="17">
        <v>8.1999999999999993</v>
      </c>
      <c r="XK45" s="17">
        <v>-0.1</v>
      </c>
      <c r="XL45" s="17">
        <v>20</v>
      </c>
      <c r="XM45" s="17">
        <v>17.4344</v>
      </c>
      <c r="XN45" s="17">
        <v>18.46453</v>
      </c>
      <c r="XO45" s="17">
        <v>1.5354699999999999</v>
      </c>
      <c r="XP45" s="17">
        <v>9</v>
      </c>
      <c r="XQ45" s="17">
        <v>10.8</v>
      </c>
      <c r="XR45" s="17">
        <v>10.8</v>
      </c>
      <c r="XS45" s="17">
        <v>-1.8</v>
      </c>
      <c r="XT45" s="17">
        <v>26.3</v>
      </c>
      <c r="XU45" s="17">
        <v>27</v>
      </c>
      <c r="XV45" s="17">
        <v>27</v>
      </c>
      <c r="XW45" s="17">
        <v>-0.7</v>
      </c>
      <c r="XX45" s="17">
        <v>31.8</v>
      </c>
      <c r="XY45" s="17">
        <v>27</v>
      </c>
      <c r="XZ45" s="17">
        <v>27</v>
      </c>
      <c r="YA45" s="17">
        <v>4.8</v>
      </c>
      <c r="YB45" s="17">
        <v>11.5</v>
      </c>
      <c r="YC45" s="17">
        <v>14</v>
      </c>
      <c r="YD45" s="17">
        <v>14</v>
      </c>
      <c r="YE45" s="17">
        <v>-2.5</v>
      </c>
      <c r="YF45" s="17">
        <v>19.100000000000001</v>
      </c>
      <c r="YG45" s="17">
        <v>19</v>
      </c>
      <c r="YH45" s="17">
        <v>19</v>
      </c>
      <c r="YI45" s="17">
        <v>0.1</v>
      </c>
      <c r="YJ45" s="17">
        <v>7.48</v>
      </c>
      <c r="YK45" s="17">
        <v>8.2100000000000009</v>
      </c>
      <c r="YL45" s="17">
        <v>8.2100000000000009</v>
      </c>
      <c r="YM45" s="17">
        <v>-0.73</v>
      </c>
      <c r="YN45" s="17">
        <v>11.3</v>
      </c>
      <c r="YO45" s="17">
        <v>11</v>
      </c>
      <c r="YP45" s="17">
        <v>11</v>
      </c>
      <c r="YQ45" s="17">
        <v>0.3</v>
      </c>
      <c r="YR45" s="17">
        <v>24.9</v>
      </c>
      <c r="YS45" s="17">
        <v>22</v>
      </c>
      <c r="YT45" s="17">
        <v>22</v>
      </c>
      <c r="YU45" s="17">
        <v>2.9</v>
      </c>
    </row>
    <row r="46" spans="1:671" ht="24" customHeight="1" x14ac:dyDescent="0.25">
      <c r="A46" s="1"/>
      <c r="B46" s="16" t="s">
        <v>50</v>
      </c>
      <c r="C46" s="16" t="s">
        <v>809</v>
      </c>
      <c r="D46" s="17">
        <v>202.6</v>
      </c>
      <c r="E46" s="17">
        <v>203.40136000000001</v>
      </c>
      <c r="F46" s="17">
        <v>203.40136000000001</v>
      </c>
      <c r="G46" s="17">
        <v>-0.80135999999999996</v>
      </c>
      <c r="H46" s="17">
        <v>627.4</v>
      </c>
      <c r="I46" s="17">
        <v>621.9896</v>
      </c>
      <c r="J46" s="17">
        <v>621.9896</v>
      </c>
      <c r="K46" s="17">
        <v>5.4104000000000001</v>
      </c>
      <c r="L46" s="17">
        <v>216</v>
      </c>
      <c r="M46" s="17">
        <v>202.54092</v>
      </c>
      <c r="N46" s="17">
        <v>202.54092</v>
      </c>
      <c r="O46" s="17">
        <v>13.45908</v>
      </c>
      <c r="P46" s="17"/>
      <c r="Q46" s="17"/>
      <c r="R46" s="17"/>
      <c r="S46" s="17">
        <v>0</v>
      </c>
      <c r="T46" s="17"/>
      <c r="U46" s="17"/>
      <c r="V46" s="17"/>
      <c r="W46" s="17">
        <v>0</v>
      </c>
      <c r="X46" s="17">
        <v>90.2</v>
      </c>
      <c r="Y46" s="17">
        <v>91.867829999999998</v>
      </c>
      <c r="Z46" s="17">
        <v>91.867829999999998</v>
      </c>
      <c r="AA46" s="17">
        <v>-1.6678299999999999</v>
      </c>
      <c r="AB46" s="17">
        <v>244.6</v>
      </c>
      <c r="AC46" s="17">
        <v>240</v>
      </c>
      <c r="AD46" s="17">
        <v>221.38199</v>
      </c>
      <c r="AE46" s="17">
        <v>23.21801</v>
      </c>
      <c r="AF46" s="17"/>
      <c r="AG46" s="17"/>
      <c r="AH46" s="17"/>
      <c r="AI46" s="17">
        <v>0</v>
      </c>
      <c r="AJ46" s="17"/>
      <c r="AK46" s="17"/>
      <c r="AL46" s="17"/>
      <c r="AM46" s="17">
        <v>0</v>
      </c>
      <c r="AN46" s="17">
        <v>179.7</v>
      </c>
      <c r="AO46" s="17">
        <v>177.23958999999999</v>
      </c>
      <c r="AP46" s="17"/>
      <c r="AQ46" s="17">
        <v>179.7</v>
      </c>
      <c r="AR46" s="17">
        <v>201.8</v>
      </c>
      <c r="AS46" s="17">
        <v>196.93881999999999</v>
      </c>
      <c r="AT46" s="17">
        <v>196.93881999999999</v>
      </c>
      <c r="AU46" s="17">
        <v>4.8611800000000001</v>
      </c>
      <c r="AV46" s="17">
        <v>199.9</v>
      </c>
      <c r="AW46" s="17">
        <v>199.47789</v>
      </c>
      <c r="AX46" s="17">
        <v>199.47789</v>
      </c>
      <c r="AY46" s="17">
        <v>0.42210999999999999</v>
      </c>
      <c r="AZ46" s="17"/>
      <c r="BA46" s="17"/>
      <c r="BB46" s="17"/>
      <c r="BC46" s="17">
        <v>0</v>
      </c>
      <c r="BD46" s="17">
        <v>205</v>
      </c>
      <c r="BE46" s="17">
        <v>205.21601999999999</v>
      </c>
      <c r="BF46" s="17">
        <v>205.21601999999999</v>
      </c>
      <c r="BG46" s="17">
        <v>-0.21601999999999999</v>
      </c>
      <c r="BH46" s="17"/>
      <c r="BI46" s="17"/>
      <c r="BJ46" s="17"/>
      <c r="BK46" s="17">
        <v>0</v>
      </c>
      <c r="BL46" s="17">
        <v>428.7</v>
      </c>
      <c r="BM46" s="17">
        <v>440.90237000000002</v>
      </c>
      <c r="BN46" s="17">
        <v>544.64293999999995</v>
      </c>
      <c r="BO46" s="17">
        <v>-115.94293999999999</v>
      </c>
      <c r="BP46" s="17">
        <v>9.4</v>
      </c>
      <c r="BQ46" s="17">
        <v>9.6976200000000006</v>
      </c>
      <c r="BR46" s="17">
        <v>3.45607</v>
      </c>
      <c r="BS46" s="17">
        <v>5.9439299999999999</v>
      </c>
      <c r="BT46" s="17"/>
      <c r="BU46" s="17"/>
      <c r="BV46" s="17"/>
      <c r="BW46" s="17">
        <v>0</v>
      </c>
      <c r="BX46" s="17"/>
      <c r="BY46" s="17"/>
      <c r="BZ46" s="17"/>
      <c r="CA46" s="17">
        <v>0</v>
      </c>
      <c r="CB46" s="17"/>
      <c r="CC46" s="17"/>
      <c r="CD46" s="17"/>
      <c r="CE46" s="17">
        <v>0</v>
      </c>
      <c r="CF46" s="17"/>
      <c r="CG46" s="17"/>
      <c r="CH46" s="17"/>
      <c r="CI46" s="17">
        <v>0</v>
      </c>
      <c r="CJ46" s="17">
        <v>166.7</v>
      </c>
      <c r="CK46" s="17">
        <v>164.06706</v>
      </c>
      <c r="CL46" s="17">
        <v>164.06706</v>
      </c>
      <c r="CM46" s="17">
        <v>2.6329400000000001</v>
      </c>
      <c r="CN46" s="17">
        <v>9.6999999999999993</v>
      </c>
      <c r="CO46" s="17">
        <v>5.1336000000000004</v>
      </c>
      <c r="CP46" s="17">
        <v>5.1336000000000004</v>
      </c>
      <c r="CQ46" s="17">
        <v>4.5663999999999998</v>
      </c>
      <c r="CR46" s="17">
        <v>6.5</v>
      </c>
      <c r="CS46" s="17">
        <v>2.8178999999999998</v>
      </c>
      <c r="CT46" s="17">
        <v>2.8178999999999998</v>
      </c>
      <c r="CU46" s="17">
        <v>3.6821000000000002</v>
      </c>
      <c r="CV46" s="17">
        <v>16.7</v>
      </c>
      <c r="CW46" s="17">
        <v>16.80808</v>
      </c>
      <c r="CX46" s="17">
        <v>16.80808</v>
      </c>
      <c r="CY46" s="17">
        <v>-0.10808</v>
      </c>
      <c r="CZ46" s="17">
        <v>6.9</v>
      </c>
      <c r="DA46" s="17">
        <v>6.8787000000000003</v>
      </c>
      <c r="DB46" s="17">
        <v>6.8787000000000003</v>
      </c>
      <c r="DC46" s="17">
        <v>2.1299999999999999E-2</v>
      </c>
      <c r="DD46" s="17">
        <v>13.2</v>
      </c>
      <c r="DE46" s="17">
        <v>14.933920000000001</v>
      </c>
      <c r="DF46" s="17">
        <v>14.933920000000001</v>
      </c>
      <c r="DG46" s="17">
        <v>-1.7339199999999999</v>
      </c>
      <c r="DH46" s="17">
        <v>140.5</v>
      </c>
      <c r="DI46" s="17">
        <v>106.29483999999999</v>
      </c>
      <c r="DJ46" s="17">
        <v>81.788359999999997</v>
      </c>
      <c r="DK46" s="17">
        <v>58.711640000000003</v>
      </c>
      <c r="DL46" s="17"/>
      <c r="DM46" s="17"/>
      <c r="DN46" s="17"/>
      <c r="DO46" s="17">
        <v>0</v>
      </c>
      <c r="DP46" s="17"/>
      <c r="DQ46" s="17"/>
      <c r="DR46" s="17"/>
      <c r="DS46" s="17">
        <v>0</v>
      </c>
      <c r="DT46" s="17"/>
      <c r="DU46" s="17"/>
      <c r="DV46" s="17"/>
      <c r="DW46" s="17">
        <v>0</v>
      </c>
      <c r="DX46" s="17"/>
      <c r="DY46" s="17"/>
      <c r="DZ46" s="17"/>
      <c r="EA46" s="17">
        <v>0</v>
      </c>
      <c r="EB46" s="17">
        <v>110.9</v>
      </c>
      <c r="EC46" s="17">
        <v>112.46647</v>
      </c>
      <c r="ED46" s="17">
        <v>112.46647</v>
      </c>
      <c r="EE46" s="17">
        <v>-1.56647</v>
      </c>
      <c r="EF46" s="17">
        <v>221.8</v>
      </c>
      <c r="EG46" s="17">
        <v>220.69499999999999</v>
      </c>
      <c r="EH46" s="17">
        <v>220.69499999999999</v>
      </c>
      <c r="EI46" s="17">
        <v>1.105</v>
      </c>
      <c r="EJ46" s="17"/>
      <c r="EK46" s="17"/>
      <c r="EL46" s="17"/>
      <c r="EM46" s="17">
        <v>0</v>
      </c>
      <c r="EN46" s="17"/>
      <c r="EO46" s="17"/>
      <c r="EP46" s="17"/>
      <c r="EQ46" s="17">
        <v>0</v>
      </c>
      <c r="ER46" s="17"/>
      <c r="ES46" s="17"/>
      <c r="ET46" s="17"/>
      <c r="EU46" s="17">
        <v>0</v>
      </c>
      <c r="EV46" s="17">
        <v>6.5</v>
      </c>
      <c r="EW46" s="17">
        <v>6.39</v>
      </c>
      <c r="EX46" s="17">
        <v>6.39</v>
      </c>
      <c r="EY46" s="17">
        <v>0.11</v>
      </c>
      <c r="EZ46" s="17">
        <v>453.5</v>
      </c>
      <c r="FA46" s="17">
        <v>449.28086000000002</v>
      </c>
      <c r="FB46" s="17">
        <v>449.28082999999998</v>
      </c>
      <c r="FC46" s="17">
        <v>4.2191700000000001</v>
      </c>
      <c r="FD46" s="17">
        <v>49.3</v>
      </c>
      <c r="FE46" s="17">
        <v>11.42468</v>
      </c>
      <c r="FF46" s="17">
        <v>76.633930000000007</v>
      </c>
      <c r="FG46" s="17">
        <v>-27.333929999999999</v>
      </c>
      <c r="FH46" s="17"/>
      <c r="FI46" s="17"/>
      <c r="FJ46" s="17">
        <v>151.36251999999999</v>
      </c>
      <c r="FK46" s="17">
        <v>-151.36251999999999</v>
      </c>
      <c r="FL46" s="17">
        <v>0</v>
      </c>
      <c r="FM46" s="17"/>
      <c r="FN46" s="17">
        <v>41.89893</v>
      </c>
      <c r="FO46" s="17">
        <v>-41.89893</v>
      </c>
      <c r="FP46" s="17">
        <v>18.399999999999999</v>
      </c>
      <c r="FQ46" s="17">
        <v>19.21088</v>
      </c>
      <c r="FR46" s="17">
        <v>19.21088</v>
      </c>
      <c r="FS46" s="17">
        <v>-0.81088000000000005</v>
      </c>
      <c r="FT46" s="17">
        <v>17.344059999999999</v>
      </c>
      <c r="FU46" s="17">
        <v>17.4344</v>
      </c>
      <c r="FV46" s="17">
        <v>18.46453</v>
      </c>
      <c r="FW46" s="17">
        <v>-1.1204700000000001</v>
      </c>
      <c r="FX46" s="17">
        <v>92.4</v>
      </c>
      <c r="FY46" s="17">
        <v>87.773570000000007</v>
      </c>
      <c r="FZ46" s="17">
        <v>87.773570000000007</v>
      </c>
      <c r="GA46" s="17">
        <v>4.62643</v>
      </c>
      <c r="GB46" s="17">
        <v>180.9</v>
      </c>
      <c r="GC46" s="17">
        <v>185.82039</v>
      </c>
      <c r="GD46" s="17">
        <v>185.82039</v>
      </c>
      <c r="GE46" s="17">
        <v>-4.9203900000000003</v>
      </c>
      <c r="GF46" s="17">
        <v>181.7</v>
      </c>
      <c r="GG46" s="17">
        <v>185.82039</v>
      </c>
      <c r="GH46" s="17">
        <v>185.82039</v>
      </c>
      <c r="GI46" s="17">
        <v>-4.1203900000000004</v>
      </c>
      <c r="GJ46" s="17">
        <v>184.4</v>
      </c>
      <c r="GK46" s="17">
        <v>186.37841</v>
      </c>
      <c r="GL46" s="17">
        <v>186.37841</v>
      </c>
      <c r="GM46" s="17">
        <v>-1.97841</v>
      </c>
      <c r="GN46" s="17">
        <v>108.9</v>
      </c>
      <c r="GO46" s="17">
        <v>110.48202000000001</v>
      </c>
      <c r="GP46" s="17">
        <v>110.48202000000001</v>
      </c>
      <c r="GQ46" s="17">
        <v>-1.58202</v>
      </c>
      <c r="GR46" s="17">
        <v>18.100000000000001</v>
      </c>
      <c r="GS46" s="17">
        <v>18</v>
      </c>
      <c r="GT46" s="17">
        <v>18</v>
      </c>
      <c r="GU46" s="17">
        <v>0.1</v>
      </c>
      <c r="GV46" s="17">
        <v>42.1</v>
      </c>
      <c r="GW46" s="17">
        <v>43.545189999999998</v>
      </c>
      <c r="GX46" s="17">
        <v>43.545189999999998</v>
      </c>
      <c r="GY46" s="17">
        <v>-1.44519</v>
      </c>
      <c r="GZ46" s="17">
        <v>2.2000000000000002</v>
      </c>
      <c r="HA46" s="17">
        <v>2.05864</v>
      </c>
      <c r="HB46" s="17">
        <v>2.05864</v>
      </c>
      <c r="HC46" s="17">
        <v>0.14136000000000001</v>
      </c>
      <c r="HD46" s="17">
        <v>31.2</v>
      </c>
      <c r="HE46" s="17">
        <v>30.300550000000001</v>
      </c>
      <c r="HF46" s="17">
        <v>30.300550000000001</v>
      </c>
      <c r="HG46" s="17">
        <v>0.89944999999999997</v>
      </c>
      <c r="HH46" s="17">
        <v>115.5</v>
      </c>
      <c r="HI46" s="17">
        <v>118.92059999999999</v>
      </c>
      <c r="HJ46" s="17">
        <v>112.67541</v>
      </c>
      <c r="HK46" s="17">
        <v>2.8245900000000002</v>
      </c>
      <c r="HL46" s="17"/>
      <c r="HM46" s="17"/>
      <c r="HN46" s="17"/>
      <c r="HO46" s="17">
        <v>0</v>
      </c>
      <c r="HP46" s="17"/>
      <c r="HQ46" s="17"/>
      <c r="HR46" s="17"/>
      <c r="HS46" s="17">
        <v>0</v>
      </c>
      <c r="HT46" s="17">
        <v>72.099999999999994</v>
      </c>
      <c r="HU46" s="17">
        <v>62.628990000000002</v>
      </c>
      <c r="HV46" s="17">
        <v>80.200999999999993</v>
      </c>
      <c r="HW46" s="17">
        <v>-8.1010000000000009</v>
      </c>
      <c r="HX46" s="17"/>
      <c r="HY46" s="17"/>
      <c r="HZ46" s="17"/>
      <c r="IA46" s="17">
        <v>0</v>
      </c>
      <c r="IB46" s="17"/>
      <c r="IC46" s="17"/>
      <c r="ID46" s="17"/>
      <c r="IE46" s="17">
        <v>0</v>
      </c>
      <c r="IF46" s="17">
        <v>45.4</v>
      </c>
      <c r="IG46" s="17">
        <v>45.265309999999999</v>
      </c>
      <c r="IH46" s="17">
        <v>45.265309999999999</v>
      </c>
      <c r="II46" s="17">
        <v>0.13469</v>
      </c>
      <c r="IJ46" s="17"/>
      <c r="IK46" s="17"/>
      <c r="IL46" s="17"/>
      <c r="IM46" s="17">
        <v>0</v>
      </c>
      <c r="IN46" s="17"/>
      <c r="IO46" s="17"/>
      <c r="IP46" s="17"/>
      <c r="IQ46" s="17">
        <v>0</v>
      </c>
      <c r="IR46" s="17"/>
      <c r="IS46" s="17"/>
      <c r="IT46" s="17"/>
      <c r="IU46" s="17">
        <v>0</v>
      </c>
      <c r="IV46" s="17">
        <v>128.1</v>
      </c>
      <c r="IW46" s="17">
        <v>132.83837</v>
      </c>
      <c r="IX46" s="17">
        <v>132.83837</v>
      </c>
      <c r="IY46" s="17">
        <v>-4.7383699999999997</v>
      </c>
      <c r="IZ46" s="17">
        <v>163.80000000000001</v>
      </c>
      <c r="JA46" s="17">
        <v>169.608</v>
      </c>
      <c r="JB46" s="17">
        <v>169.608</v>
      </c>
      <c r="JC46" s="17">
        <v>-5.8079999999999998</v>
      </c>
      <c r="JD46" s="17">
        <v>163.6</v>
      </c>
      <c r="JE46" s="17">
        <v>169.608</v>
      </c>
      <c r="JF46" s="17">
        <v>169.608</v>
      </c>
      <c r="JG46" s="17">
        <v>-6.008</v>
      </c>
      <c r="JH46" s="17">
        <v>164.1</v>
      </c>
      <c r="JI46" s="17">
        <v>169.608</v>
      </c>
      <c r="JJ46" s="17">
        <v>169.608</v>
      </c>
      <c r="JK46" s="17">
        <v>-5.508</v>
      </c>
      <c r="JL46" s="17">
        <v>253.4</v>
      </c>
      <c r="JM46" s="17">
        <v>255.17599999999999</v>
      </c>
      <c r="JN46" s="17">
        <v>255.17599999999999</v>
      </c>
      <c r="JO46" s="17">
        <v>-1.776</v>
      </c>
      <c r="JP46" s="17">
        <v>72.8</v>
      </c>
      <c r="JQ46" s="17">
        <v>73.590999999999994</v>
      </c>
      <c r="JR46" s="17">
        <v>73.590999999999994</v>
      </c>
      <c r="JS46" s="17">
        <v>-0.79100000000000004</v>
      </c>
      <c r="JT46" s="17">
        <v>35.200000000000003</v>
      </c>
      <c r="JU46" s="17">
        <v>36.905999999999999</v>
      </c>
      <c r="JV46" s="17">
        <v>36.905999999999999</v>
      </c>
      <c r="JW46" s="17">
        <v>-1.706</v>
      </c>
      <c r="JX46" s="17"/>
      <c r="JY46" s="17"/>
      <c r="JZ46" s="17"/>
      <c r="KA46" s="17">
        <v>0</v>
      </c>
      <c r="KB46" s="17"/>
      <c r="KC46" s="17"/>
      <c r="KD46" s="17"/>
      <c r="KE46" s="17">
        <v>0</v>
      </c>
      <c r="KF46" s="17"/>
      <c r="KG46" s="17"/>
      <c r="KH46" s="17"/>
      <c r="KI46" s="17">
        <v>0</v>
      </c>
      <c r="KJ46" s="17">
        <v>26.1</v>
      </c>
      <c r="KK46" s="17">
        <v>36</v>
      </c>
      <c r="KL46" s="17">
        <v>36</v>
      </c>
      <c r="KM46" s="17">
        <v>-9.9</v>
      </c>
      <c r="KN46" s="17"/>
      <c r="KO46" s="17"/>
      <c r="KP46" s="17"/>
      <c r="KQ46" s="17">
        <v>0</v>
      </c>
      <c r="KR46" s="17"/>
      <c r="KS46" s="17"/>
      <c r="KT46" s="17"/>
      <c r="KU46" s="17">
        <v>0</v>
      </c>
      <c r="KV46" s="17">
        <v>2.1</v>
      </c>
      <c r="KW46" s="17">
        <v>1.7806200000000001</v>
      </c>
      <c r="KX46" s="17">
        <v>1.7806200000000001</v>
      </c>
      <c r="KY46" s="17">
        <v>0.31938</v>
      </c>
      <c r="KZ46" s="17">
        <v>160.6</v>
      </c>
      <c r="LA46" s="17">
        <v>180.86491000000001</v>
      </c>
      <c r="LB46" s="17">
        <v>113.70256999999999</v>
      </c>
      <c r="LC46" s="17">
        <v>46.89743</v>
      </c>
      <c r="LD46" s="17">
        <v>122.3</v>
      </c>
      <c r="LE46" s="17">
        <v>125.8177</v>
      </c>
      <c r="LF46" s="17">
        <v>125.81769</v>
      </c>
      <c r="LG46" s="17">
        <v>-3.51769</v>
      </c>
      <c r="LH46" s="17">
        <v>64</v>
      </c>
      <c r="LI46" s="17">
        <v>67.199219999999997</v>
      </c>
      <c r="LJ46" s="17">
        <v>67.199219999999997</v>
      </c>
      <c r="LK46" s="17">
        <v>-3.19922</v>
      </c>
      <c r="LL46" s="17">
        <v>79.2</v>
      </c>
      <c r="LM46" s="17">
        <v>78.567999999999998</v>
      </c>
      <c r="LN46" s="17">
        <v>78.567999999999998</v>
      </c>
      <c r="LO46" s="17">
        <v>0.63200000000000001</v>
      </c>
      <c r="LP46" s="17">
        <v>30.7</v>
      </c>
      <c r="LQ46" s="17">
        <v>29.980560000000001</v>
      </c>
      <c r="LR46" s="17">
        <v>29.980560000000001</v>
      </c>
      <c r="LS46" s="17">
        <v>0.71943999999999997</v>
      </c>
      <c r="LT46" s="17">
        <v>115.5</v>
      </c>
      <c r="LU46" s="17">
        <v>114.81762999999999</v>
      </c>
      <c r="LV46" s="17"/>
      <c r="LW46" s="17">
        <v>115.5</v>
      </c>
      <c r="LX46" s="17"/>
      <c r="LY46" s="17"/>
      <c r="LZ46" s="17"/>
      <c r="MA46" s="17">
        <v>0</v>
      </c>
      <c r="MB46" s="17"/>
      <c r="MC46" s="17"/>
      <c r="MD46" s="17"/>
      <c r="ME46" s="17">
        <v>0</v>
      </c>
      <c r="MF46" s="17">
        <v>140.30000000000001</v>
      </c>
      <c r="MG46" s="17">
        <v>153.12568999999999</v>
      </c>
      <c r="MH46" s="17">
        <v>153.12568999999999</v>
      </c>
      <c r="MI46" s="17">
        <v>-12.82569</v>
      </c>
      <c r="MJ46" s="17">
        <v>141.19999999999999</v>
      </c>
      <c r="MK46" s="17">
        <v>153.12568999999999</v>
      </c>
      <c r="ML46" s="17">
        <v>153.12568999999999</v>
      </c>
      <c r="MM46" s="17">
        <v>-11.925689999999999</v>
      </c>
      <c r="MN46" s="17">
        <v>168.3</v>
      </c>
      <c r="MO46" s="17">
        <v>153.58553000000001</v>
      </c>
      <c r="MP46" s="17">
        <v>153.58553000000001</v>
      </c>
      <c r="MQ46" s="17">
        <v>14.71447</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5.9</v>
      </c>
      <c r="NU46" s="17">
        <v>6.5736800000000004</v>
      </c>
      <c r="NV46" s="17">
        <v>6.5736800000000004</v>
      </c>
      <c r="NW46" s="17">
        <v>-0.67367999999999995</v>
      </c>
      <c r="NX46" s="17">
        <v>1.8</v>
      </c>
      <c r="NY46" s="17">
        <v>6.8964100000000004</v>
      </c>
      <c r="NZ46" s="17">
        <v>6.8964100000000004</v>
      </c>
      <c r="OA46" s="17">
        <v>-5.0964099999999997</v>
      </c>
      <c r="OB46" s="17">
        <v>20</v>
      </c>
      <c r="OC46" s="17">
        <v>16.520890000000001</v>
      </c>
      <c r="OD46" s="17">
        <v>17.492709999999999</v>
      </c>
      <c r="OE46" s="17">
        <v>2.5072899999999998</v>
      </c>
      <c r="OF46" s="17">
        <v>0</v>
      </c>
      <c r="OG46" s="17"/>
      <c r="OH46" s="17"/>
      <c r="OI46" s="17">
        <v>0</v>
      </c>
      <c r="OJ46" s="17">
        <v>44.9</v>
      </c>
      <c r="OK46" s="17">
        <v>62.1</v>
      </c>
      <c r="OL46" s="17">
        <v>54.79</v>
      </c>
      <c r="OM46" s="17">
        <v>-9.89</v>
      </c>
      <c r="ON46" s="17">
        <v>0</v>
      </c>
      <c r="OO46" s="17"/>
      <c r="OP46" s="17"/>
      <c r="OQ46" s="17">
        <v>0</v>
      </c>
      <c r="OR46" s="17">
        <v>0</v>
      </c>
      <c r="OS46" s="17">
        <v>3.66</v>
      </c>
      <c r="OT46" s="17">
        <v>4.0519999999999996</v>
      </c>
      <c r="OU46" s="17">
        <v>-4.0519999999999996</v>
      </c>
      <c r="OV46" s="17">
        <v>0</v>
      </c>
      <c r="OW46" s="17"/>
      <c r="OX46" s="17"/>
      <c r="OY46" s="17">
        <v>0</v>
      </c>
      <c r="OZ46" s="17">
        <v>20.3</v>
      </c>
      <c r="PA46" s="17">
        <v>19.436350000000001</v>
      </c>
      <c r="PB46" s="17">
        <v>19.436350000000001</v>
      </c>
      <c r="PC46" s="17">
        <v>0.86365000000000003</v>
      </c>
      <c r="PD46" s="17">
        <v>9.9</v>
      </c>
      <c r="PE46" s="17">
        <v>9.9830000000000005</v>
      </c>
      <c r="PF46" s="17">
        <v>9.9830000000000005</v>
      </c>
      <c r="PG46" s="17">
        <v>-8.3000000000000004E-2</v>
      </c>
      <c r="PH46" s="17">
        <v>5.4</v>
      </c>
      <c r="PI46" s="17">
        <v>5.67</v>
      </c>
      <c r="PJ46" s="17">
        <v>5.67</v>
      </c>
      <c r="PK46" s="17">
        <v>-0.27</v>
      </c>
      <c r="PL46" s="17">
        <v>0</v>
      </c>
      <c r="PM46" s="17"/>
      <c r="PN46" s="17"/>
      <c r="PO46" s="17">
        <v>0</v>
      </c>
      <c r="PP46" s="17">
        <v>1.9</v>
      </c>
      <c r="PQ46" s="17">
        <v>1</v>
      </c>
      <c r="PR46" s="17">
        <v>1</v>
      </c>
      <c r="PS46" s="17">
        <v>0.9</v>
      </c>
      <c r="PT46" s="17">
        <v>3.5</v>
      </c>
      <c r="PU46" s="17">
        <v>3.54</v>
      </c>
      <c r="PV46" s="17">
        <v>3.55</v>
      </c>
      <c r="PW46" s="17">
        <v>-0.05</v>
      </c>
      <c r="PX46" s="17">
        <v>5.2</v>
      </c>
      <c r="PY46" s="17">
        <v>4.5999999999999996</v>
      </c>
      <c r="PZ46" s="17">
        <v>4.5999999999999996</v>
      </c>
      <c r="QA46" s="17">
        <v>0.6</v>
      </c>
      <c r="QB46" s="17">
        <v>20.3</v>
      </c>
      <c r="QC46" s="17">
        <v>20.274049999999999</v>
      </c>
      <c r="QD46" s="17">
        <v>20.274049999999999</v>
      </c>
      <c r="QE46" s="17">
        <v>2.5950000000000001E-2</v>
      </c>
      <c r="QF46" s="17">
        <v>20</v>
      </c>
      <c r="QG46" s="17">
        <v>18.347909999999999</v>
      </c>
      <c r="QH46" s="17">
        <v>19.426629999999999</v>
      </c>
      <c r="QI46" s="17">
        <v>0.57337000000000005</v>
      </c>
      <c r="QJ46" s="17">
        <v>18.5</v>
      </c>
      <c r="QK46" s="17">
        <v>16.520890000000001</v>
      </c>
      <c r="QL46" s="17">
        <v>17.492709999999999</v>
      </c>
      <c r="QM46" s="17">
        <v>1.00729</v>
      </c>
      <c r="QN46" s="17">
        <v>3.5</v>
      </c>
      <c r="QO46" s="17">
        <v>3.5</v>
      </c>
      <c r="QP46" s="17">
        <v>3.5</v>
      </c>
      <c r="QQ46" s="17">
        <v>0</v>
      </c>
      <c r="QR46" s="17">
        <v>18.600000000000001</v>
      </c>
      <c r="QS46" s="17">
        <v>16.890180000000001</v>
      </c>
      <c r="QT46" s="17">
        <v>17.881440000000001</v>
      </c>
      <c r="QU46" s="17">
        <v>0.71855999999999998</v>
      </c>
      <c r="QV46" s="17">
        <v>0</v>
      </c>
      <c r="QW46" s="17"/>
      <c r="QX46" s="17"/>
      <c r="QY46" s="17">
        <v>0</v>
      </c>
      <c r="QZ46" s="17">
        <v>0</v>
      </c>
      <c r="RA46" s="17"/>
      <c r="RB46" s="17"/>
      <c r="RC46" s="17">
        <v>0</v>
      </c>
      <c r="RD46" s="17">
        <v>9.4</v>
      </c>
      <c r="RE46" s="17">
        <v>10.7</v>
      </c>
      <c r="RF46" s="17">
        <v>11.282999999999999</v>
      </c>
      <c r="RG46" s="17">
        <v>-1.883</v>
      </c>
      <c r="RH46" s="17">
        <v>30.8</v>
      </c>
      <c r="RI46" s="17">
        <v>33.1</v>
      </c>
      <c r="RJ46" s="17">
        <v>38.771000000000001</v>
      </c>
      <c r="RK46" s="17">
        <v>-7.9710000000000001</v>
      </c>
      <c r="RL46" s="17">
        <v>0</v>
      </c>
      <c r="RM46" s="17"/>
      <c r="RN46" s="17"/>
      <c r="RO46" s="17">
        <v>0</v>
      </c>
      <c r="RP46" s="17">
        <v>3</v>
      </c>
      <c r="RQ46" s="17">
        <v>3.24</v>
      </c>
      <c r="RR46" s="17">
        <v>3.2490000000000001</v>
      </c>
      <c r="RS46" s="17">
        <v>-0.249</v>
      </c>
      <c r="RT46" s="17">
        <v>11.6</v>
      </c>
      <c r="RU46" s="17">
        <v>14.50065</v>
      </c>
      <c r="RV46" s="17">
        <v>18.569140000000001</v>
      </c>
      <c r="RW46" s="17">
        <v>-6.9691400000000003</v>
      </c>
      <c r="RX46" s="17">
        <v>3.04</v>
      </c>
      <c r="RY46" s="17">
        <v>2</v>
      </c>
      <c r="RZ46" s="17">
        <v>2</v>
      </c>
      <c r="SA46" s="17">
        <v>1.04</v>
      </c>
      <c r="SB46" s="17">
        <v>0.4</v>
      </c>
      <c r="SC46" s="17">
        <v>0.4</v>
      </c>
      <c r="SD46" s="17">
        <v>0.4</v>
      </c>
      <c r="SE46" s="17">
        <v>0</v>
      </c>
      <c r="SF46" s="17">
        <v>0</v>
      </c>
      <c r="SG46" s="17"/>
      <c r="SH46" s="17"/>
      <c r="SI46" s="17">
        <v>0</v>
      </c>
      <c r="SJ46" s="17">
        <v>19.936</v>
      </c>
      <c r="SK46" s="17">
        <v>16.870750000000001</v>
      </c>
      <c r="SL46" s="17">
        <v>17.881440000000001</v>
      </c>
      <c r="SM46" s="17">
        <v>2.0545599999999999</v>
      </c>
      <c r="SN46" s="17">
        <v>12.657</v>
      </c>
      <c r="SO46" s="17">
        <v>8.1999999999999993</v>
      </c>
      <c r="SP46" s="17">
        <v>8.1999999999999993</v>
      </c>
      <c r="SQ46" s="17">
        <v>4.4569999999999999</v>
      </c>
      <c r="SR46" s="17">
        <v>20.16</v>
      </c>
      <c r="SS46" s="17">
        <v>18.367349999999998</v>
      </c>
      <c r="ST46" s="17">
        <v>19.436350000000001</v>
      </c>
      <c r="SU46" s="17">
        <v>0.72365000000000002</v>
      </c>
      <c r="SV46" s="17">
        <v>20.21</v>
      </c>
      <c r="SW46" s="17">
        <v>18.367349999999998</v>
      </c>
      <c r="SX46" s="17">
        <v>19.436350000000001</v>
      </c>
      <c r="SY46" s="17">
        <v>0.77364999999999995</v>
      </c>
      <c r="SZ46" s="17">
        <v>20</v>
      </c>
      <c r="TA46" s="17">
        <v>17.4344</v>
      </c>
      <c r="TB46" s="17">
        <v>18.46453</v>
      </c>
      <c r="TC46" s="17">
        <v>1.5354699999999999</v>
      </c>
      <c r="TD46" s="17">
        <v>2.9</v>
      </c>
      <c r="TE46" s="17">
        <v>3.39</v>
      </c>
      <c r="TF46" s="17">
        <v>4.6740000000000004</v>
      </c>
      <c r="TG46" s="17">
        <v>-1.774</v>
      </c>
      <c r="TH46" s="17">
        <v>20.100000000000001</v>
      </c>
      <c r="TI46" s="17">
        <v>28.41</v>
      </c>
      <c r="TJ46" s="17">
        <v>38.273000000000003</v>
      </c>
      <c r="TK46" s="17">
        <v>-18.172999999999998</v>
      </c>
      <c r="TL46" s="17">
        <v>0</v>
      </c>
      <c r="TM46" s="17"/>
      <c r="TN46" s="17"/>
      <c r="TO46" s="17">
        <v>0</v>
      </c>
      <c r="TP46" s="17">
        <v>44.1</v>
      </c>
      <c r="TQ46" s="17">
        <v>30.74</v>
      </c>
      <c r="TR46" s="17">
        <v>32.069000000000003</v>
      </c>
      <c r="TS46" s="17">
        <v>12.031000000000001</v>
      </c>
      <c r="TT46" s="17">
        <v>77.400000000000006</v>
      </c>
      <c r="TU46" s="17">
        <v>60.83</v>
      </c>
      <c r="TV46" s="17">
        <v>49.843000000000004</v>
      </c>
      <c r="TW46" s="17">
        <v>27.556999999999999</v>
      </c>
      <c r="TX46" s="17">
        <v>4.5999999999999996</v>
      </c>
      <c r="TY46" s="17">
        <v>1.29</v>
      </c>
      <c r="TZ46" s="17">
        <v>1.288</v>
      </c>
      <c r="UA46" s="17">
        <v>3.3119999999999998</v>
      </c>
      <c r="UB46" s="17">
        <v>3.6</v>
      </c>
      <c r="UC46" s="17">
        <v>1.58</v>
      </c>
      <c r="UD46" s="17">
        <v>1.5820000000000001</v>
      </c>
      <c r="UE46" s="17">
        <v>2.0179999999999998</v>
      </c>
      <c r="UF46" s="17">
        <v>0</v>
      </c>
      <c r="UG46" s="17"/>
      <c r="UH46" s="17"/>
      <c r="UI46" s="17">
        <v>0</v>
      </c>
      <c r="UJ46" s="17">
        <v>20.9</v>
      </c>
      <c r="UK46" s="17">
        <v>16.520890000000001</v>
      </c>
      <c r="UL46" s="17">
        <v>17.492709999999999</v>
      </c>
      <c r="UM46" s="17">
        <v>3.4072900000000002</v>
      </c>
      <c r="UN46" s="17">
        <v>8.3000000000000007</v>
      </c>
      <c r="UO46" s="17">
        <v>6</v>
      </c>
      <c r="UP46" s="17">
        <v>6</v>
      </c>
      <c r="UQ46" s="17">
        <v>2.2999999999999998</v>
      </c>
      <c r="UR46" s="17">
        <v>8.5</v>
      </c>
      <c r="US46" s="17">
        <v>8.6999999999999993</v>
      </c>
      <c r="UT46" s="17">
        <v>8.6999999999999993</v>
      </c>
      <c r="UU46" s="17">
        <v>-0.2</v>
      </c>
      <c r="UV46" s="17">
        <v>20.399999999999999</v>
      </c>
      <c r="UW46" s="17">
        <v>18.35763</v>
      </c>
      <c r="UX46" s="17">
        <v>19.436350000000001</v>
      </c>
      <c r="UY46" s="17">
        <v>0.96365000000000001</v>
      </c>
      <c r="UZ46" s="17">
        <v>20.399999999999999</v>
      </c>
      <c r="VA46" s="17">
        <v>18.35763</v>
      </c>
      <c r="VB46" s="17">
        <v>19.436350000000001</v>
      </c>
      <c r="VC46" s="17">
        <v>0.96365000000000001</v>
      </c>
      <c r="VD46" s="17">
        <v>20.100000000000001</v>
      </c>
      <c r="VE46" s="17">
        <v>18.35763</v>
      </c>
      <c r="VF46" s="17">
        <v>19.436350000000001</v>
      </c>
      <c r="VG46" s="17">
        <v>0.66364999999999996</v>
      </c>
      <c r="VH46" s="17">
        <v>0.5</v>
      </c>
      <c r="VI46" s="17">
        <v>2.41</v>
      </c>
      <c r="VJ46" s="17">
        <v>2.8250000000000002</v>
      </c>
      <c r="VK46" s="17">
        <v>-2.3250000000000002</v>
      </c>
      <c r="VL46" s="17">
        <v>0</v>
      </c>
      <c r="VM46" s="17"/>
      <c r="VN46" s="17"/>
      <c r="VO46" s="17">
        <v>0</v>
      </c>
      <c r="VP46" s="17">
        <v>0</v>
      </c>
      <c r="VQ46" s="17"/>
      <c r="VR46" s="17"/>
      <c r="VS46" s="17">
        <v>0</v>
      </c>
      <c r="VT46" s="17">
        <v>0</v>
      </c>
      <c r="VU46" s="17"/>
      <c r="VV46" s="17"/>
      <c r="VW46" s="17">
        <v>0</v>
      </c>
      <c r="VX46" s="17">
        <v>0.6</v>
      </c>
      <c r="VY46" s="17">
        <v>0.6</v>
      </c>
      <c r="VZ46" s="17">
        <v>0.6</v>
      </c>
      <c r="WA46" s="17">
        <v>0</v>
      </c>
      <c r="WB46" s="17">
        <v>45.1</v>
      </c>
      <c r="WC46" s="17">
        <v>84.4</v>
      </c>
      <c r="WD46" s="17">
        <v>110.98099999999999</v>
      </c>
      <c r="WE46" s="17">
        <v>-65.881</v>
      </c>
      <c r="WF46" s="17">
        <v>34.5</v>
      </c>
      <c r="WG46" s="17">
        <v>75.05</v>
      </c>
      <c r="WH46" s="17">
        <v>103.999</v>
      </c>
      <c r="WI46" s="17">
        <v>-69.498999999999995</v>
      </c>
      <c r="WJ46" s="17">
        <v>0</v>
      </c>
      <c r="WK46" s="17"/>
      <c r="WL46" s="17"/>
      <c r="WM46" s="17">
        <v>0</v>
      </c>
      <c r="WN46" s="17">
        <v>3.7</v>
      </c>
      <c r="WO46" s="17">
        <v>4.2</v>
      </c>
      <c r="WP46" s="17">
        <v>4.2</v>
      </c>
      <c r="WQ46" s="17">
        <v>-0.5</v>
      </c>
      <c r="WR46" s="17"/>
      <c r="WS46" s="17"/>
      <c r="WT46" s="17"/>
      <c r="WU46" s="17">
        <v>0</v>
      </c>
      <c r="WV46" s="17">
        <v>2.2000000000000002</v>
      </c>
      <c r="WW46" s="17">
        <v>2.4</v>
      </c>
      <c r="WX46" s="17">
        <v>2.4</v>
      </c>
      <c r="WY46" s="17">
        <v>-0.2</v>
      </c>
      <c r="WZ46" s="17">
        <v>1</v>
      </c>
      <c r="XA46" s="17">
        <v>1.4</v>
      </c>
      <c r="XB46" s="17">
        <v>1.4</v>
      </c>
      <c r="XC46" s="17">
        <v>-0.4</v>
      </c>
      <c r="XD46" s="17">
        <v>0</v>
      </c>
      <c r="XE46" s="17"/>
      <c r="XF46" s="17"/>
      <c r="XG46" s="17">
        <v>0</v>
      </c>
      <c r="XH46" s="17">
        <v>8.1999999999999993</v>
      </c>
      <c r="XI46" s="17">
        <v>8.1999999999999993</v>
      </c>
      <c r="XJ46" s="17">
        <v>8.1999999999999993</v>
      </c>
      <c r="XK46" s="17">
        <v>0</v>
      </c>
      <c r="XL46" s="17">
        <v>20</v>
      </c>
      <c r="XM46" s="17">
        <v>17.4344</v>
      </c>
      <c r="XN46" s="17">
        <v>18.46453</v>
      </c>
      <c r="XO46" s="17">
        <v>1.5354699999999999</v>
      </c>
      <c r="XP46" s="17">
        <v>8.9</v>
      </c>
      <c r="XQ46" s="17">
        <v>10.8</v>
      </c>
      <c r="XR46" s="17">
        <v>10.8</v>
      </c>
      <c r="XS46" s="17">
        <v>-1.9</v>
      </c>
      <c r="XT46" s="17">
        <v>26.4</v>
      </c>
      <c r="XU46" s="17">
        <v>27</v>
      </c>
      <c r="XV46" s="17">
        <v>27</v>
      </c>
      <c r="XW46" s="17">
        <v>-0.6</v>
      </c>
      <c r="XX46" s="17">
        <v>31.8</v>
      </c>
      <c r="XY46" s="17">
        <v>27</v>
      </c>
      <c r="XZ46" s="17">
        <v>27</v>
      </c>
      <c r="YA46" s="17">
        <v>4.8</v>
      </c>
      <c r="YB46" s="17">
        <v>11</v>
      </c>
      <c r="YC46" s="17">
        <v>14</v>
      </c>
      <c r="YD46" s="17">
        <v>14</v>
      </c>
      <c r="YE46" s="17">
        <v>-3</v>
      </c>
      <c r="YF46" s="17">
        <v>19.100000000000001</v>
      </c>
      <c r="YG46" s="17">
        <v>19</v>
      </c>
      <c r="YH46" s="17">
        <v>19</v>
      </c>
      <c r="YI46" s="17">
        <v>0.1</v>
      </c>
      <c r="YJ46" s="17">
        <v>7.36</v>
      </c>
      <c r="YK46" s="17">
        <v>8.2100000000000009</v>
      </c>
      <c r="YL46" s="17">
        <v>8.2100000000000009</v>
      </c>
      <c r="YM46" s="17">
        <v>-0.85</v>
      </c>
      <c r="YN46" s="17">
        <v>11.36</v>
      </c>
      <c r="YO46" s="17">
        <v>11</v>
      </c>
      <c r="YP46" s="17">
        <v>11</v>
      </c>
      <c r="YQ46" s="17">
        <v>0.36</v>
      </c>
      <c r="YR46" s="17">
        <v>24.8</v>
      </c>
      <c r="YS46" s="17">
        <v>22</v>
      </c>
      <c r="YT46" s="17">
        <v>22</v>
      </c>
      <c r="YU46" s="17">
        <v>2.8</v>
      </c>
    </row>
    <row r="47" spans="1:671" ht="24" customHeight="1" x14ac:dyDescent="0.25">
      <c r="A47" s="1"/>
      <c r="B47" s="16" t="s">
        <v>50</v>
      </c>
      <c r="C47" s="16" t="s">
        <v>810</v>
      </c>
      <c r="D47" s="17">
        <v>202.4</v>
      </c>
      <c r="E47" s="17">
        <v>203.40136000000001</v>
      </c>
      <c r="F47" s="17">
        <v>203.40136000000001</v>
      </c>
      <c r="G47" s="17">
        <v>-1.00136</v>
      </c>
      <c r="H47" s="17">
        <v>628</v>
      </c>
      <c r="I47" s="17">
        <v>621.9896</v>
      </c>
      <c r="J47" s="17">
        <v>621.9896</v>
      </c>
      <c r="K47" s="17">
        <v>6.0103999999999997</v>
      </c>
      <c r="L47" s="17">
        <v>215.3</v>
      </c>
      <c r="M47" s="17">
        <v>202.54092</v>
      </c>
      <c r="N47" s="17">
        <v>202.54092</v>
      </c>
      <c r="O47" s="17">
        <v>12.759080000000001</v>
      </c>
      <c r="P47" s="17"/>
      <c r="Q47" s="17"/>
      <c r="R47" s="17"/>
      <c r="S47" s="17">
        <v>0</v>
      </c>
      <c r="T47" s="17"/>
      <c r="U47" s="17"/>
      <c r="V47" s="17"/>
      <c r="W47" s="17">
        <v>0</v>
      </c>
      <c r="X47" s="17">
        <v>90</v>
      </c>
      <c r="Y47" s="17">
        <v>91.867829999999998</v>
      </c>
      <c r="Z47" s="17">
        <v>91.867829999999998</v>
      </c>
      <c r="AA47" s="17">
        <v>-1.8678300000000001</v>
      </c>
      <c r="AB47" s="17">
        <v>243.9</v>
      </c>
      <c r="AC47" s="17">
        <v>240</v>
      </c>
      <c r="AD47" s="17">
        <v>221.38201000000001</v>
      </c>
      <c r="AE47" s="17">
        <v>22.517990000000001</v>
      </c>
      <c r="AF47" s="17"/>
      <c r="AG47" s="17"/>
      <c r="AH47" s="17"/>
      <c r="AI47" s="17">
        <v>0</v>
      </c>
      <c r="AJ47" s="17"/>
      <c r="AK47" s="17"/>
      <c r="AL47" s="17"/>
      <c r="AM47" s="17">
        <v>0</v>
      </c>
      <c r="AN47" s="17">
        <v>179.6</v>
      </c>
      <c r="AO47" s="17">
        <v>177.23958999999999</v>
      </c>
      <c r="AP47" s="17"/>
      <c r="AQ47" s="17">
        <v>179.6</v>
      </c>
      <c r="AR47" s="17">
        <v>202</v>
      </c>
      <c r="AS47" s="17">
        <v>196.93881999999999</v>
      </c>
      <c r="AT47" s="17">
        <v>196.93881999999999</v>
      </c>
      <c r="AU47" s="17">
        <v>5.0611800000000002</v>
      </c>
      <c r="AV47" s="17">
        <v>200.9</v>
      </c>
      <c r="AW47" s="17">
        <v>199.47789</v>
      </c>
      <c r="AX47" s="17">
        <v>199.47789</v>
      </c>
      <c r="AY47" s="17">
        <v>1.42211</v>
      </c>
      <c r="AZ47" s="17"/>
      <c r="BA47" s="17"/>
      <c r="BB47" s="17"/>
      <c r="BC47" s="17">
        <v>0</v>
      </c>
      <c r="BD47" s="17">
        <v>207.1</v>
      </c>
      <c r="BE47" s="17">
        <v>205.21601999999999</v>
      </c>
      <c r="BF47" s="17">
        <v>205.21601999999999</v>
      </c>
      <c r="BG47" s="17">
        <v>1.88398</v>
      </c>
      <c r="BH47" s="17"/>
      <c r="BI47" s="17"/>
      <c r="BJ47" s="17"/>
      <c r="BK47" s="17">
        <v>0</v>
      </c>
      <c r="BL47" s="17">
        <v>401.4</v>
      </c>
      <c r="BM47" s="17">
        <v>517.52639999999997</v>
      </c>
      <c r="BN47" s="17">
        <v>557.64237000000003</v>
      </c>
      <c r="BO47" s="17">
        <v>-156.24236999999999</v>
      </c>
      <c r="BP47" s="17">
        <v>9.5</v>
      </c>
      <c r="BQ47" s="17">
        <v>9.6976200000000006</v>
      </c>
      <c r="BR47" s="17">
        <v>3.45607</v>
      </c>
      <c r="BS47" s="17">
        <v>6.0439299999999996</v>
      </c>
      <c r="BT47" s="17"/>
      <c r="BU47" s="17"/>
      <c r="BV47" s="17"/>
      <c r="BW47" s="17">
        <v>0</v>
      </c>
      <c r="BX47" s="17"/>
      <c r="BY47" s="17"/>
      <c r="BZ47" s="17"/>
      <c r="CA47" s="17">
        <v>0</v>
      </c>
      <c r="CB47" s="17"/>
      <c r="CC47" s="17"/>
      <c r="CD47" s="17"/>
      <c r="CE47" s="17">
        <v>0</v>
      </c>
      <c r="CF47" s="17"/>
      <c r="CG47" s="17"/>
      <c r="CH47" s="17"/>
      <c r="CI47" s="17">
        <v>0</v>
      </c>
      <c r="CJ47" s="17">
        <v>166</v>
      </c>
      <c r="CK47" s="17">
        <v>164.06706</v>
      </c>
      <c r="CL47" s="17">
        <v>164.06706</v>
      </c>
      <c r="CM47" s="17">
        <v>1.9329400000000001</v>
      </c>
      <c r="CN47" s="17">
        <v>9.6999999999999993</v>
      </c>
      <c r="CO47" s="17">
        <v>5.1336000000000004</v>
      </c>
      <c r="CP47" s="17">
        <v>5.1336000000000004</v>
      </c>
      <c r="CQ47" s="17">
        <v>4.5663999999999998</v>
      </c>
      <c r="CR47" s="17">
        <v>6.4</v>
      </c>
      <c r="CS47" s="17">
        <v>2.8178999999999998</v>
      </c>
      <c r="CT47" s="17">
        <v>2.8178999999999998</v>
      </c>
      <c r="CU47" s="17">
        <v>3.5821000000000001</v>
      </c>
      <c r="CV47" s="17">
        <v>16.899999999999999</v>
      </c>
      <c r="CW47" s="17">
        <v>16.80808</v>
      </c>
      <c r="CX47" s="17">
        <v>16.80808</v>
      </c>
      <c r="CY47" s="17">
        <v>9.1920000000000002E-2</v>
      </c>
      <c r="CZ47" s="17">
        <v>7</v>
      </c>
      <c r="DA47" s="17">
        <v>6.8787000000000003</v>
      </c>
      <c r="DB47" s="17">
        <v>6.8787000000000003</v>
      </c>
      <c r="DC47" s="17">
        <v>0.12130000000000001</v>
      </c>
      <c r="DD47" s="17">
        <v>14.2</v>
      </c>
      <c r="DE47" s="17">
        <v>14.933920000000001</v>
      </c>
      <c r="DF47" s="17">
        <v>14.933920000000001</v>
      </c>
      <c r="DG47" s="17">
        <v>-0.73392000000000002</v>
      </c>
      <c r="DH47" s="17">
        <v>140.69999999999999</v>
      </c>
      <c r="DI47" s="17">
        <v>120.51943</v>
      </c>
      <c r="DJ47" s="17">
        <v>88.208730000000003</v>
      </c>
      <c r="DK47" s="17">
        <v>52.49127</v>
      </c>
      <c r="DL47" s="17"/>
      <c r="DM47" s="17"/>
      <c r="DN47" s="17"/>
      <c r="DO47" s="17">
        <v>0</v>
      </c>
      <c r="DP47" s="17"/>
      <c r="DQ47" s="17"/>
      <c r="DR47" s="17"/>
      <c r="DS47" s="17">
        <v>0</v>
      </c>
      <c r="DT47" s="17"/>
      <c r="DU47" s="17"/>
      <c r="DV47" s="17"/>
      <c r="DW47" s="17">
        <v>0</v>
      </c>
      <c r="DX47" s="17"/>
      <c r="DY47" s="17"/>
      <c r="DZ47" s="17"/>
      <c r="EA47" s="17">
        <v>0</v>
      </c>
      <c r="EB47" s="17">
        <v>110.8</v>
      </c>
      <c r="EC47" s="17">
        <v>112.46647</v>
      </c>
      <c r="ED47" s="17">
        <v>112.46647</v>
      </c>
      <c r="EE47" s="17">
        <v>-1.6664699999999999</v>
      </c>
      <c r="EF47" s="17">
        <v>222.2</v>
      </c>
      <c r="EG47" s="17">
        <v>220.69499999999999</v>
      </c>
      <c r="EH47" s="17">
        <v>220.69499999999999</v>
      </c>
      <c r="EI47" s="17">
        <v>1.5049999999999999</v>
      </c>
      <c r="EJ47" s="17"/>
      <c r="EK47" s="17"/>
      <c r="EL47" s="17"/>
      <c r="EM47" s="17">
        <v>0</v>
      </c>
      <c r="EN47" s="17"/>
      <c r="EO47" s="17"/>
      <c r="EP47" s="17"/>
      <c r="EQ47" s="17">
        <v>0</v>
      </c>
      <c r="ER47" s="17"/>
      <c r="ES47" s="17"/>
      <c r="ET47" s="17"/>
      <c r="EU47" s="17">
        <v>0</v>
      </c>
      <c r="EV47" s="17">
        <v>6.5</v>
      </c>
      <c r="EW47" s="17">
        <v>6.39</v>
      </c>
      <c r="EX47" s="17">
        <v>6.39</v>
      </c>
      <c r="EY47" s="17">
        <v>0.11</v>
      </c>
      <c r="EZ47" s="17">
        <v>453.1</v>
      </c>
      <c r="FA47" s="17">
        <v>449.28086000000002</v>
      </c>
      <c r="FB47" s="17">
        <v>449.28084999999999</v>
      </c>
      <c r="FC47" s="17">
        <v>3.81915</v>
      </c>
      <c r="FD47" s="17">
        <v>31.6</v>
      </c>
      <c r="FE47" s="17">
        <v>11.42468</v>
      </c>
      <c r="FF47" s="17">
        <v>76.633930000000007</v>
      </c>
      <c r="FG47" s="17">
        <v>-45.033929999999998</v>
      </c>
      <c r="FH47" s="17"/>
      <c r="FI47" s="17"/>
      <c r="FJ47" s="17">
        <v>151.36251999999999</v>
      </c>
      <c r="FK47" s="17">
        <v>-151.36251999999999</v>
      </c>
      <c r="FL47" s="17">
        <v>0</v>
      </c>
      <c r="FM47" s="17"/>
      <c r="FN47" s="17">
        <v>41.89893</v>
      </c>
      <c r="FO47" s="17">
        <v>-41.89893</v>
      </c>
      <c r="FP47" s="17">
        <v>18</v>
      </c>
      <c r="FQ47" s="17">
        <v>19.21088</v>
      </c>
      <c r="FR47" s="17">
        <v>19.21088</v>
      </c>
      <c r="FS47" s="17">
        <v>-1.21088</v>
      </c>
      <c r="FT47" s="17">
        <v>17.2346</v>
      </c>
      <c r="FU47" s="17">
        <v>17.4344</v>
      </c>
      <c r="FV47" s="17">
        <v>18.46453</v>
      </c>
      <c r="FW47" s="17">
        <v>-1.22993</v>
      </c>
      <c r="FX47" s="17">
        <v>90</v>
      </c>
      <c r="FY47" s="17">
        <v>87.773570000000007</v>
      </c>
      <c r="FZ47" s="17">
        <v>87.773570000000007</v>
      </c>
      <c r="GA47" s="17">
        <v>2.2264300000000001</v>
      </c>
      <c r="GB47" s="17">
        <v>180.3</v>
      </c>
      <c r="GC47" s="17">
        <v>185.82039</v>
      </c>
      <c r="GD47" s="17">
        <v>185.82039</v>
      </c>
      <c r="GE47" s="17">
        <v>-5.5203899999999999</v>
      </c>
      <c r="GF47" s="17">
        <v>180.9</v>
      </c>
      <c r="GG47" s="17">
        <v>185.82039</v>
      </c>
      <c r="GH47" s="17">
        <v>185.82039</v>
      </c>
      <c r="GI47" s="17">
        <v>-4.9203900000000003</v>
      </c>
      <c r="GJ47" s="17">
        <v>184.9</v>
      </c>
      <c r="GK47" s="17">
        <v>186.37841</v>
      </c>
      <c r="GL47" s="17">
        <v>186.37841</v>
      </c>
      <c r="GM47" s="17">
        <v>-1.47841</v>
      </c>
      <c r="GN47" s="17">
        <v>109</v>
      </c>
      <c r="GO47" s="17">
        <v>110.48202000000001</v>
      </c>
      <c r="GP47" s="17">
        <v>110.48202000000001</v>
      </c>
      <c r="GQ47" s="17">
        <v>-1.4820199999999999</v>
      </c>
      <c r="GR47" s="17">
        <v>18.100000000000001</v>
      </c>
      <c r="GS47" s="17">
        <v>18</v>
      </c>
      <c r="GT47" s="17">
        <v>18</v>
      </c>
      <c r="GU47" s="17">
        <v>0.1</v>
      </c>
      <c r="GV47" s="17">
        <v>41.9</v>
      </c>
      <c r="GW47" s="17">
        <v>43.545189999999998</v>
      </c>
      <c r="GX47" s="17">
        <v>43.545189999999998</v>
      </c>
      <c r="GY47" s="17">
        <v>-1.6451899999999999</v>
      </c>
      <c r="GZ47" s="17">
        <v>2.2000000000000002</v>
      </c>
      <c r="HA47" s="17">
        <v>2.05864</v>
      </c>
      <c r="HB47" s="17">
        <v>2.05864</v>
      </c>
      <c r="HC47" s="17">
        <v>0.14136000000000001</v>
      </c>
      <c r="HD47" s="17">
        <v>31.3</v>
      </c>
      <c r="HE47" s="17">
        <v>30.300550000000001</v>
      </c>
      <c r="HF47" s="17">
        <v>30.300550000000001</v>
      </c>
      <c r="HG47" s="17">
        <v>0.99944999999999995</v>
      </c>
      <c r="HH47" s="17">
        <v>141.69999999999999</v>
      </c>
      <c r="HI47" s="17">
        <v>144.43306000000001</v>
      </c>
      <c r="HJ47" s="17">
        <v>133.08358000000001</v>
      </c>
      <c r="HK47" s="17">
        <v>8.6164199999999997</v>
      </c>
      <c r="HL47" s="17"/>
      <c r="HM47" s="17"/>
      <c r="HN47" s="17"/>
      <c r="HO47" s="17">
        <v>0</v>
      </c>
      <c r="HP47" s="17"/>
      <c r="HQ47" s="17"/>
      <c r="HR47" s="17"/>
      <c r="HS47" s="17">
        <v>0</v>
      </c>
      <c r="HT47" s="17">
        <v>71.900000000000006</v>
      </c>
      <c r="HU47" s="17">
        <v>79.192120000000003</v>
      </c>
      <c r="HV47" s="17">
        <v>85.482579999999999</v>
      </c>
      <c r="HW47" s="17">
        <v>-13.58258</v>
      </c>
      <c r="HX47" s="17"/>
      <c r="HY47" s="17"/>
      <c r="HZ47" s="17"/>
      <c r="IA47" s="17">
        <v>0</v>
      </c>
      <c r="IB47" s="17"/>
      <c r="IC47" s="17"/>
      <c r="ID47" s="17"/>
      <c r="IE47" s="17">
        <v>0</v>
      </c>
      <c r="IF47" s="17">
        <v>45.3</v>
      </c>
      <c r="IG47" s="17">
        <v>45.265309999999999</v>
      </c>
      <c r="IH47" s="17">
        <v>45.265309999999999</v>
      </c>
      <c r="II47" s="17">
        <v>3.4689999999999999E-2</v>
      </c>
      <c r="IJ47" s="17"/>
      <c r="IK47" s="17"/>
      <c r="IL47" s="17"/>
      <c r="IM47" s="17">
        <v>0</v>
      </c>
      <c r="IN47" s="17"/>
      <c r="IO47" s="17"/>
      <c r="IP47" s="17"/>
      <c r="IQ47" s="17">
        <v>0</v>
      </c>
      <c r="IR47" s="17"/>
      <c r="IS47" s="17"/>
      <c r="IT47" s="17"/>
      <c r="IU47" s="17">
        <v>0</v>
      </c>
      <c r="IV47" s="17">
        <v>128</v>
      </c>
      <c r="IW47" s="17">
        <v>132.83837</v>
      </c>
      <c r="IX47" s="17">
        <v>132.83837</v>
      </c>
      <c r="IY47" s="17">
        <v>-4.8383700000000003</v>
      </c>
      <c r="IZ47" s="17">
        <v>168.4</v>
      </c>
      <c r="JA47" s="17">
        <v>169.608</v>
      </c>
      <c r="JB47" s="17">
        <v>179.56246999999999</v>
      </c>
      <c r="JC47" s="17">
        <v>-11.162470000000001</v>
      </c>
      <c r="JD47" s="17">
        <v>166.2</v>
      </c>
      <c r="JE47" s="17">
        <v>169.608</v>
      </c>
      <c r="JF47" s="17">
        <v>179.56246999999999</v>
      </c>
      <c r="JG47" s="17">
        <v>-13.36247</v>
      </c>
      <c r="JH47" s="17">
        <v>170.4</v>
      </c>
      <c r="JI47" s="17">
        <v>169.608</v>
      </c>
      <c r="JJ47" s="17">
        <v>179.56246999999999</v>
      </c>
      <c r="JK47" s="17">
        <v>-9.1624700000000008</v>
      </c>
      <c r="JL47" s="17">
        <v>253.2</v>
      </c>
      <c r="JM47" s="17">
        <v>255.17599999999999</v>
      </c>
      <c r="JN47" s="17">
        <v>270.15255000000002</v>
      </c>
      <c r="JO47" s="17">
        <v>-16.952549999999999</v>
      </c>
      <c r="JP47" s="17">
        <v>72.5</v>
      </c>
      <c r="JQ47" s="17">
        <v>73.590999999999994</v>
      </c>
      <c r="JR47" s="17">
        <v>73.590999999999994</v>
      </c>
      <c r="JS47" s="17">
        <v>-1.091</v>
      </c>
      <c r="JT47" s="17">
        <v>35.299999999999997</v>
      </c>
      <c r="JU47" s="17">
        <v>36.905999999999999</v>
      </c>
      <c r="JV47" s="17">
        <v>36.905999999999999</v>
      </c>
      <c r="JW47" s="17">
        <v>-1.6060000000000001</v>
      </c>
      <c r="JX47" s="17"/>
      <c r="JY47" s="17"/>
      <c r="JZ47" s="17"/>
      <c r="KA47" s="17">
        <v>0</v>
      </c>
      <c r="KB47" s="17"/>
      <c r="KC47" s="17"/>
      <c r="KD47" s="17"/>
      <c r="KE47" s="17">
        <v>0</v>
      </c>
      <c r="KF47" s="17"/>
      <c r="KG47" s="17"/>
      <c r="KH47" s="17"/>
      <c r="KI47" s="17">
        <v>0</v>
      </c>
      <c r="KJ47" s="17">
        <v>26.1</v>
      </c>
      <c r="KK47" s="17">
        <v>36</v>
      </c>
      <c r="KL47" s="17">
        <v>36</v>
      </c>
      <c r="KM47" s="17">
        <v>-9.9</v>
      </c>
      <c r="KN47" s="17"/>
      <c r="KO47" s="17"/>
      <c r="KP47" s="17"/>
      <c r="KQ47" s="17">
        <v>0</v>
      </c>
      <c r="KR47" s="17"/>
      <c r="KS47" s="17"/>
      <c r="KT47" s="17"/>
      <c r="KU47" s="17">
        <v>0</v>
      </c>
      <c r="KV47" s="17">
        <v>2</v>
      </c>
      <c r="KW47" s="17">
        <v>1.7806200000000001</v>
      </c>
      <c r="KX47" s="17">
        <v>1.7806200000000001</v>
      </c>
      <c r="KY47" s="17">
        <v>0.21937999999999999</v>
      </c>
      <c r="KZ47" s="17">
        <v>179.9</v>
      </c>
      <c r="LA47" s="17">
        <v>182.10659000000001</v>
      </c>
      <c r="LB47" s="17">
        <v>171.07765000000001</v>
      </c>
      <c r="LC47" s="17">
        <v>8.8223500000000001</v>
      </c>
      <c r="LD47" s="17">
        <v>124.8</v>
      </c>
      <c r="LE47" s="17">
        <v>125.8177</v>
      </c>
      <c r="LF47" s="17">
        <v>125.81769</v>
      </c>
      <c r="LG47" s="17">
        <v>-1.01769</v>
      </c>
      <c r="LH47" s="17">
        <v>64</v>
      </c>
      <c r="LI47" s="17">
        <v>67.199219999999997</v>
      </c>
      <c r="LJ47" s="17">
        <v>67.199219999999997</v>
      </c>
      <c r="LK47" s="17">
        <v>-3.19922</v>
      </c>
      <c r="LL47" s="17">
        <v>79</v>
      </c>
      <c r="LM47" s="17">
        <v>78.567999999999998</v>
      </c>
      <c r="LN47" s="17">
        <v>78.567999999999998</v>
      </c>
      <c r="LO47" s="17">
        <v>0.432</v>
      </c>
      <c r="LP47" s="17">
        <v>30.6</v>
      </c>
      <c r="LQ47" s="17">
        <v>29.980560000000001</v>
      </c>
      <c r="LR47" s="17">
        <v>29.980560000000001</v>
      </c>
      <c r="LS47" s="17">
        <v>0.61943999999999999</v>
      </c>
      <c r="LT47" s="17">
        <v>115.4</v>
      </c>
      <c r="LU47" s="17">
        <v>114.81762999999999</v>
      </c>
      <c r="LV47" s="17"/>
      <c r="LW47" s="17">
        <v>115.4</v>
      </c>
      <c r="LX47" s="17"/>
      <c r="LY47" s="17"/>
      <c r="LZ47" s="17"/>
      <c r="MA47" s="17">
        <v>0</v>
      </c>
      <c r="MB47" s="17"/>
      <c r="MC47" s="17"/>
      <c r="MD47" s="17"/>
      <c r="ME47" s="17">
        <v>0</v>
      </c>
      <c r="MF47" s="17">
        <v>140.1</v>
      </c>
      <c r="MG47" s="17">
        <v>153.12568999999999</v>
      </c>
      <c r="MH47" s="17">
        <v>153.12568999999999</v>
      </c>
      <c r="MI47" s="17">
        <v>-13.025690000000001</v>
      </c>
      <c r="MJ47" s="17">
        <v>141</v>
      </c>
      <c r="MK47" s="17">
        <v>153.12568999999999</v>
      </c>
      <c r="ML47" s="17">
        <v>153.12568999999999</v>
      </c>
      <c r="MM47" s="17">
        <v>-12.125690000000001</v>
      </c>
      <c r="MN47" s="17">
        <v>168.5</v>
      </c>
      <c r="MO47" s="17">
        <v>153.58553000000001</v>
      </c>
      <c r="MP47" s="17">
        <v>153.58553000000001</v>
      </c>
      <c r="MQ47" s="17">
        <v>14.91447</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6</v>
      </c>
      <c r="NU47" s="17">
        <v>6.5736800000000004</v>
      </c>
      <c r="NV47" s="17">
        <v>6.5736800000000004</v>
      </c>
      <c r="NW47" s="17">
        <v>-0.57367999999999997</v>
      </c>
      <c r="NX47" s="17">
        <v>1.8</v>
      </c>
      <c r="NY47" s="17">
        <v>6.8964100000000004</v>
      </c>
      <c r="NZ47" s="17">
        <v>6.8964100000000004</v>
      </c>
      <c r="OA47" s="17">
        <v>-5.0964099999999997</v>
      </c>
      <c r="OB47" s="17">
        <v>20</v>
      </c>
      <c r="OC47" s="17">
        <v>16.520890000000001</v>
      </c>
      <c r="OD47" s="17">
        <v>17.492709999999999</v>
      </c>
      <c r="OE47" s="17">
        <v>2.5072899999999998</v>
      </c>
      <c r="OF47" s="17">
        <v>0</v>
      </c>
      <c r="OG47" s="17"/>
      <c r="OH47" s="17"/>
      <c r="OI47" s="17">
        <v>0</v>
      </c>
      <c r="OJ47" s="17">
        <v>38.700000000000003</v>
      </c>
      <c r="OK47" s="17">
        <v>62.17</v>
      </c>
      <c r="OL47" s="17">
        <v>53.9</v>
      </c>
      <c r="OM47" s="17">
        <v>-15.2</v>
      </c>
      <c r="ON47" s="17">
        <v>0</v>
      </c>
      <c r="OO47" s="17"/>
      <c r="OP47" s="17"/>
      <c r="OQ47" s="17">
        <v>0</v>
      </c>
      <c r="OR47" s="17">
        <v>0</v>
      </c>
      <c r="OS47" s="17">
        <v>3.76</v>
      </c>
      <c r="OT47" s="17">
        <v>4.1040000000000001</v>
      </c>
      <c r="OU47" s="17">
        <v>-4.1040000000000001</v>
      </c>
      <c r="OV47" s="17">
        <v>0</v>
      </c>
      <c r="OW47" s="17"/>
      <c r="OX47" s="17"/>
      <c r="OY47" s="17">
        <v>0</v>
      </c>
      <c r="OZ47" s="17">
        <v>20.2</v>
      </c>
      <c r="PA47" s="17">
        <v>19.436350000000001</v>
      </c>
      <c r="PB47" s="17">
        <v>19.436350000000001</v>
      </c>
      <c r="PC47" s="17">
        <v>0.76365000000000005</v>
      </c>
      <c r="PD47" s="17">
        <v>9.9</v>
      </c>
      <c r="PE47" s="17">
        <v>9.9830000000000005</v>
      </c>
      <c r="PF47" s="17">
        <v>9.9830000000000005</v>
      </c>
      <c r="PG47" s="17">
        <v>-8.3000000000000004E-2</v>
      </c>
      <c r="PH47" s="17">
        <v>5.5</v>
      </c>
      <c r="PI47" s="17">
        <v>5.67</v>
      </c>
      <c r="PJ47" s="17">
        <v>5.67</v>
      </c>
      <c r="PK47" s="17">
        <v>-0.17</v>
      </c>
      <c r="PL47" s="17">
        <v>0</v>
      </c>
      <c r="PM47" s="17"/>
      <c r="PN47" s="17"/>
      <c r="PO47" s="17">
        <v>0</v>
      </c>
      <c r="PP47" s="17">
        <v>1.9</v>
      </c>
      <c r="PQ47" s="17">
        <v>1</v>
      </c>
      <c r="PR47" s="17">
        <v>1</v>
      </c>
      <c r="PS47" s="17">
        <v>0.9</v>
      </c>
      <c r="PT47" s="17">
        <v>3.5</v>
      </c>
      <c r="PU47" s="17">
        <v>3.54</v>
      </c>
      <c r="PV47" s="17">
        <v>3.55</v>
      </c>
      <c r="PW47" s="17">
        <v>-0.05</v>
      </c>
      <c r="PX47" s="17">
        <v>5.2</v>
      </c>
      <c r="PY47" s="17">
        <v>4.5999999999999996</v>
      </c>
      <c r="PZ47" s="17">
        <v>4.5999999999999996</v>
      </c>
      <c r="QA47" s="17">
        <v>0.6</v>
      </c>
      <c r="QB47" s="17">
        <v>20.2</v>
      </c>
      <c r="QC47" s="17">
        <v>20.274049999999999</v>
      </c>
      <c r="QD47" s="17">
        <v>20.274049999999999</v>
      </c>
      <c r="QE47" s="17">
        <v>-7.4050000000000005E-2</v>
      </c>
      <c r="QF47" s="17">
        <v>20</v>
      </c>
      <c r="QG47" s="17">
        <v>18.347909999999999</v>
      </c>
      <c r="QH47" s="17">
        <v>19.426629999999999</v>
      </c>
      <c r="QI47" s="17">
        <v>0.57337000000000005</v>
      </c>
      <c r="QJ47" s="17">
        <v>18.5</v>
      </c>
      <c r="QK47" s="17">
        <v>16.520890000000001</v>
      </c>
      <c r="QL47" s="17">
        <v>17.492709999999999</v>
      </c>
      <c r="QM47" s="17">
        <v>1.00729</v>
      </c>
      <c r="QN47" s="17">
        <v>3.5</v>
      </c>
      <c r="QO47" s="17">
        <v>3.5</v>
      </c>
      <c r="QP47" s="17">
        <v>3.5</v>
      </c>
      <c r="QQ47" s="17">
        <v>0</v>
      </c>
      <c r="QR47" s="17">
        <v>18.600000000000001</v>
      </c>
      <c r="QS47" s="17">
        <v>16.890180000000001</v>
      </c>
      <c r="QT47" s="17">
        <v>17.881440000000001</v>
      </c>
      <c r="QU47" s="17">
        <v>0.71855999999999998</v>
      </c>
      <c r="QV47" s="17">
        <v>0</v>
      </c>
      <c r="QW47" s="17"/>
      <c r="QX47" s="17"/>
      <c r="QY47" s="17">
        <v>0</v>
      </c>
      <c r="QZ47" s="17">
        <v>0</v>
      </c>
      <c r="RA47" s="17"/>
      <c r="RB47" s="17"/>
      <c r="RC47" s="17">
        <v>0</v>
      </c>
      <c r="RD47" s="17">
        <v>8.5</v>
      </c>
      <c r="RE47" s="17">
        <v>10.82</v>
      </c>
      <c r="RF47" s="17">
        <v>11.324</v>
      </c>
      <c r="RG47" s="17">
        <v>-2.8239999999999998</v>
      </c>
      <c r="RH47" s="17">
        <v>28.6</v>
      </c>
      <c r="RI47" s="17">
        <v>32.6</v>
      </c>
      <c r="RJ47" s="17">
        <v>37.558999999999997</v>
      </c>
      <c r="RK47" s="17">
        <v>-8.9589999999999996</v>
      </c>
      <c r="RL47" s="17">
        <v>0</v>
      </c>
      <c r="RM47" s="17"/>
      <c r="RN47" s="17"/>
      <c r="RO47" s="17">
        <v>0</v>
      </c>
      <c r="RP47" s="17">
        <v>3.3</v>
      </c>
      <c r="RQ47" s="17">
        <v>3.24</v>
      </c>
      <c r="RR47" s="17">
        <v>3.2490000000000001</v>
      </c>
      <c r="RS47" s="17">
        <v>5.0999999999999997E-2</v>
      </c>
      <c r="RT47" s="17">
        <v>19.8</v>
      </c>
      <c r="RU47" s="17">
        <v>18.335550000000001</v>
      </c>
      <c r="RV47" s="17">
        <v>19.792000000000002</v>
      </c>
      <c r="RW47" s="17">
        <v>8.0000000000000002E-3</v>
      </c>
      <c r="RX47" s="17">
        <v>3.04</v>
      </c>
      <c r="RY47" s="17">
        <v>2</v>
      </c>
      <c r="RZ47" s="17">
        <v>2</v>
      </c>
      <c r="SA47" s="17">
        <v>1.04</v>
      </c>
      <c r="SB47" s="17">
        <v>0.4</v>
      </c>
      <c r="SC47" s="17">
        <v>0.4</v>
      </c>
      <c r="SD47" s="17">
        <v>0.4</v>
      </c>
      <c r="SE47" s="17">
        <v>0</v>
      </c>
      <c r="SF47" s="17">
        <v>0</v>
      </c>
      <c r="SG47" s="17"/>
      <c r="SH47" s="17"/>
      <c r="SI47" s="17">
        <v>0</v>
      </c>
      <c r="SJ47" s="17">
        <v>19.916</v>
      </c>
      <c r="SK47" s="17">
        <v>16.870750000000001</v>
      </c>
      <c r="SL47" s="17">
        <v>17.881440000000001</v>
      </c>
      <c r="SM47" s="17">
        <v>2.0345599999999999</v>
      </c>
      <c r="SN47" s="17">
        <v>12.667999999999999</v>
      </c>
      <c r="SO47" s="17">
        <v>8.1999999999999993</v>
      </c>
      <c r="SP47" s="17">
        <v>8.1999999999999993</v>
      </c>
      <c r="SQ47" s="17">
        <v>4.468</v>
      </c>
      <c r="SR47" s="17">
        <v>20.21</v>
      </c>
      <c r="SS47" s="17">
        <v>18.367349999999998</v>
      </c>
      <c r="ST47" s="17">
        <v>19.436350000000001</v>
      </c>
      <c r="SU47" s="17">
        <v>0.77364999999999995</v>
      </c>
      <c r="SV47" s="17">
        <v>20.22</v>
      </c>
      <c r="SW47" s="17">
        <v>18.367349999999998</v>
      </c>
      <c r="SX47" s="17">
        <v>19.436350000000001</v>
      </c>
      <c r="SY47" s="17">
        <v>0.78364999999999996</v>
      </c>
      <c r="SZ47" s="17">
        <v>20</v>
      </c>
      <c r="TA47" s="17">
        <v>17.4344</v>
      </c>
      <c r="TB47" s="17">
        <v>18.46453</v>
      </c>
      <c r="TC47" s="17">
        <v>1.5354699999999999</v>
      </c>
      <c r="TD47" s="17">
        <v>3.8</v>
      </c>
      <c r="TE47" s="17">
        <v>3.66</v>
      </c>
      <c r="TF47" s="17">
        <v>4.7770000000000001</v>
      </c>
      <c r="TG47" s="17">
        <v>-0.97699999999999998</v>
      </c>
      <c r="TH47" s="17">
        <v>10.6</v>
      </c>
      <c r="TI47" s="17">
        <v>29.39</v>
      </c>
      <c r="TJ47" s="17">
        <v>38.017000000000003</v>
      </c>
      <c r="TK47" s="17">
        <v>-27.417000000000002</v>
      </c>
      <c r="TL47" s="17">
        <v>0</v>
      </c>
      <c r="TM47" s="17"/>
      <c r="TN47" s="17"/>
      <c r="TO47" s="17">
        <v>0</v>
      </c>
      <c r="TP47" s="17">
        <v>45.7</v>
      </c>
      <c r="TQ47" s="17">
        <v>30.32</v>
      </c>
      <c r="TR47" s="17">
        <v>31.48</v>
      </c>
      <c r="TS47" s="17">
        <v>14.22</v>
      </c>
      <c r="TT47" s="17">
        <v>66.599999999999994</v>
      </c>
      <c r="TU47" s="17">
        <v>62.58</v>
      </c>
      <c r="TV47" s="17">
        <v>51.087000000000003</v>
      </c>
      <c r="TW47" s="17">
        <v>15.513</v>
      </c>
      <c r="TX47" s="17">
        <v>5</v>
      </c>
      <c r="TY47" s="17">
        <v>1.2</v>
      </c>
      <c r="TZ47" s="17">
        <v>1.2030000000000001</v>
      </c>
      <c r="UA47" s="17">
        <v>3.7970000000000002</v>
      </c>
      <c r="UB47" s="17">
        <v>3.1</v>
      </c>
      <c r="UC47" s="17">
        <v>1.45</v>
      </c>
      <c r="UD47" s="17">
        <v>1.4490000000000001</v>
      </c>
      <c r="UE47" s="17">
        <v>1.651</v>
      </c>
      <c r="UF47" s="17">
        <v>0</v>
      </c>
      <c r="UG47" s="17"/>
      <c r="UH47" s="17"/>
      <c r="UI47" s="17">
        <v>0</v>
      </c>
      <c r="UJ47" s="17">
        <v>20.9</v>
      </c>
      <c r="UK47" s="17">
        <v>16.520890000000001</v>
      </c>
      <c r="UL47" s="17">
        <v>17.492709999999999</v>
      </c>
      <c r="UM47" s="17">
        <v>3.4072900000000002</v>
      </c>
      <c r="UN47" s="17">
        <v>8.3000000000000007</v>
      </c>
      <c r="UO47" s="17">
        <v>6</v>
      </c>
      <c r="UP47" s="17">
        <v>6</v>
      </c>
      <c r="UQ47" s="17">
        <v>2.2999999999999998</v>
      </c>
      <c r="UR47" s="17">
        <v>8.5</v>
      </c>
      <c r="US47" s="17">
        <v>8.6999999999999993</v>
      </c>
      <c r="UT47" s="17">
        <v>8.6999999999999993</v>
      </c>
      <c r="UU47" s="17">
        <v>-0.2</v>
      </c>
      <c r="UV47" s="17">
        <v>20.399999999999999</v>
      </c>
      <c r="UW47" s="17">
        <v>18.35763</v>
      </c>
      <c r="UX47" s="17">
        <v>19.436350000000001</v>
      </c>
      <c r="UY47" s="17">
        <v>0.96365000000000001</v>
      </c>
      <c r="UZ47" s="17">
        <v>20.399999999999999</v>
      </c>
      <c r="VA47" s="17">
        <v>18.35763</v>
      </c>
      <c r="VB47" s="17">
        <v>19.436350000000001</v>
      </c>
      <c r="VC47" s="17">
        <v>0.96365000000000001</v>
      </c>
      <c r="VD47" s="17">
        <v>20.100000000000001</v>
      </c>
      <c r="VE47" s="17">
        <v>18.35763</v>
      </c>
      <c r="VF47" s="17">
        <v>19.436350000000001</v>
      </c>
      <c r="VG47" s="17">
        <v>0.66364999999999996</v>
      </c>
      <c r="VH47" s="17">
        <v>0.7</v>
      </c>
      <c r="VI47" s="17">
        <v>2.25</v>
      </c>
      <c r="VJ47" s="17">
        <v>2.6059999999999999</v>
      </c>
      <c r="VK47" s="17">
        <v>-1.9059999999999999</v>
      </c>
      <c r="VL47" s="17">
        <v>0</v>
      </c>
      <c r="VM47" s="17"/>
      <c r="VN47" s="17"/>
      <c r="VO47" s="17">
        <v>0</v>
      </c>
      <c r="VP47" s="17">
        <v>0</v>
      </c>
      <c r="VQ47" s="17"/>
      <c r="VR47" s="17"/>
      <c r="VS47" s="17">
        <v>0</v>
      </c>
      <c r="VT47" s="17">
        <v>0</v>
      </c>
      <c r="VU47" s="17"/>
      <c r="VV47" s="17"/>
      <c r="VW47" s="17">
        <v>0</v>
      </c>
      <c r="VX47" s="17">
        <v>0.6</v>
      </c>
      <c r="VY47" s="17">
        <v>0.6</v>
      </c>
      <c r="VZ47" s="17">
        <v>0.6</v>
      </c>
      <c r="WA47" s="17">
        <v>0</v>
      </c>
      <c r="WB47" s="17">
        <v>44.1</v>
      </c>
      <c r="WC47" s="17">
        <v>79.959999999999994</v>
      </c>
      <c r="WD47" s="17">
        <v>103.208</v>
      </c>
      <c r="WE47" s="17">
        <v>-59.107999999999997</v>
      </c>
      <c r="WF47" s="17">
        <v>36.299999999999997</v>
      </c>
      <c r="WG47" s="17">
        <v>69.5</v>
      </c>
      <c r="WH47" s="17">
        <v>94.825999999999993</v>
      </c>
      <c r="WI47" s="17">
        <v>-58.526000000000003</v>
      </c>
      <c r="WJ47" s="17">
        <v>0</v>
      </c>
      <c r="WK47" s="17"/>
      <c r="WL47" s="17"/>
      <c r="WM47" s="17">
        <v>0</v>
      </c>
      <c r="WN47" s="17">
        <v>3.7</v>
      </c>
      <c r="WO47" s="17">
        <v>4.2</v>
      </c>
      <c r="WP47" s="17">
        <v>4.2</v>
      </c>
      <c r="WQ47" s="17">
        <v>-0.5</v>
      </c>
      <c r="WR47" s="17"/>
      <c r="WS47" s="17"/>
      <c r="WT47" s="17"/>
      <c r="WU47" s="17">
        <v>0</v>
      </c>
      <c r="WV47" s="17">
        <v>2.2000000000000002</v>
      </c>
      <c r="WW47" s="17">
        <v>2.4</v>
      </c>
      <c r="WX47" s="17">
        <v>2.4</v>
      </c>
      <c r="WY47" s="17">
        <v>-0.2</v>
      </c>
      <c r="WZ47" s="17">
        <v>1</v>
      </c>
      <c r="XA47" s="17">
        <v>1.4</v>
      </c>
      <c r="XB47" s="17">
        <v>1.4</v>
      </c>
      <c r="XC47" s="17">
        <v>-0.4</v>
      </c>
      <c r="XD47" s="17">
        <v>0</v>
      </c>
      <c r="XE47" s="17"/>
      <c r="XF47" s="17"/>
      <c r="XG47" s="17">
        <v>0</v>
      </c>
      <c r="XH47" s="17">
        <v>8.1999999999999993</v>
      </c>
      <c r="XI47" s="17">
        <v>8.1999999999999993</v>
      </c>
      <c r="XJ47" s="17">
        <v>8.1999999999999993</v>
      </c>
      <c r="XK47" s="17">
        <v>0</v>
      </c>
      <c r="XL47" s="17">
        <v>20</v>
      </c>
      <c r="XM47" s="17">
        <v>17.4344</v>
      </c>
      <c r="XN47" s="17">
        <v>18.46453</v>
      </c>
      <c r="XO47" s="17">
        <v>1.5354699999999999</v>
      </c>
      <c r="XP47" s="17">
        <v>9</v>
      </c>
      <c r="XQ47" s="17">
        <v>10.8</v>
      </c>
      <c r="XR47" s="17">
        <v>10.8</v>
      </c>
      <c r="XS47" s="17">
        <v>-1.8</v>
      </c>
      <c r="XT47" s="17">
        <v>26.6</v>
      </c>
      <c r="XU47" s="17">
        <v>27</v>
      </c>
      <c r="XV47" s="17">
        <v>27</v>
      </c>
      <c r="XW47" s="17">
        <v>-0.4</v>
      </c>
      <c r="XX47" s="17">
        <v>31.8</v>
      </c>
      <c r="XY47" s="17">
        <v>27</v>
      </c>
      <c r="XZ47" s="17">
        <v>27</v>
      </c>
      <c r="YA47" s="17">
        <v>4.8</v>
      </c>
      <c r="YB47" s="17">
        <v>12.5</v>
      </c>
      <c r="YC47" s="17">
        <v>14</v>
      </c>
      <c r="YD47" s="17">
        <v>14</v>
      </c>
      <c r="YE47" s="17">
        <v>-1.5</v>
      </c>
      <c r="YF47" s="17">
        <v>19.100000000000001</v>
      </c>
      <c r="YG47" s="17">
        <v>19</v>
      </c>
      <c r="YH47" s="17">
        <v>19</v>
      </c>
      <c r="YI47" s="17">
        <v>0.1</v>
      </c>
      <c r="YJ47" s="17">
        <v>7.11</v>
      </c>
      <c r="YK47" s="17">
        <v>8.2100000000000009</v>
      </c>
      <c r="YL47" s="17">
        <v>8.2100000000000009</v>
      </c>
      <c r="YM47" s="17">
        <v>-1.1000000000000001</v>
      </c>
      <c r="YN47" s="17">
        <v>11.31</v>
      </c>
      <c r="YO47" s="17">
        <v>11</v>
      </c>
      <c r="YP47" s="17">
        <v>11</v>
      </c>
      <c r="YQ47" s="17">
        <v>0.31</v>
      </c>
      <c r="YR47" s="17">
        <v>24.5</v>
      </c>
      <c r="YS47" s="17">
        <v>22</v>
      </c>
      <c r="YT47" s="17">
        <v>22</v>
      </c>
      <c r="YU47" s="17">
        <v>2.5</v>
      </c>
    </row>
    <row r="48" spans="1:671" ht="24" customHeight="1" x14ac:dyDescent="0.25">
      <c r="A48" s="1"/>
      <c r="B48" s="18" t="s">
        <v>50</v>
      </c>
      <c r="C48" s="18" t="s">
        <v>811</v>
      </c>
      <c r="D48" s="19">
        <v>202.2</v>
      </c>
      <c r="E48" s="19">
        <v>203.40136000000001</v>
      </c>
      <c r="F48" s="19">
        <v>203.40136000000001</v>
      </c>
      <c r="G48" s="19">
        <v>-1.20136</v>
      </c>
      <c r="H48" s="19">
        <v>628.5</v>
      </c>
      <c r="I48" s="19">
        <v>621.9896</v>
      </c>
      <c r="J48" s="19">
        <v>621.9896</v>
      </c>
      <c r="K48" s="19">
        <v>6.5103999999999997</v>
      </c>
      <c r="L48" s="19">
        <v>216</v>
      </c>
      <c r="M48" s="19">
        <v>202.54092</v>
      </c>
      <c r="N48" s="19">
        <v>202.54092</v>
      </c>
      <c r="O48" s="19">
        <v>13.45908</v>
      </c>
      <c r="P48" s="19"/>
      <c r="Q48" s="19"/>
      <c r="R48" s="19"/>
      <c r="S48" s="19">
        <v>0</v>
      </c>
      <c r="T48" s="19"/>
      <c r="U48" s="19"/>
      <c r="V48" s="19"/>
      <c r="W48" s="19">
        <v>0</v>
      </c>
      <c r="X48" s="19">
        <v>90.2</v>
      </c>
      <c r="Y48" s="19">
        <v>91.867829999999998</v>
      </c>
      <c r="Z48" s="19">
        <v>91.867829999999998</v>
      </c>
      <c r="AA48" s="19">
        <v>-1.6678299999999999</v>
      </c>
      <c r="AB48" s="19">
        <v>244.5</v>
      </c>
      <c r="AC48" s="19">
        <v>240</v>
      </c>
      <c r="AD48" s="19">
        <v>221.57721000000001</v>
      </c>
      <c r="AE48" s="19">
        <v>22.922789999999999</v>
      </c>
      <c r="AF48" s="19"/>
      <c r="AG48" s="19"/>
      <c r="AH48" s="19"/>
      <c r="AI48" s="19">
        <v>0</v>
      </c>
      <c r="AJ48" s="19"/>
      <c r="AK48" s="19"/>
      <c r="AL48" s="19"/>
      <c r="AM48" s="19">
        <v>0</v>
      </c>
      <c r="AN48" s="19">
        <v>179.6</v>
      </c>
      <c r="AO48" s="19">
        <v>177.23958999999999</v>
      </c>
      <c r="AP48" s="19"/>
      <c r="AQ48" s="19">
        <v>179.6</v>
      </c>
      <c r="AR48" s="19">
        <v>202.1</v>
      </c>
      <c r="AS48" s="19">
        <v>196.93881999999999</v>
      </c>
      <c r="AT48" s="19">
        <v>196.93881999999999</v>
      </c>
      <c r="AU48" s="19">
        <v>5.1611799999999999</v>
      </c>
      <c r="AV48" s="19">
        <v>200</v>
      </c>
      <c r="AW48" s="19">
        <v>199.47789</v>
      </c>
      <c r="AX48" s="19">
        <v>199.47789</v>
      </c>
      <c r="AY48" s="19">
        <v>0.52210999999999996</v>
      </c>
      <c r="AZ48" s="19"/>
      <c r="BA48" s="19"/>
      <c r="BB48" s="19"/>
      <c r="BC48" s="19">
        <v>0</v>
      </c>
      <c r="BD48" s="19">
        <v>206.7</v>
      </c>
      <c r="BE48" s="19">
        <v>205.21601999999999</v>
      </c>
      <c r="BF48" s="19">
        <v>205.21601999999999</v>
      </c>
      <c r="BG48" s="19">
        <v>1.4839800000000001</v>
      </c>
      <c r="BH48" s="19"/>
      <c r="BI48" s="19"/>
      <c r="BJ48" s="19"/>
      <c r="BK48" s="19">
        <v>0</v>
      </c>
      <c r="BL48" s="19">
        <v>409.4</v>
      </c>
      <c r="BM48" s="19">
        <v>536.49771999999996</v>
      </c>
      <c r="BN48" s="19">
        <v>557.64237000000003</v>
      </c>
      <c r="BO48" s="19">
        <v>-148.24236999999999</v>
      </c>
      <c r="BP48" s="19">
        <v>9.4</v>
      </c>
      <c r="BQ48" s="19">
        <v>9.6976200000000006</v>
      </c>
      <c r="BR48" s="19">
        <v>3.45607</v>
      </c>
      <c r="BS48" s="19">
        <v>5.9439299999999999</v>
      </c>
      <c r="BT48" s="19"/>
      <c r="BU48" s="19"/>
      <c r="BV48" s="19"/>
      <c r="BW48" s="19">
        <v>0</v>
      </c>
      <c r="BX48" s="19"/>
      <c r="BY48" s="19"/>
      <c r="BZ48" s="19"/>
      <c r="CA48" s="19">
        <v>0</v>
      </c>
      <c r="CB48" s="19"/>
      <c r="CC48" s="19"/>
      <c r="CD48" s="19"/>
      <c r="CE48" s="19">
        <v>0</v>
      </c>
      <c r="CF48" s="19"/>
      <c r="CG48" s="19"/>
      <c r="CH48" s="19"/>
      <c r="CI48" s="19">
        <v>0</v>
      </c>
      <c r="CJ48" s="19">
        <v>165</v>
      </c>
      <c r="CK48" s="19">
        <v>164.06706</v>
      </c>
      <c r="CL48" s="19">
        <v>164.06706</v>
      </c>
      <c r="CM48" s="19">
        <v>0.93293999999999999</v>
      </c>
      <c r="CN48" s="19">
        <v>9.5</v>
      </c>
      <c r="CO48" s="19">
        <v>5.1336000000000004</v>
      </c>
      <c r="CP48" s="19">
        <v>5.1336000000000004</v>
      </c>
      <c r="CQ48" s="19">
        <v>4.3663999999999996</v>
      </c>
      <c r="CR48" s="19">
        <v>6.5</v>
      </c>
      <c r="CS48" s="19">
        <v>2.8178999999999998</v>
      </c>
      <c r="CT48" s="19">
        <v>2.8178999999999998</v>
      </c>
      <c r="CU48" s="19">
        <v>3.6821000000000002</v>
      </c>
      <c r="CV48" s="19">
        <v>16.899999999999999</v>
      </c>
      <c r="CW48" s="19">
        <v>16.80808</v>
      </c>
      <c r="CX48" s="19">
        <v>16.80808</v>
      </c>
      <c r="CY48" s="19">
        <v>9.1920000000000002E-2</v>
      </c>
      <c r="CZ48" s="19">
        <v>7.1</v>
      </c>
      <c r="DA48" s="19">
        <v>6.8787000000000003</v>
      </c>
      <c r="DB48" s="19">
        <v>6.8787000000000003</v>
      </c>
      <c r="DC48" s="19">
        <v>0.2213</v>
      </c>
      <c r="DD48" s="19">
        <v>14.3</v>
      </c>
      <c r="DE48" s="19">
        <v>14.933920000000001</v>
      </c>
      <c r="DF48" s="19">
        <v>14.933920000000001</v>
      </c>
      <c r="DG48" s="19">
        <v>-0.63392000000000004</v>
      </c>
      <c r="DH48" s="19">
        <v>140.30000000000001</v>
      </c>
      <c r="DI48" s="19">
        <v>126.86807</v>
      </c>
      <c r="DJ48" s="19">
        <v>118.87658999999999</v>
      </c>
      <c r="DK48" s="19">
        <v>21.423410000000001</v>
      </c>
      <c r="DL48" s="19"/>
      <c r="DM48" s="19"/>
      <c r="DN48" s="19"/>
      <c r="DO48" s="19">
        <v>0</v>
      </c>
      <c r="DP48" s="19"/>
      <c r="DQ48" s="19"/>
      <c r="DR48" s="19"/>
      <c r="DS48" s="19">
        <v>0</v>
      </c>
      <c r="DT48" s="19"/>
      <c r="DU48" s="19"/>
      <c r="DV48" s="19"/>
      <c r="DW48" s="19">
        <v>0</v>
      </c>
      <c r="DX48" s="19"/>
      <c r="DY48" s="19"/>
      <c r="DZ48" s="19"/>
      <c r="EA48" s="19">
        <v>0</v>
      </c>
      <c r="EB48" s="19">
        <v>110.8</v>
      </c>
      <c r="EC48" s="19">
        <v>112.46647</v>
      </c>
      <c r="ED48" s="19">
        <v>112.46647</v>
      </c>
      <c r="EE48" s="19">
        <v>-1.6664699999999999</v>
      </c>
      <c r="EF48" s="19">
        <v>222</v>
      </c>
      <c r="EG48" s="19">
        <v>220.69499999999999</v>
      </c>
      <c r="EH48" s="19">
        <v>220.69499999999999</v>
      </c>
      <c r="EI48" s="19">
        <v>1.3049999999999999</v>
      </c>
      <c r="EJ48" s="19"/>
      <c r="EK48" s="19"/>
      <c r="EL48" s="19"/>
      <c r="EM48" s="19">
        <v>0</v>
      </c>
      <c r="EN48" s="19"/>
      <c r="EO48" s="19"/>
      <c r="EP48" s="19"/>
      <c r="EQ48" s="19">
        <v>0</v>
      </c>
      <c r="ER48" s="19"/>
      <c r="ES48" s="19"/>
      <c r="ET48" s="19"/>
      <c r="EU48" s="19">
        <v>0</v>
      </c>
      <c r="EV48" s="19">
        <v>6.5</v>
      </c>
      <c r="EW48" s="19">
        <v>6.39</v>
      </c>
      <c r="EX48" s="19">
        <v>6.39</v>
      </c>
      <c r="EY48" s="19">
        <v>0.11</v>
      </c>
      <c r="EZ48" s="19">
        <v>453.4</v>
      </c>
      <c r="FA48" s="19">
        <v>449.28086000000002</v>
      </c>
      <c r="FB48" s="19">
        <v>449.28084999999999</v>
      </c>
      <c r="FC48" s="19">
        <v>4.1191500000000003</v>
      </c>
      <c r="FD48" s="19">
        <v>42.2</v>
      </c>
      <c r="FE48" s="19">
        <v>11.42468</v>
      </c>
      <c r="FF48" s="19">
        <v>76.633930000000007</v>
      </c>
      <c r="FG48" s="19">
        <v>-34.433929999999997</v>
      </c>
      <c r="FH48" s="19"/>
      <c r="FI48" s="19"/>
      <c r="FJ48" s="19">
        <v>151.36251999999999</v>
      </c>
      <c r="FK48" s="19">
        <v>-151.36251999999999</v>
      </c>
      <c r="FL48" s="19">
        <v>0</v>
      </c>
      <c r="FM48" s="19"/>
      <c r="FN48" s="19">
        <v>41.89893</v>
      </c>
      <c r="FO48" s="19">
        <v>-41.89893</v>
      </c>
      <c r="FP48" s="19">
        <v>18.399999999999999</v>
      </c>
      <c r="FQ48" s="19">
        <v>19.21088</v>
      </c>
      <c r="FR48" s="19">
        <v>19.21088</v>
      </c>
      <c r="FS48" s="19">
        <v>-0.81088000000000005</v>
      </c>
      <c r="FT48" s="19">
        <v>16.961030000000001</v>
      </c>
      <c r="FU48" s="19">
        <v>17.4344</v>
      </c>
      <c r="FV48" s="19">
        <v>18.46453</v>
      </c>
      <c r="FW48" s="19">
        <v>-1.5035000000000001</v>
      </c>
      <c r="FX48" s="19">
        <v>90.7</v>
      </c>
      <c r="FY48" s="19">
        <v>87.773570000000007</v>
      </c>
      <c r="FZ48" s="19">
        <v>87.773570000000007</v>
      </c>
      <c r="GA48" s="19">
        <v>2.9264299999999999</v>
      </c>
      <c r="GB48" s="19">
        <v>180.3</v>
      </c>
      <c r="GC48" s="19">
        <v>185.82039</v>
      </c>
      <c r="GD48" s="19">
        <v>185.82039</v>
      </c>
      <c r="GE48" s="19">
        <v>-5.5203899999999999</v>
      </c>
      <c r="GF48" s="19">
        <v>181</v>
      </c>
      <c r="GG48" s="19">
        <v>185.82039</v>
      </c>
      <c r="GH48" s="19">
        <v>185.82039</v>
      </c>
      <c r="GI48" s="19">
        <v>-4.8203899999999997</v>
      </c>
      <c r="GJ48" s="19">
        <v>184.7</v>
      </c>
      <c r="GK48" s="19">
        <v>186.37841</v>
      </c>
      <c r="GL48" s="19">
        <v>186.37841</v>
      </c>
      <c r="GM48" s="19">
        <v>-1.67841</v>
      </c>
      <c r="GN48" s="19">
        <v>108.8</v>
      </c>
      <c r="GO48" s="19">
        <v>110.48202000000001</v>
      </c>
      <c r="GP48" s="19">
        <v>110.48202000000001</v>
      </c>
      <c r="GQ48" s="19">
        <v>-1.6820200000000001</v>
      </c>
      <c r="GR48" s="19">
        <v>17.7</v>
      </c>
      <c r="GS48" s="19">
        <v>18</v>
      </c>
      <c r="GT48" s="19">
        <v>18</v>
      </c>
      <c r="GU48" s="19">
        <v>-0.3</v>
      </c>
      <c r="GV48" s="19">
        <v>41.9</v>
      </c>
      <c r="GW48" s="19">
        <v>43.545189999999998</v>
      </c>
      <c r="GX48" s="19">
        <v>43.545189999999998</v>
      </c>
      <c r="GY48" s="19">
        <v>-1.6451899999999999</v>
      </c>
      <c r="GZ48" s="19">
        <v>2.2000000000000002</v>
      </c>
      <c r="HA48" s="19">
        <v>2.05864</v>
      </c>
      <c r="HB48" s="19">
        <v>2.05864</v>
      </c>
      <c r="HC48" s="19">
        <v>0.14136000000000001</v>
      </c>
      <c r="HD48" s="19">
        <v>31.5</v>
      </c>
      <c r="HE48" s="19">
        <v>30.300550000000001</v>
      </c>
      <c r="HF48" s="19">
        <v>30.300550000000001</v>
      </c>
      <c r="HG48" s="19">
        <v>1.1994499999999999</v>
      </c>
      <c r="HH48" s="19">
        <v>138.9</v>
      </c>
      <c r="HI48" s="19">
        <v>145.15967000000001</v>
      </c>
      <c r="HJ48" s="19">
        <v>133.08358000000001</v>
      </c>
      <c r="HK48" s="19">
        <v>5.8164199999999999</v>
      </c>
      <c r="HL48" s="19"/>
      <c r="HM48" s="19"/>
      <c r="HN48" s="19"/>
      <c r="HO48" s="19">
        <v>0</v>
      </c>
      <c r="HP48" s="19"/>
      <c r="HQ48" s="19"/>
      <c r="HR48" s="19"/>
      <c r="HS48" s="19">
        <v>0</v>
      </c>
      <c r="HT48" s="19">
        <v>71.900000000000006</v>
      </c>
      <c r="HU48" s="19">
        <v>82.051389999999998</v>
      </c>
      <c r="HV48" s="19">
        <v>85.482579999999999</v>
      </c>
      <c r="HW48" s="19">
        <v>-13.58258</v>
      </c>
      <c r="HX48" s="19"/>
      <c r="HY48" s="19"/>
      <c r="HZ48" s="19"/>
      <c r="IA48" s="19">
        <v>0</v>
      </c>
      <c r="IB48" s="19"/>
      <c r="IC48" s="19"/>
      <c r="ID48" s="19"/>
      <c r="IE48" s="19">
        <v>0</v>
      </c>
      <c r="IF48" s="19">
        <v>45.3</v>
      </c>
      <c r="IG48" s="19">
        <v>45.265309999999999</v>
      </c>
      <c r="IH48" s="19">
        <v>45.265309999999999</v>
      </c>
      <c r="II48" s="19">
        <v>3.4689999999999999E-2</v>
      </c>
      <c r="IJ48" s="19"/>
      <c r="IK48" s="19"/>
      <c r="IL48" s="19"/>
      <c r="IM48" s="19">
        <v>0</v>
      </c>
      <c r="IN48" s="19"/>
      <c r="IO48" s="19"/>
      <c r="IP48" s="19"/>
      <c r="IQ48" s="19">
        <v>0</v>
      </c>
      <c r="IR48" s="19"/>
      <c r="IS48" s="19"/>
      <c r="IT48" s="19"/>
      <c r="IU48" s="19">
        <v>0</v>
      </c>
      <c r="IV48" s="19">
        <v>128.1</v>
      </c>
      <c r="IW48" s="19">
        <v>132.83837</v>
      </c>
      <c r="IX48" s="19">
        <v>132.83837</v>
      </c>
      <c r="IY48" s="19">
        <v>-4.7383699999999997</v>
      </c>
      <c r="IZ48" s="19">
        <v>168.3</v>
      </c>
      <c r="JA48" s="19">
        <v>169.608</v>
      </c>
      <c r="JB48" s="19">
        <v>178.69444999999999</v>
      </c>
      <c r="JC48" s="19">
        <v>-10.394450000000001</v>
      </c>
      <c r="JD48" s="19">
        <v>166.5</v>
      </c>
      <c r="JE48" s="19">
        <v>169.608</v>
      </c>
      <c r="JF48" s="19">
        <v>178.69444999999999</v>
      </c>
      <c r="JG48" s="19">
        <v>-12.19445</v>
      </c>
      <c r="JH48" s="19">
        <v>168.6</v>
      </c>
      <c r="JI48" s="19">
        <v>169.608</v>
      </c>
      <c r="JJ48" s="19">
        <v>178.69444999999999</v>
      </c>
      <c r="JK48" s="19">
        <v>-10.09445</v>
      </c>
      <c r="JL48" s="19">
        <v>254.1</v>
      </c>
      <c r="JM48" s="19">
        <v>255.17599999999999</v>
      </c>
      <c r="JN48" s="19">
        <v>268.84661</v>
      </c>
      <c r="JO48" s="19">
        <v>-14.74661</v>
      </c>
      <c r="JP48" s="19">
        <v>72.8</v>
      </c>
      <c r="JQ48" s="19">
        <v>73.590999999999994</v>
      </c>
      <c r="JR48" s="19">
        <v>73.590999999999994</v>
      </c>
      <c r="JS48" s="19">
        <v>-0.79100000000000004</v>
      </c>
      <c r="JT48" s="19">
        <v>35.200000000000003</v>
      </c>
      <c r="JU48" s="19">
        <v>36.905999999999999</v>
      </c>
      <c r="JV48" s="19">
        <v>36.905999999999999</v>
      </c>
      <c r="JW48" s="19">
        <v>-1.706</v>
      </c>
      <c r="JX48" s="19"/>
      <c r="JY48" s="19"/>
      <c r="JZ48" s="19"/>
      <c r="KA48" s="19">
        <v>0</v>
      </c>
      <c r="KB48" s="19"/>
      <c r="KC48" s="19"/>
      <c r="KD48" s="19"/>
      <c r="KE48" s="19">
        <v>0</v>
      </c>
      <c r="KF48" s="19"/>
      <c r="KG48" s="19"/>
      <c r="KH48" s="19"/>
      <c r="KI48" s="19">
        <v>0</v>
      </c>
      <c r="KJ48" s="19">
        <v>26.1</v>
      </c>
      <c r="KK48" s="19">
        <v>36</v>
      </c>
      <c r="KL48" s="19">
        <v>36</v>
      </c>
      <c r="KM48" s="19">
        <v>-9.9</v>
      </c>
      <c r="KN48" s="19"/>
      <c r="KO48" s="19"/>
      <c r="KP48" s="19"/>
      <c r="KQ48" s="19">
        <v>0</v>
      </c>
      <c r="KR48" s="19"/>
      <c r="KS48" s="19"/>
      <c r="KT48" s="19"/>
      <c r="KU48" s="19">
        <v>0</v>
      </c>
      <c r="KV48" s="19">
        <v>2</v>
      </c>
      <c r="KW48" s="19">
        <v>1.7806200000000001</v>
      </c>
      <c r="KX48" s="19">
        <v>1.7806200000000001</v>
      </c>
      <c r="KY48" s="19">
        <v>0.21937999999999999</v>
      </c>
      <c r="KZ48" s="19">
        <v>168.6</v>
      </c>
      <c r="LA48" s="19">
        <v>181.75314</v>
      </c>
      <c r="LB48" s="19">
        <v>181.75312</v>
      </c>
      <c r="LC48" s="19">
        <v>-13.153119999999999</v>
      </c>
      <c r="LD48" s="19">
        <v>123.2</v>
      </c>
      <c r="LE48" s="19">
        <v>125.8177</v>
      </c>
      <c r="LF48" s="19">
        <v>125.8177</v>
      </c>
      <c r="LG48" s="19">
        <v>-2.6177000000000001</v>
      </c>
      <c r="LH48" s="19">
        <v>64</v>
      </c>
      <c r="LI48" s="19">
        <v>67.199219999999997</v>
      </c>
      <c r="LJ48" s="19">
        <v>67.199219999999997</v>
      </c>
      <c r="LK48" s="19">
        <v>-3.19922</v>
      </c>
      <c r="LL48" s="19">
        <v>77.599999999999994</v>
      </c>
      <c r="LM48" s="19">
        <v>78.567999999999998</v>
      </c>
      <c r="LN48" s="19">
        <v>78.567999999999998</v>
      </c>
      <c r="LO48" s="19">
        <v>-0.96799999999999997</v>
      </c>
      <c r="LP48" s="19">
        <v>30.7</v>
      </c>
      <c r="LQ48" s="19">
        <v>29.980560000000001</v>
      </c>
      <c r="LR48" s="19">
        <v>29.980560000000001</v>
      </c>
      <c r="LS48" s="19">
        <v>0.71943999999999997</v>
      </c>
      <c r="LT48" s="19">
        <v>115.4</v>
      </c>
      <c r="LU48" s="19">
        <v>114.81762999999999</v>
      </c>
      <c r="LV48" s="19"/>
      <c r="LW48" s="19">
        <v>115.4</v>
      </c>
      <c r="LX48" s="19"/>
      <c r="LY48" s="19"/>
      <c r="LZ48" s="19"/>
      <c r="MA48" s="19">
        <v>0</v>
      </c>
      <c r="MB48" s="19"/>
      <c r="MC48" s="19"/>
      <c r="MD48" s="19"/>
      <c r="ME48" s="19">
        <v>0</v>
      </c>
      <c r="MF48" s="19">
        <v>140.4</v>
      </c>
      <c r="MG48" s="19">
        <v>153.12568999999999</v>
      </c>
      <c r="MH48" s="19">
        <v>153.12568999999999</v>
      </c>
      <c r="MI48" s="19">
        <v>-12.72569</v>
      </c>
      <c r="MJ48" s="19">
        <v>141.19999999999999</v>
      </c>
      <c r="MK48" s="19">
        <v>153.12568999999999</v>
      </c>
      <c r="ML48" s="19">
        <v>153.12568999999999</v>
      </c>
      <c r="MM48" s="19">
        <v>-11.925689999999999</v>
      </c>
      <c r="MN48" s="19">
        <v>168.3</v>
      </c>
      <c r="MO48" s="19">
        <v>153.58553000000001</v>
      </c>
      <c r="MP48" s="19">
        <v>153.58553000000001</v>
      </c>
      <c r="MQ48" s="19">
        <v>14.71447</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5.9</v>
      </c>
      <c r="NU48" s="19">
        <v>6.5736800000000004</v>
      </c>
      <c r="NV48" s="19">
        <v>6.5736800000000004</v>
      </c>
      <c r="NW48" s="19">
        <v>-0.67367999999999995</v>
      </c>
      <c r="NX48" s="19">
        <v>1.8</v>
      </c>
      <c r="NY48" s="19">
        <v>6.8964100000000004</v>
      </c>
      <c r="NZ48" s="19">
        <v>6.8964100000000004</v>
      </c>
      <c r="OA48" s="19">
        <v>-5.0964099999999997</v>
      </c>
      <c r="OB48" s="19">
        <v>20</v>
      </c>
      <c r="OC48" s="19">
        <v>16.520890000000001</v>
      </c>
      <c r="OD48" s="19">
        <v>17.492709999999999</v>
      </c>
      <c r="OE48" s="19">
        <v>2.5072899999999998</v>
      </c>
      <c r="OF48" s="19">
        <v>0</v>
      </c>
      <c r="OG48" s="19"/>
      <c r="OH48" s="19"/>
      <c r="OI48" s="19">
        <v>0</v>
      </c>
      <c r="OJ48" s="19">
        <v>39.700000000000003</v>
      </c>
      <c r="OK48" s="19">
        <v>62.12</v>
      </c>
      <c r="OL48" s="19">
        <v>52.89</v>
      </c>
      <c r="OM48" s="19">
        <v>-13.19</v>
      </c>
      <c r="ON48" s="19">
        <v>0</v>
      </c>
      <c r="OO48" s="19"/>
      <c r="OP48" s="19"/>
      <c r="OQ48" s="19">
        <v>0</v>
      </c>
      <c r="OR48" s="19">
        <v>0.1</v>
      </c>
      <c r="OS48" s="19">
        <v>3.46</v>
      </c>
      <c r="OT48" s="19">
        <v>3.754</v>
      </c>
      <c r="OU48" s="19">
        <v>-3.6539999999999999</v>
      </c>
      <c r="OV48" s="19">
        <v>0</v>
      </c>
      <c r="OW48" s="19"/>
      <c r="OX48" s="19"/>
      <c r="OY48" s="19">
        <v>0</v>
      </c>
      <c r="OZ48" s="19">
        <v>20.2</v>
      </c>
      <c r="PA48" s="19">
        <v>19.436350000000001</v>
      </c>
      <c r="PB48" s="19">
        <v>19.436350000000001</v>
      </c>
      <c r="PC48" s="19">
        <v>0.76365000000000005</v>
      </c>
      <c r="PD48" s="19">
        <v>9.9</v>
      </c>
      <c r="PE48" s="19">
        <v>9.9830000000000005</v>
      </c>
      <c r="PF48" s="19">
        <v>9.9830000000000005</v>
      </c>
      <c r="PG48" s="19">
        <v>-8.3000000000000004E-2</v>
      </c>
      <c r="PH48" s="19">
        <v>5.2</v>
      </c>
      <c r="PI48" s="19">
        <v>5.67</v>
      </c>
      <c r="PJ48" s="19">
        <v>5.67</v>
      </c>
      <c r="PK48" s="19">
        <v>-0.47</v>
      </c>
      <c r="PL48" s="19">
        <v>0</v>
      </c>
      <c r="PM48" s="19"/>
      <c r="PN48" s="19"/>
      <c r="PO48" s="19">
        <v>0</v>
      </c>
      <c r="PP48" s="19">
        <v>1.9</v>
      </c>
      <c r="PQ48" s="19">
        <v>1</v>
      </c>
      <c r="PR48" s="19">
        <v>1</v>
      </c>
      <c r="PS48" s="19">
        <v>0.9</v>
      </c>
      <c r="PT48" s="19">
        <v>3.5</v>
      </c>
      <c r="PU48" s="19">
        <v>3.54</v>
      </c>
      <c r="PV48" s="19">
        <v>3.55</v>
      </c>
      <c r="PW48" s="19">
        <v>-0.05</v>
      </c>
      <c r="PX48" s="19">
        <v>5.0999999999999996</v>
      </c>
      <c r="PY48" s="19">
        <v>4.5999999999999996</v>
      </c>
      <c r="PZ48" s="19">
        <v>4.5999999999999996</v>
      </c>
      <c r="QA48" s="19">
        <v>0.5</v>
      </c>
      <c r="QB48" s="19">
        <v>20.2</v>
      </c>
      <c r="QC48" s="19">
        <v>20.274049999999999</v>
      </c>
      <c r="QD48" s="19">
        <v>20.274049999999999</v>
      </c>
      <c r="QE48" s="19">
        <v>-7.4050000000000005E-2</v>
      </c>
      <c r="QF48" s="19">
        <v>20</v>
      </c>
      <c r="QG48" s="19">
        <v>18.347909999999999</v>
      </c>
      <c r="QH48" s="19">
        <v>19.426629999999999</v>
      </c>
      <c r="QI48" s="19">
        <v>0.57337000000000005</v>
      </c>
      <c r="QJ48" s="19">
        <v>18.5</v>
      </c>
      <c r="QK48" s="19">
        <v>16.520890000000001</v>
      </c>
      <c r="QL48" s="19">
        <v>17.492709999999999</v>
      </c>
      <c r="QM48" s="19">
        <v>1.00729</v>
      </c>
      <c r="QN48" s="19">
        <v>3.5</v>
      </c>
      <c r="QO48" s="19">
        <v>3.5</v>
      </c>
      <c r="QP48" s="19">
        <v>3.5</v>
      </c>
      <c r="QQ48" s="19">
        <v>0</v>
      </c>
      <c r="QR48" s="19">
        <v>18.5</v>
      </c>
      <c r="QS48" s="19">
        <v>16.890180000000001</v>
      </c>
      <c r="QT48" s="19">
        <v>17.881440000000001</v>
      </c>
      <c r="QU48" s="19">
        <v>0.61856</v>
      </c>
      <c r="QV48" s="19">
        <v>0</v>
      </c>
      <c r="QW48" s="19"/>
      <c r="QX48" s="19"/>
      <c r="QY48" s="19">
        <v>0</v>
      </c>
      <c r="QZ48" s="19">
        <v>0</v>
      </c>
      <c r="RA48" s="19"/>
      <c r="RB48" s="19"/>
      <c r="RC48" s="19">
        <v>0</v>
      </c>
      <c r="RD48" s="19">
        <v>8.1</v>
      </c>
      <c r="RE48" s="19">
        <v>10.91</v>
      </c>
      <c r="RF48" s="19">
        <v>11.337999999999999</v>
      </c>
      <c r="RG48" s="19">
        <v>-3.238</v>
      </c>
      <c r="RH48" s="19">
        <v>26.8</v>
      </c>
      <c r="RI48" s="19">
        <v>31.81</v>
      </c>
      <c r="RJ48" s="19">
        <v>36.064</v>
      </c>
      <c r="RK48" s="19">
        <v>-9.2639999999999993</v>
      </c>
      <c r="RL48" s="19">
        <v>0</v>
      </c>
      <c r="RM48" s="19"/>
      <c r="RN48" s="19"/>
      <c r="RO48" s="19">
        <v>0</v>
      </c>
      <c r="RP48" s="19">
        <v>3.3</v>
      </c>
      <c r="RQ48" s="19">
        <v>3.24</v>
      </c>
      <c r="RR48" s="19">
        <v>3.2490000000000001</v>
      </c>
      <c r="RS48" s="19">
        <v>5.0999999999999997E-2</v>
      </c>
      <c r="RT48" s="19">
        <v>20.3</v>
      </c>
      <c r="RU48" s="19">
        <v>18.99757</v>
      </c>
      <c r="RV48" s="19">
        <v>19.792000000000002</v>
      </c>
      <c r="RW48" s="19">
        <v>0.50800000000000001</v>
      </c>
      <c r="RX48" s="19">
        <v>3.04</v>
      </c>
      <c r="RY48" s="19">
        <v>2</v>
      </c>
      <c r="RZ48" s="19">
        <v>2</v>
      </c>
      <c r="SA48" s="19">
        <v>1.04</v>
      </c>
      <c r="SB48" s="19">
        <v>0.4</v>
      </c>
      <c r="SC48" s="19">
        <v>0.4</v>
      </c>
      <c r="SD48" s="19">
        <v>0.4</v>
      </c>
      <c r="SE48" s="19">
        <v>0</v>
      </c>
      <c r="SF48" s="19">
        <v>0</v>
      </c>
      <c r="SG48" s="19"/>
      <c r="SH48" s="19"/>
      <c r="SI48" s="19">
        <v>0</v>
      </c>
      <c r="SJ48" s="19">
        <v>19.864000000000001</v>
      </c>
      <c r="SK48" s="19">
        <v>16.870750000000001</v>
      </c>
      <c r="SL48" s="19">
        <v>17.881440000000001</v>
      </c>
      <c r="SM48" s="19">
        <v>1.9825600000000001</v>
      </c>
      <c r="SN48" s="19">
        <v>12.664999999999999</v>
      </c>
      <c r="SO48" s="19">
        <v>8.1999999999999993</v>
      </c>
      <c r="SP48" s="19">
        <v>8.1999999999999993</v>
      </c>
      <c r="SQ48" s="19">
        <v>4.4649999999999999</v>
      </c>
      <c r="SR48" s="19">
        <v>20.23</v>
      </c>
      <c r="SS48" s="19">
        <v>18.367349999999998</v>
      </c>
      <c r="ST48" s="19">
        <v>19.436350000000001</v>
      </c>
      <c r="SU48" s="19">
        <v>0.79364999999999997</v>
      </c>
      <c r="SV48" s="19">
        <v>20.2</v>
      </c>
      <c r="SW48" s="19">
        <v>18.367349999999998</v>
      </c>
      <c r="SX48" s="19">
        <v>19.436350000000001</v>
      </c>
      <c r="SY48" s="19">
        <v>0.76365000000000005</v>
      </c>
      <c r="SZ48" s="19">
        <v>20</v>
      </c>
      <c r="TA48" s="19">
        <v>17.4344</v>
      </c>
      <c r="TB48" s="19">
        <v>18.46453</v>
      </c>
      <c r="TC48" s="19">
        <v>1.5354699999999999</v>
      </c>
      <c r="TD48" s="19">
        <v>4.4000000000000004</v>
      </c>
      <c r="TE48" s="19">
        <v>4.2300000000000004</v>
      </c>
      <c r="TF48" s="19">
        <v>5.1909999999999998</v>
      </c>
      <c r="TG48" s="19">
        <v>-0.79100000000000004</v>
      </c>
      <c r="TH48" s="19">
        <v>7.6</v>
      </c>
      <c r="TI48" s="19">
        <v>28.48</v>
      </c>
      <c r="TJ48" s="19">
        <v>35.877000000000002</v>
      </c>
      <c r="TK48" s="19">
        <v>-28.277000000000001</v>
      </c>
      <c r="TL48" s="19">
        <v>0</v>
      </c>
      <c r="TM48" s="19"/>
      <c r="TN48" s="19"/>
      <c r="TO48" s="19">
        <v>0</v>
      </c>
      <c r="TP48" s="19">
        <v>43.9</v>
      </c>
      <c r="TQ48" s="19">
        <v>30.84</v>
      </c>
      <c r="TR48" s="19">
        <v>31.838999999999999</v>
      </c>
      <c r="TS48" s="19">
        <v>12.061</v>
      </c>
      <c r="TT48" s="19">
        <v>75.3</v>
      </c>
      <c r="TU48" s="19">
        <v>64.239999999999995</v>
      </c>
      <c r="TV48" s="19">
        <v>52.244999999999997</v>
      </c>
      <c r="TW48" s="19">
        <v>23.055</v>
      </c>
      <c r="TX48" s="19">
        <v>4.7</v>
      </c>
      <c r="TY48" s="19">
        <v>1.19</v>
      </c>
      <c r="TZ48" s="19">
        <v>1.1930000000000001</v>
      </c>
      <c r="UA48" s="19">
        <v>3.5070000000000001</v>
      </c>
      <c r="UB48" s="19">
        <v>2.4</v>
      </c>
      <c r="UC48" s="19">
        <v>1.39</v>
      </c>
      <c r="UD48" s="19">
        <v>1.39</v>
      </c>
      <c r="UE48" s="19">
        <v>1.01</v>
      </c>
      <c r="UF48" s="19">
        <v>0</v>
      </c>
      <c r="UG48" s="19"/>
      <c r="UH48" s="19"/>
      <c r="UI48" s="19">
        <v>0</v>
      </c>
      <c r="UJ48" s="19">
        <v>20.9</v>
      </c>
      <c r="UK48" s="19">
        <v>16.520890000000001</v>
      </c>
      <c r="UL48" s="19">
        <v>17.492709999999999</v>
      </c>
      <c r="UM48" s="19">
        <v>3.4072900000000002</v>
      </c>
      <c r="UN48" s="19">
        <v>8.3000000000000007</v>
      </c>
      <c r="UO48" s="19">
        <v>6</v>
      </c>
      <c r="UP48" s="19">
        <v>6</v>
      </c>
      <c r="UQ48" s="19">
        <v>2.2999999999999998</v>
      </c>
      <c r="UR48" s="19">
        <v>8.5</v>
      </c>
      <c r="US48" s="19">
        <v>8.6999999999999993</v>
      </c>
      <c r="UT48" s="19">
        <v>8.6999999999999993</v>
      </c>
      <c r="UU48" s="19">
        <v>-0.2</v>
      </c>
      <c r="UV48" s="19">
        <v>20.399999999999999</v>
      </c>
      <c r="UW48" s="19">
        <v>18.35763</v>
      </c>
      <c r="UX48" s="19">
        <v>19.436350000000001</v>
      </c>
      <c r="UY48" s="19">
        <v>0.96365000000000001</v>
      </c>
      <c r="UZ48" s="19">
        <v>20.399999999999999</v>
      </c>
      <c r="VA48" s="19">
        <v>18.35763</v>
      </c>
      <c r="VB48" s="19">
        <v>19.436350000000001</v>
      </c>
      <c r="VC48" s="19">
        <v>0.96365000000000001</v>
      </c>
      <c r="VD48" s="19">
        <v>20.100000000000001</v>
      </c>
      <c r="VE48" s="19">
        <v>18.35763</v>
      </c>
      <c r="VF48" s="19">
        <v>19.436350000000001</v>
      </c>
      <c r="VG48" s="19">
        <v>0.66364999999999996</v>
      </c>
      <c r="VH48" s="19">
        <v>1</v>
      </c>
      <c r="VI48" s="19">
        <v>1.87</v>
      </c>
      <c r="VJ48" s="19">
        <v>2.1840000000000002</v>
      </c>
      <c r="VK48" s="19">
        <v>-1.1839999999999999</v>
      </c>
      <c r="VL48" s="19">
        <v>0</v>
      </c>
      <c r="VM48" s="19"/>
      <c r="VN48" s="19"/>
      <c r="VO48" s="19">
        <v>0</v>
      </c>
      <c r="VP48" s="19">
        <v>0</v>
      </c>
      <c r="VQ48" s="19"/>
      <c r="VR48" s="19"/>
      <c r="VS48" s="19">
        <v>0</v>
      </c>
      <c r="VT48" s="19">
        <v>0</v>
      </c>
      <c r="VU48" s="19"/>
      <c r="VV48" s="19"/>
      <c r="VW48" s="19">
        <v>0</v>
      </c>
      <c r="VX48" s="19">
        <v>0.6</v>
      </c>
      <c r="VY48" s="19">
        <v>0.6</v>
      </c>
      <c r="VZ48" s="19">
        <v>0.6</v>
      </c>
      <c r="WA48" s="19">
        <v>0</v>
      </c>
      <c r="WB48" s="19">
        <v>46.2</v>
      </c>
      <c r="WC48" s="19">
        <v>66.69</v>
      </c>
      <c r="WD48" s="19">
        <v>86.616</v>
      </c>
      <c r="WE48" s="19">
        <v>-40.415999999999997</v>
      </c>
      <c r="WF48" s="19">
        <v>38.1</v>
      </c>
      <c r="WG48" s="19">
        <v>56.26</v>
      </c>
      <c r="WH48" s="19">
        <v>77.965000000000003</v>
      </c>
      <c r="WI48" s="19">
        <v>-39.865000000000002</v>
      </c>
      <c r="WJ48" s="19">
        <v>0</v>
      </c>
      <c r="WK48" s="19"/>
      <c r="WL48" s="19"/>
      <c r="WM48" s="19">
        <v>0</v>
      </c>
      <c r="WN48" s="19">
        <v>3.7</v>
      </c>
      <c r="WO48" s="19">
        <v>4.2</v>
      </c>
      <c r="WP48" s="19">
        <v>4.2</v>
      </c>
      <c r="WQ48" s="19">
        <v>-0.5</v>
      </c>
      <c r="WR48" s="19"/>
      <c r="WS48" s="19"/>
      <c r="WT48" s="19"/>
      <c r="WU48" s="19">
        <v>0</v>
      </c>
      <c r="WV48" s="19">
        <v>2.2000000000000002</v>
      </c>
      <c r="WW48" s="19">
        <v>2.4</v>
      </c>
      <c r="WX48" s="19">
        <v>2.4</v>
      </c>
      <c r="WY48" s="19">
        <v>-0.2</v>
      </c>
      <c r="WZ48" s="19">
        <v>1</v>
      </c>
      <c r="XA48" s="19">
        <v>1.4</v>
      </c>
      <c r="XB48" s="19">
        <v>1.4</v>
      </c>
      <c r="XC48" s="19">
        <v>-0.4</v>
      </c>
      <c r="XD48" s="19">
        <v>0</v>
      </c>
      <c r="XE48" s="19"/>
      <c r="XF48" s="19"/>
      <c r="XG48" s="19">
        <v>0</v>
      </c>
      <c r="XH48" s="19">
        <v>8.1999999999999993</v>
      </c>
      <c r="XI48" s="19">
        <v>8.1999999999999993</v>
      </c>
      <c r="XJ48" s="19">
        <v>8.1999999999999993</v>
      </c>
      <c r="XK48" s="19">
        <v>0</v>
      </c>
      <c r="XL48" s="19">
        <v>20</v>
      </c>
      <c r="XM48" s="19">
        <v>17.4344</v>
      </c>
      <c r="XN48" s="19">
        <v>18.46453</v>
      </c>
      <c r="XO48" s="19">
        <v>1.5354699999999999</v>
      </c>
      <c r="XP48" s="19">
        <v>8.6999999999999993</v>
      </c>
      <c r="XQ48" s="19">
        <v>10.8</v>
      </c>
      <c r="XR48" s="19">
        <v>10.8</v>
      </c>
      <c r="XS48" s="19">
        <v>-2.1</v>
      </c>
      <c r="XT48" s="19">
        <v>26.4</v>
      </c>
      <c r="XU48" s="19">
        <v>27</v>
      </c>
      <c r="XV48" s="19">
        <v>27</v>
      </c>
      <c r="XW48" s="19">
        <v>-0.6</v>
      </c>
      <c r="XX48" s="19">
        <v>31.9</v>
      </c>
      <c r="XY48" s="19">
        <v>27</v>
      </c>
      <c r="XZ48" s="19">
        <v>27</v>
      </c>
      <c r="YA48" s="19">
        <v>4.9000000000000004</v>
      </c>
      <c r="YB48" s="19">
        <v>13</v>
      </c>
      <c r="YC48" s="19">
        <v>14</v>
      </c>
      <c r="YD48" s="19">
        <v>14</v>
      </c>
      <c r="YE48" s="19">
        <v>-1</v>
      </c>
      <c r="YF48" s="19">
        <v>19.100000000000001</v>
      </c>
      <c r="YG48" s="19">
        <v>19</v>
      </c>
      <c r="YH48" s="19">
        <v>19</v>
      </c>
      <c r="YI48" s="19">
        <v>0.1</v>
      </c>
      <c r="YJ48" s="19">
        <v>8.49</v>
      </c>
      <c r="YK48" s="19">
        <v>8.2100000000000009</v>
      </c>
      <c r="YL48" s="19">
        <v>8.2100000000000009</v>
      </c>
      <c r="YM48" s="19">
        <v>0.28000000000000003</v>
      </c>
      <c r="YN48" s="19">
        <v>11.31</v>
      </c>
      <c r="YO48" s="19">
        <v>11</v>
      </c>
      <c r="YP48" s="19">
        <v>11</v>
      </c>
      <c r="YQ48" s="19">
        <v>0.31</v>
      </c>
      <c r="YR48" s="19">
        <v>24.7</v>
      </c>
      <c r="YS48" s="19">
        <v>22</v>
      </c>
      <c r="YT48" s="19">
        <v>22</v>
      </c>
      <c r="YU48" s="19">
        <v>2.7</v>
      </c>
    </row>
    <row r="49" spans="1:671" ht="24" customHeight="1" x14ac:dyDescent="0.25">
      <c r="A49" s="1"/>
      <c r="B49" s="13" t="s">
        <v>50</v>
      </c>
      <c r="C49" s="13" t="s">
        <v>812</v>
      </c>
      <c r="D49" s="14">
        <v>202.1</v>
      </c>
      <c r="E49" s="14">
        <v>203.40136000000001</v>
      </c>
      <c r="F49" s="14">
        <v>203.40136000000001</v>
      </c>
      <c r="G49" s="14">
        <v>-1.3013600000000001</v>
      </c>
      <c r="H49" s="14">
        <v>628.4</v>
      </c>
      <c r="I49" s="14">
        <v>621.9896</v>
      </c>
      <c r="J49" s="14">
        <v>621.9896</v>
      </c>
      <c r="K49" s="14">
        <v>6.4104000000000001</v>
      </c>
      <c r="L49" s="14">
        <v>214.7</v>
      </c>
      <c r="M49" s="14">
        <v>202.54092</v>
      </c>
      <c r="N49" s="14">
        <v>202.54092</v>
      </c>
      <c r="O49" s="14">
        <v>12.159079999999999</v>
      </c>
      <c r="P49" s="14"/>
      <c r="Q49" s="14"/>
      <c r="R49" s="14"/>
      <c r="S49" s="14">
        <v>0</v>
      </c>
      <c r="T49" s="14"/>
      <c r="U49" s="14"/>
      <c r="V49" s="14"/>
      <c r="W49" s="14">
        <v>0</v>
      </c>
      <c r="X49" s="14">
        <v>90</v>
      </c>
      <c r="Y49" s="14">
        <v>91.867829999999998</v>
      </c>
      <c r="Z49" s="14">
        <v>91.867829999999998</v>
      </c>
      <c r="AA49" s="14">
        <v>-1.8678300000000001</v>
      </c>
      <c r="AB49" s="14">
        <v>244.5</v>
      </c>
      <c r="AC49" s="14">
        <v>240</v>
      </c>
      <c r="AD49" s="14">
        <v>221.38194999999999</v>
      </c>
      <c r="AE49" s="14">
        <v>23.11805</v>
      </c>
      <c r="AF49" s="14"/>
      <c r="AG49" s="14"/>
      <c r="AH49" s="14"/>
      <c r="AI49" s="14">
        <v>0</v>
      </c>
      <c r="AJ49" s="14"/>
      <c r="AK49" s="14"/>
      <c r="AL49" s="14"/>
      <c r="AM49" s="14">
        <v>0</v>
      </c>
      <c r="AN49" s="14">
        <v>180.8</v>
      </c>
      <c r="AO49" s="14">
        <v>177.23958999999999</v>
      </c>
      <c r="AP49" s="14"/>
      <c r="AQ49" s="14">
        <v>180.8</v>
      </c>
      <c r="AR49" s="14">
        <v>203</v>
      </c>
      <c r="AS49" s="14">
        <v>196.93881999999999</v>
      </c>
      <c r="AT49" s="14">
        <v>196.93881999999999</v>
      </c>
      <c r="AU49" s="14">
        <v>6.0611800000000002</v>
      </c>
      <c r="AV49" s="14">
        <v>201.5</v>
      </c>
      <c r="AW49" s="14">
        <v>199.47789</v>
      </c>
      <c r="AX49" s="14">
        <v>199.47789</v>
      </c>
      <c r="AY49" s="14">
        <v>2.0221100000000001</v>
      </c>
      <c r="AZ49" s="14"/>
      <c r="BA49" s="14"/>
      <c r="BB49" s="14"/>
      <c r="BC49" s="14">
        <v>0</v>
      </c>
      <c r="BD49" s="14">
        <v>207.3</v>
      </c>
      <c r="BE49" s="14">
        <v>205.21601999999999</v>
      </c>
      <c r="BF49" s="14">
        <v>205.21601999999999</v>
      </c>
      <c r="BG49" s="14">
        <v>2.0839799999999999</v>
      </c>
      <c r="BH49" s="14"/>
      <c r="BI49" s="14"/>
      <c r="BJ49" s="14"/>
      <c r="BK49" s="14">
        <v>0</v>
      </c>
      <c r="BL49" s="14">
        <v>380.8</v>
      </c>
      <c r="BM49" s="14">
        <v>524.83537000000001</v>
      </c>
      <c r="BN49" s="14">
        <v>557.64237000000003</v>
      </c>
      <c r="BO49" s="14">
        <v>-176.84236999999999</v>
      </c>
      <c r="BP49" s="14">
        <v>9.3000000000000007</v>
      </c>
      <c r="BQ49" s="14">
        <v>9.6976200000000006</v>
      </c>
      <c r="BR49" s="14">
        <v>3.45607</v>
      </c>
      <c r="BS49" s="14">
        <v>5.8439300000000003</v>
      </c>
      <c r="BT49" s="14"/>
      <c r="BU49" s="14"/>
      <c r="BV49" s="14"/>
      <c r="BW49" s="14">
        <v>0</v>
      </c>
      <c r="BX49" s="14"/>
      <c r="BY49" s="14"/>
      <c r="BZ49" s="14"/>
      <c r="CA49" s="14">
        <v>0</v>
      </c>
      <c r="CB49" s="14"/>
      <c r="CC49" s="14"/>
      <c r="CD49" s="14"/>
      <c r="CE49" s="14">
        <v>0</v>
      </c>
      <c r="CF49" s="14"/>
      <c r="CG49" s="14"/>
      <c r="CH49" s="14"/>
      <c r="CI49" s="14">
        <v>0</v>
      </c>
      <c r="CJ49" s="14">
        <v>164.8</v>
      </c>
      <c r="CK49" s="14">
        <v>164.06706</v>
      </c>
      <c r="CL49" s="14">
        <v>164.06706</v>
      </c>
      <c r="CM49" s="14">
        <v>0.73294000000000004</v>
      </c>
      <c r="CN49" s="14">
        <v>9.4</v>
      </c>
      <c r="CO49" s="14">
        <v>5.1336000000000004</v>
      </c>
      <c r="CP49" s="14">
        <v>5.1336000000000004</v>
      </c>
      <c r="CQ49" s="14">
        <v>4.2664</v>
      </c>
      <c r="CR49" s="14">
        <v>6.5</v>
      </c>
      <c r="CS49" s="14">
        <v>2.8178999999999998</v>
      </c>
      <c r="CT49" s="14">
        <v>2.8178999999999998</v>
      </c>
      <c r="CU49" s="14">
        <v>3.6821000000000002</v>
      </c>
      <c r="CV49" s="14">
        <v>16.899999999999999</v>
      </c>
      <c r="CW49" s="14">
        <v>16.80808</v>
      </c>
      <c r="CX49" s="14">
        <v>16.80808</v>
      </c>
      <c r="CY49" s="14">
        <v>9.1920000000000002E-2</v>
      </c>
      <c r="CZ49" s="14">
        <v>6.9</v>
      </c>
      <c r="DA49" s="14">
        <v>6.8787000000000003</v>
      </c>
      <c r="DB49" s="14">
        <v>6.8787000000000003</v>
      </c>
      <c r="DC49" s="14">
        <v>2.1299999999999999E-2</v>
      </c>
      <c r="DD49" s="14">
        <v>14.4</v>
      </c>
      <c r="DE49" s="14">
        <v>14.933920000000001</v>
      </c>
      <c r="DF49" s="14">
        <v>14.933920000000001</v>
      </c>
      <c r="DG49" s="14">
        <v>-0.53391999999999995</v>
      </c>
      <c r="DH49" s="14">
        <v>140.4</v>
      </c>
      <c r="DI49" s="14">
        <v>127.82095</v>
      </c>
      <c r="DJ49" s="14">
        <v>103.61411</v>
      </c>
      <c r="DK49" s="14">
        <v>36.785890000000002</v>
      </c>
      <c r="DL49" s="14"/>
      <c r="DM49" s="14"/>
      <c r="DN49" s="14"/>
      <c r="DO49" s="14">
        <v>0</v>
      </c>
      <c r="DP49" s="14"/>
      <c r="DQ49" s="14"/>
      <c r="DR49" s="14"/>
      <c r="DS49" s="14">
        <v>0</v>
      </c>
      <c r="DT49" s="14"/>
      <c r="DU49" s="14"/>
      <c r="DV49" s="14"/>
      <c r="DW49" s="14">
        <v>0</v>
      </c>
      <c r="DX49" s="14"/>
      <c r="DY49" s="14"/>
      <c r="DZ49" s="14"/>
      <c r="EA49" s="14">
        <v>0</v>
      </c>
      <c r="EB49" s="14">
        <v>110.6</v>
      </c>
      <c r="EC49" s="14">
        <v>112.46647</v>
      </c>
      <c r="ED49" s="14">
        <v>112.46647</v>
      </c>
      <c r="EE49" s="14">
        <v>-1.8664700000000001</v>
      </c>
      <c r="EF49" s="14">
        <v>221.9</v>
      </c>
      <c r="EG49" s="14">
        <v>220.69499999999999</v>
      </c>
      <c r="EH49" s="14">
        <v>220.69499999999999</v>
      </c>
      <c r="EI49" s="14">
        <v>1.2050000000000001</v>
      </c>
      <c r="EJ49" s="14"/>
      <c r="EK49" s="14"/>
      <c r="EL49" s="14"/>
      <c r="EM49" s="14">
        <v>0</v>
      </c>
      <c r="EN49" s="14"/>
      <c r="EO49" s="14"/>
      <c r="EP49" s="14"/>
      <c r="EQ49" s="14">
        <v>0</v>
      </c>
      <c r="ER49" s="14"/>
      <c r="ES49" s="14"/>
      <c r="ET49" s="14"/>
      <c r="EU49" s="14">
        <v>0</v>
      </c>
      <c r="EV49" s="14">
        <v>6.5</v>
      </c>
      <c r="EW49" s="14">
        <v>6.39</v>
      </c>
      <c r="EX49" s="14">
        <v>6.39</v>
      </c>
      <c r="EY49" s="14">
        <v>0.11</v>
      </c>
      <c r="EZ49" s="14">
        <v>454.6</v>
      </c>
      <c r="FA49" s="14">
        <v>449.28086000000002</v>
      </c>
      <c r="FB49" s="14">
        <v>449.28084999999999</v>
      </c>
      <c r="FC49" s="14">
        <v>5.3191499999999996</v>
      </c>
      <c r="FD49" s="14">
        <v>43.6</v>
      </c>
      <c r="FE49" s="14">
        <v>11.42468</v>
      </c>
      <c r="FF49" s="14">
        <v>76.633930000000007</v>
      </c>
      <c r="FG49" s="14">
        <v>-33.033929999999998</v>
      </c>
      <c r="FH49" s="14"/>
      <c r="FI49" s="14"/>
      <c r="FJ49" s="14">
        <v>151.36251999999999</v>
      </c>
      <c r="FK49" s="14">
        <v>-151.36251999999999</v>
      </c>
      <c r="FL49" s="14">
        <v>0</v>
      </c>
      <c r="FM49" s="14"/>
      <c r="FN49" s="14">
        <v>41.89893</v>
      </c>
      <c r="FO49" s="14">
        <v>-41.89893</v>
      </c>
      <c r="FP49" s="14">
        <v>18.399999999999999</v>
      </c>
      <c r="FQ49" s="14">
        <v>19.21088</v>
      </c>
      <c r="FR49" s="14">
        <v>19.21088</v>
      </c>
      <c r="FS49" s="14">
        <v>-0.81088000000000005</v>
      </c>
      <c r="FT49" s="14">
        <v>17.052679999999999</v>
      </c>
      <c r="FU49" s="14">
        <v>17.4344</v>
      </c>
      <c r="FV49" s="14">
        <v>18.46453</v>
      </c>
      <c r="FW49" s="14">
        <v>-1.41185</v>
      </c>
      <c r="FX49" s="14">
        <v>88.4</v>
      </c>
      <c r="FY49" s="14">
        <v>87.773570000000007</v>
      </c>
      <c r="FZ49" s="14">
        <v>87.773570000000007</v>
      </c>
      <c r="GA49" s="14">
        <v>0.62643000000000004</v>
      </c>
      <c r="GB49" s="14">
        <v>179.3</v>
      </c>
      <c r="GC49" s="14">
        <v>185.82039</v>
      </c>
      <c r="GD49" s="14">
        <v>185.82039</v>
      </c>
      <c r="GE49" s="14">
        <v>-6.5203899999999999</v>
      </c>
      <c r="GF49" s="14">
        <v>179.7</v>
      </c>
      <c r="GG49" s="14">
        <v>185.82039</v>
      </c>
      <c r="GH49" s="14">
        <v>185.82039</v>
      </c>
      <c r="GI49" s="14">
        <v>-6.1203900000000004</v>
      </c>
      <c r="GJ49" s="14">
        <v>185.1</v>
      </c>
      <c r="GK49" s="14">
        <v>186.37841</v>
      </c>
      <c r="GL49" s="14">
        <v>186.37841</v>
      </c>
      <c r="GM49" s="14">
        <v>-1.27841</v>
      </c>
      <c r="GN49" s="14">
        <v>108.2</v>
      </c>
      <c r="GO49" s="14">
        <v>110.48202000000001</v>
      </c>
      <c r="GP49" s="14">
        <v>110.48202000000001</v>
      </c>
      <c r="GQ49" s="14">
        <v>-2.2820200000000002</v>
      </c>
      <c r="GR49" s="14">
        <v>17.899999999999999</v>
      </c>
      <c r="GS49" s="14">
        <v>18</v>
      </c>
      <c r="GT49" s="14">
        <v>18</v>
      </c>
      <c r="GU49" s="14">
        <v>-0.1</v>
      </c>
      <c r="GV49" s="14">
        <v>41.4</v>
      </c>
      <c r="GW49" s="14">
        <v>43.545189999999998</v>
      </c>
      <c r="GX49" s="14">
        <v>43.545189999999998</v>
      </c>
      <c r="GY49" s="14">
        <v>-2.1451899999999999</v>
      </c>
      <c r="GZ49" s="14">
        <v>2.2000000000000002</v>
      </c>
      <c r="HA49" s="14">
        <v>2.05864</v>
      </c>
      <c r="HB49" s="14">
        <v>2.05864</v>
      </c>
      <c r="HC49" s="14">
        <v>0.14136000000000001</v>
      </c>
      <c r="HD49" s="14">
        <v>31.4</v>
      </c>
      <c r="HE49" s="14">
        <v>30.300550000000001</v>
      </c>
      <c r="HF49" s="14">
        <v>30.300550000000001</v>
      </c>
      <c r="HG49" s="14">
        <v>1.09945</v>
      </c>
      <c r="HH49" s="14">
        <v>131.9</v>
      </c>
      <c r="HI49" s="14">
        <v>141.2724</v>
      </c>
      <c r="HJ49" s="14">
        <v>133.08358000000001</v>
      </c>
      <c r="HK49" s="14">
        <v>-1.1835800000000001</v>
      </c>
      <c r="HL49" s="14"/>
      <c r="HM49" s="14"/>
      <c r="HN49" s="14"/>
      <c r="HO49" s="14">
        <v>0</v>
      </c>
      <c r="HP49" s="14"/>
      <c r="HQ49" s="14"/>
      <c r="HR49" s="14"/>
      <c r="HS49" s="14">
        <v>0</v>
      </c>
      <c r="HT49" s="14">
        <v>71.400000000000006</v>
      </c>
      <c r="HU49" s="14">
        <v>76.402230000000003</v>
      </c>
      <c r="HV49" s="14">
        <v>85.482579999999999</v>
      </c>
      <c r="HW49" s="14">
        <v>-14.08258</v>
      </c>
      <c r="HX49" s="14"/>
      <c r="HY49" s="14"/>
      <c r="HZ49" s="14"/>
      <c r="IA49" s="14">
        <v>0</v>
      </c>
      <c r="IB49" s="14"/>
      <c r="IC49" s="14"/>
      <c r="ID49" s="14"/>
      <c r="IE49" s="14">
        <v>0</v>
      </c>
      <c r="IF49" s="14">
        <v>45.4</v>
      </c>
      <c r="IG49" s="14">
        <v>45.265309999999999</v>
      </c>
      <c r="IH49" s="14">
        <v>45.265309999999999</v>
      </c>
      <c r="II49" s="14">
        <v>0.13469</v>
      </c>
      <c r="IJ49" s="14"/>
      <c r="IK49" s="14"/>
      <c r="IL49" s="14"/>
      <c r="IM49" s="14">
        <v>0</v>
      </c>
      <c r="IN49" s="14"/>
      <c r="IO49" s="14"/>
      <c r="IP49" s="14"/>
      <c r="IQ49" s="14">
        <v>0</v>
      </c>
      <c r="IR49" s="14"/>
      <c r="IS49" s="14"/>
      <c r="IT49" s="14"/>
      <c r="IU49" s="14">
        <v>0</v>
      </c>
      <c r="IV49" s="14">
        <v>127.8</v>
      </c>
      <c r="IW49" s="14">
        <v>132.83837</v>
      </c>
      <c r="IX49" s="14">
        <v>132.83837</v>
      </c>
      <c r="IY49" s="14">
        <v>-5.0383699999999996</v>
      </c>
      <c r="IZ49" s="14">
        <v>167.6</v>
      </c>
      <c r="JA49" s="14">
        <v>169.608</v>
      </c>
      <c r="JB49" s="14">
        <v>179.97317000000001</v>
      </c>
      <c r="JC49" s="14">
        <v>-12.37317</v>
      </c>
      <c r="JD49" s="14">
        <v>166.9</v>
      </c>
      <c r="JE49" s="14">
        <v>169.608</v>
      </c>
      <c r="JF49" s="14">
        <v>179.97317000000001</v>
      </c>
      <c r="JG49" s="14">
        <v>-13.073169999999999</v>
      </c>
      <c r="JH49" s="14">
        <v>167.4</v>
      </c>
      <c r="JI49" s="14">
        <v>169.608</v>
      </c>
      <c r="JJ49" s="14">
        <v>179.97317000000001</v>
      </c>
      <c r="JK49" s="14">
        <v>-12.573169999999999</v>
      </c>
      <c r="JL49" s="14">
        <v>251.9</v>
      </c>
      <c r="JM49" s="14">
        <v>255.17599999999999</v>
      </c>
      <c r="JN49" s="14">
        <v>270.77044999999998</v>
      </c>
      <c r="JO49" s="14">
        <v>-18.870450000000002</v>
      </c>
      <c r="JP49" s="14">
        <v>73.2</v>
      </c>
      <c r="JQ49" s="14">
        <v>73.590999999999994</v>
      </c>
      <c r="JR49" s="14">
        <v>73.590999999999994</v>
      </c>
      <c r="JS49" s="14">
        <v>-0.39100000000000001</v>
      </c>
      <c r="JT49" s="14">
        <v>35.5</v>
      </c>
      <c r="JU49" s="14">
        <v>36.905999999999999</v>
      </c>
      <c r="JV49" s="14">
        <v>36.905999999999999</v>
      </c>
      <c r="JW49" s="14">
        <v>-1.4059999999999999</v>
      </c>
      <c r="JX49" s="14"/>
      <c r="JY49" s="14"/>
      <c r="JZ49" s="14"/>
      <c r="KA49" s="14">
        <v>0</v>
      </c>
      <c r="KB49" s="14"/>
      <c r="KC49" s="14"/>
      <c r="KD49" s="14"/>
      <c r="KE49" s="14">
        <v>0</v>
      </c>
      <c r="KF49" s="14"/>
      <c r="KG49" s="14"/>
      <c r="KH49" s="14"/>
      <c r="KI49" s="14">
        <v>0</v>
      </c>
      <c r="KJ49" s="14">
        <v>26.1</v>
      </c>
      <c r="KK49" s="14">
        <v>36</v>
      </c>
      <c r="KL49" s="14">
        <v>36</v>
      </c>
      <c r="KM49" s="14">
        <v>-9.9</v>
      </c>
      <c r="KN49" s="14"/>
      <c r="KO49" s="14"/>
      <c r="KP49" s="14"/>
      <c r="KQ49" s="14">
        <v>0</v>
      </c>
      <c r="KR49" s="14"/>
      <c r="KS49" s="14"/>
      <c r="KT49" s="14"/>
      <c r="KU49" s="14">
        <v>0</v>
      </c>
      <c r="KV49" s="14">
        <v>2</v>
      </c>
      <c r="KW49" s="14">
        <v>1.7806200000000001</v>
      </c>
      <c r="KX49" s="14">
        <v>1.7806200000000001</v>
      </c>
      <c r="KY49" s="14">
        <v>0.21937999999999999</v>
      </c>
      <c r="KZ49" s="14">
        <v>161.4</v>
      </c>
      <c r="LA49" s="14">
        <v>180.67444</v>
      </c>
      <c r="LB49" s="14">
        <v>181.75269</v>
      </c>
      <c r="LC49" s="14">
        <v>-20.352689999999999</v>
      </c>
      <c r="LD49" s="14">
        <v>120.8</v>
      </c>
      <c r="LE49" s="14">
        <v>125.8177</v>
      </c>
      <c r="LF49" s="14">
        <v>125.81769</v>
      </c>
      <c r="LG49" s="14">
        <v>-5.01769</v>
      </c>
      <c r="LH49" s="14">
        <v>63.9</v>
      </c>
      <c r="LI49" s="14">
        <v>67.199219999999997</v>
      </c>
      <c r="LJ49" s="14">
        <v>67.199219999999997</v>
      </c>
      <c r="LK49" s="14">
        <v>-3.29922</v>
      </c>
      <c r="LL49" s="14">
        <v>77.2</v>
      </c>
      <c r="LM49" s="14">
        <v>78.567999999999998</v>
      </c>
      <c r="LN49" s="14">
        <v>78.567999999999998</v>
      </c>
      <c r="LO49" s="14">
        <v>-1.3680000000000001</v>
      </c>
      <c r="LP49" s="14">
        <v>30.5</v>
      </c>
      <c r="LQ49" s="14">
        <v>29.980560000000001</v>
      </c>
      <c r="LR49" s="14">
        <v>29.980560000000001</v>
      </c>
      <c r="LS49" s="14">
        <v>0.51944000000000001</v>
      </c>
      <c r="LT49" s="14">
        <v>115.7</v>
      </c>
      <c r="LU49" s="14">
        <v>114.81762999999999</v>
      </c>
      <c r="LV49" s="14"/>
      <c r="LW49" s="14">
        <v>115.7</v>
      </c>
      <c r="LX49" s="14"/>
      <c r="LY49" s="14"/>
      <c r="LZ49" s="14"/>
      <c r="MA49" s="14">
        <v>0</v>
      </c>
      <c r="MB49" s="14"/>
      <c r="MC49" s="14"/>
      <c r="MD49" s="14"/>
      <c r="ME49" s="14">
        <v>0</v>
      </c>
      <c r="MF49" s="14">
        <v>141.80000000000001</v>
      </c>
      <c r="MG49" s="14">
        <v>153.12568999999999</v>
      </c>
      <c r="MH49" s="14">
        <v>153.12568999999999</v>
      </c>
      <c r="MI49" s="14">
        <v>-11.32569</v>
      </c>
      <c r="MJ49" s="14">
        <v>142.4</v>
      </c>
      <c r="MK49" s="14">
        <v>153.12568999999999</v>
      </c>
      <c r="ML49" s="14">
        <v>153.12568999999999</v>
      </c>
      <c r="MM49" s="14">
        <v>-10.72569</v>
      </c>
      <c r="MN49" s="14">
        <v>169.4</v>
      </c>
      <c r="MO49" s="14">
        <v>153.58553000000001</v>
      </c>
      <c r="MP49" s="14">
        <v>153.58553000000001</v>
      </c>
      <c r="MQ49" s="14">
        <v>15.81447</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6.2</v>
      </c>
      <c r="NU49" s="14">
        <v>6.5736800000000004</v>
      </c>
      <c r="NV49" s="14">
        <v>6.5736800000000004</v>
      </c>
      <c r="NW49" s="14">
        <v>-0.37368000000000001</v>
      </c>
      <c r="NX49" s="14">
        <v>1.8</v>
      </c>
      <c r="NY49" s="14">
        <v>6.8964100000000004</v>
      </c>
      <c r="NZ49" s="14">
        <v>6.8964100000000004</v>
      </c>
      <c r="OA49" s="14">
        <v>-5.0964099999999997</v>
      </c>
      <c r="OB49" s="14">
        <v>20</v>
      </c>
      <c r="OC49" s="14">
        <v>16.520890000000001</v>
      </c>
      <c r="OD49" s="14">
        <v>17.492709999999999</v>
      </c>
      <c r="OE49" s="14">
        <v>2.5072899999999998</v>
      </c>
      <c r="OF49" s="14">
        <v>0</v>
      </c>
      <c r="OG49" s="14"/>
      <c r="OH49" s="14"/>
      <c r="OI49" s="14">
        <v>0</v>
      </c>
      <c r="OJ49" s="14">
        <v>44.6</v>
      </c>
      <c r="OK49" s="14">
        <v>62.09</v>
      </c>
      <c r="OL49" s="14">
        <v>51.89</v>
      </c>
      <c r="OM49" s="14">
        <v>-7.29</v>
      </c>
      <c r="ON49" s="14">
        <v>0</v>
      </c>
      <c r="OO49" s="14"/>
      <c r="OP49" s="14"/>
      <c r="OQ49" s="14">
        <v>0</v>
      </c>
      <c r="OR49" s="14">
        <v>0</v>
      </c>
      <c r="OS49" s="14">
        <v>3.19</v>
      </c>
      <c r="OT49" s="14">
        <v>3.4329999999999998</v>
      </c>
      <c r="OU49" s="14">
        <v>-3.4329999999999998</v>
      </c>
      <c r="OV49" s="14">
        <v>0</v>
      </c>
      <c r="OW49" s="14"/>
      <c r="OX49" s="14"/>
      <c r="OY49" s="14">
        <v>0</v>
      </c>
      <c r="OZ49" s="14">
        <v>20.2</v>
      </c>
      <c r="PA49" s="14">
        <v>19.436350000000001</v>
      </c>
      <c r="PB49" s="14">
        <v>19.436350000000001</v>
      </c>
      <c r="PC49" s="14">
        <v>0.76365000000000005</v>
      </c>
      <c r="PD49" s="14">
        <v>9.9</v>
      </c>
      <c r="PE49" s="14">
        <v>9.9830000000000005</v>
      </c>
      <c r="PF49" s="14">
        <v>9.9830000000000005</v>
      </c>
      <c r="PG49" s="14">
        <v>-8.3000000000000004E-2</v>
      </c>
      <c r="PH49" s="14">
        <v>5.5</v>
      </c>
      <c r="PI49" s="14">
        <v>5.67</v>
      </c>
      <c r="PJ49" s="14">
        <v>5.67</v>
      </c>
      <c r="PK49" s="14">
        <v>-0.17</v>
      </c>
      <c r="PL49" s="14">
        <v>0</v>
      </c>
      <c r="PM49" s="14"/>
      <c r="PN49" s="14"/>
      <c r="PO49" s="14">
        <v>0</v>
      </c>
      <c r="PP49" s="14">
        <v>1.9</v>
      </c>
      <c r="PQ49" s="14">
        <v>1</v>
      </c>
      <c r="PR49" s="14">
        <v>1</v>
      </c>
      <c r="PS49" s="14">
        <v>0.9</v>
      </c>
      <c r="PT49" s="14">
        <v>3.5</v>
      </c>
      <c r="PU49" s="14">
        <v>3.54</v>
      </c>
      <c r="PV49" s="14">
        <v>3.55</v>
      </c>
      <c r="PW49" s="14">
        <v>-0.05</v>
      </c>
      <c r="PX49" s="14">
        <v>5.0999999999999996</v>
      </c>
      <c r="PY49" s="14">
        <v>4.5999999999999996</v>
      </c>
      <c r="PZ49" s="14">
        <v>4.5999999999999996</v>
      </c>
      <c r="QA49" s="14">
        <v>0.5</v>
      </c>
      <c r="QB49" s="14">
        <v>20</v>
      </c>
      <c r="QC49" s="14">
        <v>20.274049999999999</v>
      </c>
      <c r="QD49" s="14">
        <v>20.274049999999999</v>
      </c>
      <c r="QE49" s="14">
        <v>-0.27405000000000002</v>
      </c>
      <c r="QF49" s="14">
        <v>20</v>
      </c>
      <c r="QG49" s="14">
        <v>18.347909999999999</v>
      </c>
      <c r="QH49" s="14">
        <v>19.426629999999999</v>
      </c>
      <c r="QI49" s="14">
        <v>0.57337000000000005</v>
      </c>
      <c r="QJ49" s="14">
        <v>18.7</v>
      </c>
      <c r="QK49" s="14">
        <v>16.520890000000001</v>
      </c>
      <c r="QL49" s="14">
        <v>17.492709999999999</v>
      </c>
      <c r="QM49" s="14">
        <v>1.20729</v>
      </c>
      <c r="QN49" s="14">
        <v>3.5</v>
      </c>
      <c r="QO49" s="14">
        <v>3.5</v>
      </c>
      <c r="QP49" s="14">
        <v>3.5</v>
      </c>
      <c r="QQ49" s="14">
        <v>0</v>
      </c>
      <c r="QR49" s="14">
        <v>18.5</v>
      </c>
      <c r="QS49" s="14">
        <v>16.890180000000001</v>
      </c>
      <c r="QT49" s="14">
        <v>17.881440000000001</v>
      </c>
      <c r="QU49" s="14">
        <v>0.61856</v>
      </c>
      <c r="QV49" s="14">
        <v>0</v>
      </c>
      <c r="QW49" s="14"/>
      <c r="QX49" s="14"/>
      <c r="QY49" s="14">
        <v>0</v>
      </c>
      <c r="QZ49" s="14">
        <v>0</v>
      </c>
      <c r="RA49" s="14"/>
      <c r="RB49" s="14"/>
      <c r="RC49" s="14">
        <v>0</v>
      </c>
      <c r="RD49" s="14">
        <v>8.6999999999999993</v>
      </c>
      <c r="RE49" s="14">
        <v>11.02</v>
      </c>
      <c r="RF49" s="14">
        <v>11.375</v>
      </c>
      <c r="RG49" s="14">
        <v>-2.6749999999999998</v>
      </c>
      <c r="RH49" s="14">
        <v>29.9</v>
      </c>
      <c r="RI49" s="14">
        <v>31.61</v>
      </c>
      <c r="RJ49" s="14">
        <v>35.154000000000003</v>
      </c>
      <c r="RK49" s="14">
        <v>-5.2539999999999996</v>
      </c>
      <c r="RL49" s="14">
        <v>0</v>
      </c>
      <c r="RM49" s="14"/>
      <c r="RN49" s="14"/>
      <c r="RO49" s="14">
        <v>0</v>
      </c>
      <c r="RP49" s="14">
        <v>3.3</v>
      </c>
      <c r="RQ49" s="14">
        <v>3.24</v>
      </c>
      <c r="RR49" s="14">
        <v>3.2490000000000001</v>
      </c>
      <c r="RS49" s="14">
        <v>5.0999999999999997E-2</v>
      </c>
      <c r="RT49" s="14">
        <v>20.3</v>
      </c>
      <c r="RU49" s="14">
        <v>17.689599999999999</v>
      </c>
      <c r="RV49" s="14">
        <v>19.792000000000002</v>
      </c>
      <c r="RW49" s="14">
        <v>0.50800000000000001</v>
      </c>
      <c r="RX49" s="14">
        <v>3.04</v>
      </c>
      <c r="RY49" s="14">
        <v>2</v>
      </c>
      <c r="RZ49" s="14">
        <v>2</v>
      </c>
      <c r="SA49" s="14">
        <v>1.04</v>
      </c>
      <c r="SB49" s="14">
        <v>0.4</v>
      </c>
      <c r="SC49" s="14">
        <v>0.4</v>
      </c>
      <c r="SD49" s="14">
        <v>0.4</v>
      </c>
      <c r="SE49" s="14">
        <v>0</v>
      </c>
      <c r="SF49" s="14">
        <v>0</v>
      </c>
      <c r="SG49" s="14"/>
      <c r="SH49" s="14"/>
      <c r="SI49" s="14">
        <v>0</v>
      </c>
      <c r="SJ49" s="14">
        <v>19.888000000000002</v>
      </c>
      <c r="SK49" s="14">
        <v>16.870750000000001</v>
      </c>
      <c r="SL49" s="14">
        <v>17.881440000000001</v>
      </c>
      <c r="SM49" s="14">
        <v>2.0065599999999999</v>
      </c>
      <c r="SN49" s="14">
        <v>12.662000000000001</v>
      </c>
      <c r="SO49" s="14">
        <v>8.1999999999999993</v>
      </c>
      <c r="SP49" s="14">
        <v>8.1999999999999993</v>
      </c>
      <c r="SQ49" s="14">
        <v>4.4619999999999997</v>
      </c>
      <c r="SR49" s="14">
        <v>20.3</v>
      </c>
      <c r="SS49" s="14">
        <v>18.367349999999998</v>
      </c>
      <c r="ST49" s="14">
        <v>19.436350000000001</v>
      </c>
      <c r="SU49" s="14">
        <v>0.86365000000000003</v>
      </c>
      <c r="SV49" s="14">
        <v>20.22</v>
      </c>
      <c r="SW49" s="14">
        <v>18.367349999999998</v>
      </c>
      <c r="SX49" s="14">
        <v>19.436350000000001</v>
      </c>
      <c r="SY49" s="14">
        <v>0.78364999999999996</v>
      </c>
      <c r="SZ49" s="14">
        <v>20</v>
      </c>
      <c r="TA49" s="14">
        <v>17.4344</v>
      </c>
      <c r="TB49" s="14">
        <v>18.46453</v>
      </c>
      <c r="TC49" s="14">
        <v>1.5354699999999999</v>
      </c>
      <c r="TD49" s="14">
        <v>4.2</v>
      </c>
      <c r="TE49" s="14">
        <v>5.09</v>
      </c>
      <c r="TF49" s="14">
        <v>5.8929999999999998</v>
      </c>
      <c r="TG49" s="14">
        <v>-1.6930000000000001</v>
      </c>
      <c r="TH49" s="14">
        <v>8.1</v>
      </c>
      <c r="TI49" s="14">
        <v>27.41</v>
      </c>
      <c r="TJ49" s="14">
        <v>33.582000000000001</v>
      </c>
      <c r="TK49" s="14">
        <v>-25.481999999999999</v>
      </c>
      <c r="TL49" s="14">
        <v>0</v>
      </c>
      <c r="TM49" s="14"/>
      <c r="TN49" s="14"/>
      <c r="TO49" s="14">
        <v>0</v>
      </c>
      <c r="TP49" s="14">
        <v>44.3</v>
      </c>
      <c r="TQ49" s="14">
        <v>31.35</v>
      </c>
      <c r="TR49" s="14">
        <v>32.177999999999997</v>
      </c>
      <c r="TS49" s="14">
        <v>12.122</v>
      </c>
      <c r="TT49" s="14">
        <v>63.4</v>
      </c>
      <c r="TU49" s="14">
        <v>65.67</v>
      </c>
      <c r="TV49" s="14">
        <v>53.176000000000002</v>
      </c>
      <c r="TW49" s="14">
        <v>10.224</v>
      </c>
      <c r="TX49" s="14">
        <v>4.7</v>
      </c>
      <c r="TY49" s="14">
        <v>1.18</v>
      </c>
      <c r="TZ49" s="14">
        <v>1.179</v>
      </c>
      <c r="UA49" s="14">
        <v>3.5209999999999999</v>
      </c>
      <c r="UB49" s="14">
        <v>2.4</v>
      </c>
      <c r="UC49" s="14">
        <v>1.33</v>
      </c>
      <c r="UD49" s="14">
        <v>1.3260000000000001</v>
      </c>
      <c r="UE49" s="14">
        <v>1.0740000000000001</v>
      </c>
      <c r="UF49" s="14">
        <v>0</v>
      </c>
      <c r="UG49" s="14"/>
      <c r="UH49" s="14"/>
      <c r="UI49" s="14">
        <v>0</v>
      </c>
      <c r="UJ49" s="14">
        <v>20.9</v>
      </c>
      <c r="UK49" s="14">
        <v>16.520890000000001</v>
      </c>
      <c r="UL49" s="14">
        <v>17.492709999999999</v>
      </c>
      <c r="UM49" s="14">
        <v>3.4072900000000002</v>
      </c>
      <c r="UN49" s="14">
        <v>8.3000000000000007</v>
      </c>
      <c r="UO49" s="14">
        <v>6</v>
      </c>
      <c r="UP49" s="14">
        <v>6</v>
      </c>
      <c r="UQ49" s="14">
        <v>2.2999999999999998</v>
      </c>
      <c r="UR49" s="14">
        <v>8.8000000000000007</v>
      </c>
      <c r="US49" s="14">
        <v>8.6999999999999993</v>
      </c>
      <c r="UT49" s="14">
        <v>8.6999999999999993</v>
      </c>
      <c r="UU49" s="14">
        <v>0.1</v>
      </c>
      <c r="UV49" s="14">
        <v>20.399999999999999</v>
      </c>
      <c r="UW49" s="14">
        <v>18.35763</v>
      </c>
      <c r="UX49" s="14">
        <v>19.436350000000001</v>
      </c>
      <c r="UY49" s="14">
        <v>0.96365000000000001</v>
      </c>
      <c r="UZ49" s="14">
        <v>20.399999999999999</v>
      </c>
      <c r="VA49" s="14">
        <v>18.35763</v>
      </c>
      <c r="VB49" s="14">
        <v>19.436350000000001</v>
      </c>
      <c r="VC49" s="14">
        <v>0.96365000000000001</v>
      </c>
      <c r="VD49" s="14">
        <v>20.100000000000001</v>
      </c>
      <c r="VE49" s="14">
        <v>18.35763</v>
      </c>
      <c r="VF49" s="14">
        <v>19.436350000000001</v>
      </c>
      <c r="VG49" s="14">
        <v>0.66364999999999996</v>
      </c>
      <c r="VH49" s="14">
        <v>0.7</v>
      </c>
      <c r="VI49" s="14">
        <v>1.55</v>
      </c>
      <c r="VJ49" s="14">
        <v>1.8149999999999999</v>
      </c>
      <c r="VK49" s="14">
        <v>-1.115</v>
      </c>
      <c r="VL49" s="14">
        <v>0</v>
      </c>
      <c r="VM49" s="14"/>
      <c r="VN49" s="14"/>
      <c r="VO49" s="14">
        <v>0</v>
      </c>
      <c r="VP49" s="14">
        <v>0</v>
      </c>
      <c r="VQ49" s="14"/>
      <c r="VR49" s="14"/>
      <c r="VS49" s="14">
        <v>0</v>
      </c>
      <c r="VT49" s="14">
        <v>0</v>
      </c>
      <c r="VU49" s="14"/>
      <c r="VV49" s="14"/>
      <c r="VW49" s="14">
        <v>0</v>
      </c>
      <c r="VX49" s="14">
        <v>0.6</v>
      </c>
      <c r="VY49" s="14">
        <v>0.6</v>
      </c>
      <c r="VZ49" s="14">
        <v>0.6</v>
      </c>
      <c r="WA49" s="14">
        <v>0</v>
      </c>
      <c r="WB49" s="14">
        <v>40.799999999999997</v>
      </c>
      <c r="WC49" s="14">
        <v>55.78</v>
      </c>
      <c r="WD49" s="14">
        <v>72.394999999999996</v>
      </c>
      <c r="WE49" s="14">
        <v>-31.594999999999999</v>
      </c>
      <c r="WF49" s="14">
        <v>38.700000000000003</v>
      </c>
      <c r="WG49" s="14">
        <v>44.94</v>
      </c>
      <c r="WH49" s="14">
        <v>63.031999999999996</v>
      </c>
      <c r="WI49" s="14">
        <v>-24.332000000000001</v>
      </c>
      <c r="WJ49" s="14">
        <v>0</v>
      </c>
      <c r="WK49" s="14"/>
      <c r="WL49" s="14"/>
      <c r="WM49" s="14">
        <v>0</v>
      </c>
      <c r="WN49" s="14">
        <v>3.7</v>
      </c>
      <c r="WO49" s="14">
        <v>4.2</v>
      </c>
      <c r="WP49" s="14">
        <v>4.2</v>
      </c>
      <c r="WQ49" s="14">
        <v>-0.5</v>
      </c>
      <c r="WR49" s="14"/>
      <c r="WS49" s="14"/>
      <c r="WT49" s="14"/>
      <c r="WU49" s="14">
        <v>0</v>
      </c>
      <c r="WV49" s="14">
        <v>2.2000000000000002</v>
      </c>
      <c r="WW49" s="14">
        <v>2.4</v>
      </c>
      <c r="WX49" s="14">
        <v>2.4</v>
      </c>
      <c r="WY49" s="14">
        <v>-0.2</v>
      </c>
      <c r="WZ49" s="14">
        <v>1</v>
      </c>
      <c r="XA49" s="14">
        <v>1.4</v>
      </c>
      <c r="XB49" s="14">
        <v>1.4</v>
      </c>
      <c r="XC49" s="14">
        <v>-0.4</v>
      </c>
      <c r="XD49" s="14">
        <v>0</v>
      </c>
      <c r="XE49" s="14"/>
      <c r="XF49" s="14"/>
      <c r="XG49" s="14">
        <v>0</v>
      </c>
      <c r="XH49" s="14">
        <v>8.1</v>
      </c>
      <c r="XI49" s="14">
        <v>8.1999999999999993</v>
      </c>
      <c r="XJ49" s="14">
        <v>8.1999999999999993</v>
      </c>
      <c r="XK49" s="14">
        <v>-0.1</v>
      </c>
      <c r="XL49" s="14">
        <v>20</v>
      </c>
      <c r="XM49" s="14">
        <v>17.4344</v>
      </c>
      <c r="XN49" s="14">
        <v>18.46453</v>
      </c>
      <c r="XO49" s="14">
        <v>1.5354699999999999</v>
      </c>
      <c r="XP49" s="14">
        <v>9.4</v>
      </c>
      <c r="XQ49" s="14">
        <v>10.8</v>
      </c>
      <c r="XR49" s="14">
        <v>10.8</v>
      </c>
      <c r="XS49" s="14">
        <v>-1.4</v>
      </c>
      <c r="XT49" s="14">
        <v>26.4</v>
      </c>
      <c r="XU49" s="14">
        <v>27</v>
      </c>
      <c r="XV49" s="14">
        <v>27</v>
      </c>
      <c r="XW49" s="14">
        <v>-0.6</v>
      </c>
      <c r="XX49" s="14">
        <v>31.8</v>
      </c>
      <c r="XY49" s="14">
        <v>27</v>
      </c>
      <c r="XZ49" s="14">
        <v>27</v>
      </c>
      <c r="YA49" s="14">
        <v>4.8</v>
      </c>
      <c r="YB49" s="14">
        <v>13.5</v>
      </c>
      <c r="YC49" s="14">
        <v>14</v>
      </c>
      <c r="YD49" s="14">
        <v>14</v>
      </c>
      <c r="YE49" s="14">
        <v>-0.5</v>
      </c>
      <c r="YF49" s="14">
        <v>19.100000000000001</v>
      </c>
      <c r="YG49" s="14">
        <v>19</v>
      </c>
      <c r="YH49" s="14">
        <v>19</v>
      </c>
      <c r="YI49" s="14">
        <v>0.1</v>
      </c>
      <c r="YJ49" s="14">
        <v>6.48</v>
      </c>
      <c r="YK49" s="14">
        <v>8.2100000000000009</v>
      </c>
      <c r="YL49" s="14">
        <v>8.2100000000000009</v>
      </c>
      <c r="YM49" s="14">
        <v>-1.73</v>
      </c>
      <c r="YN49" s="14">
        <v>11.35</v>
      </c>
      <c r="YO49" s="14">
        <v>11</v>
      </c>
      <c r="YP49" s="14">
        <v>11</v>
      </c>
      <c r="YQ49" s="14">
        <v>0.35</v>
      </c>
      <c r="YR49" s="14">
        <v>24.3</v>
      </c>
      <c r="YS49" s="14">
        <v>22</v>
      </c>
      <c r="YT49" s="14">
        <v>22</v>
      </c>
      <c r="YU49" s="14">
        <v>2.2999999999999998</v>
      </c>
    </row>
    <row r="50" spans="1:671" ht="24" customHeight="1" x14ac:dyDescent="0.25">
      <c r="A50" s="1"/>
      <c r="B50" s="16" t="s">
        <v>50</v>
      </c>
      <c r="C50" s="16" t="s">
        <v>813</v>
      </c>
      <c r="D50" s="17">
        <v>200.7</v>
      </c>
      <c r="E50" s="17">
        <v>203.40136000000001</v>
      </c>
      <c r="F50" s="17">
        <v>203.40136000000001</v>
      </c>
      <c r="G50" s="17">
        <v>-2.7013600000000002</v>
      </c>
      <c r="H50" s="17">
        <v>627.6</v>
      </c>
      <c r="I50" s="17">
        <v>621.9896</v>
      </c>
      <c r="J50" s="17">
        <v>621.9896</v>
      </c>
      <c r="K50" s="17">
        <v>5.6104000000000003</v>
      </c>
      <c r="L50" s="17">
        <v>215.1</v>
      </c>
      <c r="M50" s="17">
        <v>202.54092</v>
      </c>
      <c r="N50" s="17">
        <v>202.54092</v>
      </c>
      <c r="O50" s="17">
        <v>12.55908</v>
      </c>
      <c r="P50" s="17"/>
      <c r="Q50" s="17"/>
      <c r="R50" s="17"/>
      <c r="S50" s="17">
        <v>0</v>
      </c>
      <c r="T50" s="17"/>
      <c r="U50" s="17"/>
      <c r="V50" s="17"/>
      <c r="W50" s="17">
        <v>0</v>
      </c>
      <c r="X50" s="17">
        <v>90</v>
      </c>
      <c r="Y50" s="17">
        <v>91.867829999999998</v>
      </c>
      <c r="Z50" s="17">
        <v>91.867829999999998</v>
      </c>
      <c r="AA50" s="17">
        <v>-1.8678300000000001</v>
      </c>
      <c r="AB50" s="17">
        <v>243.9</v>
      </c>
      <c r="AC50" s="17">
        <v>240</v>
      </c>
      <c r="AD50" s="17">
        <v>221.38204999999999</v>
      </c>
      <c r="AE50" s="17">
        <v>22.517949999999999</v>
      </c>
      <c r="AF50" s="17"/>
      <c r="AG50" s="17"/>
      <c r="AH50" s="17"/>
      <c r="AI50" s="17">
        <v>0</v>
      </c>
      <c r="AJ50" s="17"/>
      <c r="AK50" s="17"/>
      <c r="AL50" s="17"/>
      <c r="AM50" s="17">
        <v>0</v>
      </c>
      <c r="AN50" s="17">
        <v>179.4</v>
      </c>
      <c r="AO50" s="17">
        <v>177.23958999999999</v>
      </c>
      <c r="AP50" s="17"/>
      <c r="AQ50" s="17">
        <v>179.4</v>
      </c>
      <c r="AR50" s="17">
        <v>203.3</v>
      </c>
      <c r="AS50" s="17">
        <v>196.93881999999999</v>
      </c>
      <c r="AT50" s="17">
        <v>196.93881999999999</v>
      </c>
      <c r="AU50" s="17">
        <v>6.3611800000000001</v>
      </c>
      <c r="AV50" s="17">
        <v>198.9</v>
      </c>
      <c r="AW50" s="17">
        <v>199.47789</v>
      </c>
      <c r="AX50" s="17">
        <v>199.47789</v>
      </c>
      <c r="AY50" s="17">
        <v>-0.57789000000000001</v>
      </c>
      <c r="AZ50" s="17"/>
      <c r="BA50" s="17"/>
      <c r="BB50" s="17"/>
      <c r="BC50" s="17">
        <v>0</v>
      </c>
      <c r="BD50" s="17">
        <v>206.2</v>
      </c>
      <c r="BE50" s="17">
        <v>205.21601999999999</v>
      </c>
      <c r="BF50" s="17">
        <v>205.21601999999999</v>
      </c>
      <c r="BG50" s="17">
        <v>0.98397999999999997</v>
      </c>
      <c r="BH50" s="17"/>
      <c r="BI50" s="17"/>
      <c r="BJ50" s="17"/>
      <c r="BK50" s="17">
        <v>0</v>
      </c>
      <c r="BL50" s="17">
        <v>392.1</v>
      </c>
      <c r="BM50" s="17">
        <v>521.84317999999996</v>
      </c>
      <c r="BN50" s="17">
        <v>557.64237000000003</v>
      </c>
      <c r="BO50" s="17">
        <v>-165.54237000000001</v>
      </c>
      <c r="BP50" s="17">
        <v>9.3000000000000007</v>
      </c>
      <c r="BQ50" s="17">
        <v>9.6976200000000006</v>
      </c>
      <c r="BR50" s="17">
        <v>3.45607</v>
      </c>
      <c r="BS50" s="17">
        <v>5.8439300000000003</v>
      </c>
      <c r="BT50" s="17"/>
      <c r="BU50" s="17"/>
      <c r="BV50" s="17"/>
      <c r="BW50" s="17">
        <v>0</v>
      </c>
      <c r="BX50" s="17"/>
      <c r="BY50" s="17"/>
      <c r="BZ50" s="17"/>
      <c r="CA50" s="17">
        <v>0</v>
      </c>
      <c r="CB50" s="17"/>
      <c r="CC50" s="17"/>
      <c r="CD50" s="17"/>
      <c r="CE50" s="17">
        <v>0</v>
      </c>
      <c r="CF50" s="17"/>
      <c r="CG50" s="17"/>
      <c r="CH50" s="17"/>
      <c r="CI50" s="17">
        <v>0</v>
      </c>
      <c r="CJ50" s="17">
        <v>165.7</v>
      </c>
      <c r="CK50" s="17">
        <v>164.06706</v>
      </c>
      <c r="CL50" s="17">
        <v>164.06706</v>
      </c>
      <c r="CM50" s="17">
        <v>1.6329400000000001</v>
      </c>
      <c r="CN50" s="17">
        <v>9.6</v>
      </c>
      <c r="CO50" s="17">
        <v>5.1336000000000004</v>
      </c>
      <c r="CP50" s="17">
        <v>5.1336000000000004</v>
      </c>
      <c r="CQ50" s="17">
        <v>4.4664000000000001</v>
      </c>
      <c r="CR50" s="17">
        <v>6.6</v>
      </c>
      <c r="CS50" s="17">
        <v>2.8178999999999998</v>
      </c>
      <c r="CT50" s="17">
        <v>2.8178999999999998</v>
      </c>
      <c r="CU50" s="17">
        <v>3.7820999999999998</v>
      </c>
      <c r="CV50" s="17">
        <v>16.899999999999999</v>
      </c>
      <c r="CW50" s="17">
        <v>16.80808</v>
      </c>
      <c r="CX50" s="17">
        <v>16.80808</v>
      </c>
      <c r="CY50" s="17">
        <v>9.1920000000000002E-2</v>
      </c>
      <c r="CZ50" s="17">
        <v>7</v>
      </c>
      <c r="DA50" s="17">
        <v>6.8787000000000003</v>
      </c>
      <c r="DB50" s="17">
        <v>6.8787000000000003</v>
      </c>
      <c r="DC50" s="17">
        <v>0.12130000000000001</v>
      </c>
      <c r="DD50" s="17">
        <v>14.4</v>
      </c>
      <c r="DE50" s="17">
        <v>14.933920000000001</v>
      </c>
      <c r="DF50" s="17">
        <v>14.933920000000001</v>
      </c>
      <c r="DG50" s="17">
        <v>-0.53391999999999995</v>
      </c>
      <c r="DH50" s="17">
        <v>140.1</v>
      </c>
      <c r="DI50" s="17">
        <v>126.80868</v>
      </c>
      <c r="DJ50" s="17">
        <v>99.476079999999996</v>
      </c>
      <c r="DK50" s="17">
        <v>40.623919999999998</v>
      </c>
      <c r="DL50" s="17"/>
      <c r="DM50" s="17"/>
      <c r="DN50" s="17"/>
      <c r="DO50" s="17">
        <v>0</v>
      </c>
      <c r="DP50" s="17"/>
      <c r="DQ50" s="17"/>
      <c r="DR50" s="17"/>
      <c r="DS50" s="17">
        <v>0</v>
      </c>
      <c r="DT50" s="17"/>
      <c r="DU50" s="17"/>
      <c r="DV50" s="17"/>
      <c r="DW50" s="17">
        <v>0</v>
      </c>
      <c r="DX50" s="17"/>
      <c r="DY50" s="17"/>
      <c r="DZ50" s="17"/>
      <c r="EA50" s="17">
        <v>0</v>
      </c>
      <c r="EB50" s="17">
        <v>110.6</v>
      </c>
      <c r="EC50" s="17">
        <v>112.46647</v>
      </c>
      <c r="ED50" s="17">
        <v>112.46647</v>
      </c>
      <c r="EE50" s="17">
        <v>-1.8664700000000001</v>
      </c>
      <c r="EF50" s="17">
        <v>221.9</v>
      </c>
      <c r="EG50" s="17">
        <v>220.69499999999999</v>
      </c>
      <c r="EH50" s="17">
        <v>220.69499999999999</v>
      </c>
      <c r="EI50" s="17">
        <v>1.2050000000000001</v>
      </c>
      <c r="EJ50" s="17"/>
      <c r="EK50" s="17"/>
      <c r="EL50" s="17"/>
      <c r="EM50" s="17">
        <v>0</v>
      </c>
      <c r="EN50" s="17"/>
      <c r="EO50" s="17"/>
      <c r="EP50" s="17"/>
      <c r="EQ50" s="17">
        <v>0</v>
      </c>
      <c r="ER50" s="17"/>
      <c r="ES50" s="17"/>
      <c r="ET50" s="17"/>
      <c r="EU50" s="17">
        <v>0</v>
      </c>
      <c r="EV50" s="17">
        <v>6.5</v>
      </c>
      <c r="EW50" s="17">
        <v>6.39</v>
      </c>
      <c r="EX50" s="17">
        <v>6.39</v>
      </c>
      <c r="EY50" s="17">
        <v>0.11</v>
      </c>
      <c r="EZ50" s="17">
        <v>461.5</v>
      </c>
      <c r="FA50" s="17">
        <v>457.09426999999999</v>
      </c>
      <c r="FB50" s="17">
        <v>449.28084999999999</v>
      </c>
      <c r="FC50" s="17">
        <v>12.219150000000001</v>
      </c>
      <c r="FD50" s="17">
        <v>41.7</v>
      </c>
      <c r="FE50" s="17">
        <v>11.42468</v>
      </c>
      <c r="FF50" s="17">
        <v>76.633930000000007</v>
      </c>
      <c r="FG50" s="17">
        <v>-34.933929999999997</v>
      </c>
      <c r="FH50" s="17"/>
      <c r="FI50" s="17"/>
      <c r="FJ50" s="17">
        <v>151.36251999999999</v>
      </c>
      <c r="FK50" s="17">
        <v>-151.36251999999999</v>
      </c>
      <c r="FL50" s="17">
        <v>0</v>
      </c>
      <c r="FM50" s="17"/>
      <c r="FN50" s="17">
        <v>41.89893</v>
      </c>
      <c r="FO50" s="17">
        <v>-41.89893</v>
      </c>
      <c r="FP50" s="17">
        <v>18.399999999999999</v>
      </c>
      <c r="FQ50" s="17">
        <v>19.21088</v>
      </c>
      <c r="FR50" s="17">
        <v>19.21088</v>
      </c>
      <c r="FS50" s="17">
        <v>-0.81088000000000005</v>
      </c>
      <c r="FT50" s="17">
        <v>17.07236</v>
      </c>
      <c r="FU50" s="17">
        <v>17.4344</v>
      </c>
      <c r="FV50" s="17">
        <v>18.46453</v>
      </c>
      <c r="FW50" s="17">
        <v>-1.3921699999999999</v>
      </c>
      <c r="FX50" s="17">
        <v>83.5</v>
      </c>
      <c r="FY50" s="17">
        <v>87.773570000000007</v>
      </c>
      <c r="FZ50" s="17">
        <v>87.773570000000007</v>
      </c>
      <c r="GA50" s="17">
        <v>-4.2735700000000003</v>
      </c>
      <c r="GB50" s="17">
        <v>156.69999999999999</v>
      </c>
      <c r="GC50" s="17">
        <v>162.69114999999999</v>
      </c>
      <c r="GD50" s="17">
        <v>185.82039</v>
      </c>
      <c r="GE50" s="17">
        <v>-29.12039</v>
      </c>
      <c r="GF50" s="17">
        <v>157.30000000000001</v>
      </c>
      <c r="GG50" s="17">
        <v>162.69114999999999</v>
      </c>
      <c r="GH50" s="17">
        <v>185.82039</v>
      </c>
      <c r="GI50" s="17">
        <v>-28.520389999999999</v>
      </c>
      <c r="GJ50" s="17">
        <v>171.4</v>
      </c>
      <c r="GK50" s="17">
        <v>163.17971</v>
      </c>
      <c r="GL50" s="17">
        <v>186.37841</v>
      </c>
      <c r="GM50" s="17">
        <v>-14.97841</v>
      </c>
      <c r="GN50" s="17">
        <v>109</v>
      </c>
      <c r="GO50" s="17">
        <v>110.48202000000001</v>
      </c>
      <c r="GP50" s="17">
        <v>110.48202000000001</v>
      </c>
      <c r="GQ50" s="17">
        <v>-1.4820199999999999</v>
      </c>
      <c r="GR50" s="17">
        <v>17.7</v>
      </c>
      <c r="GS50" s="17">
        <v>18.000019999999999</v>
      </c>
      <c r="GT50" s="17">
        <v>18</v>
      </c>
      <c r="GU50" s="17">
        <v>-0.3</v>
      </c>
      <c r="GV50" s="17">
        <v>44.1</v>
      </c>
      <c r="GW50" s="17">
        <v>43.545189999999998</v>
      </c>
      <c r="GX50" s="17">
        <v>43.545189999999998</v>
      </c>
      <c r="GY50" s="17">
        <v>0.55481000000000003</v>
      </c>
      <c r="GZ50" s="17">
        <v>2.2000000000000002</v>
      </c>
      <c r="HA50" s="17">
        <v>2.05864</v>
      </c>
      <c r="HB50" s="17">
        <v>2.05864</v>
      </c>
      <c r="HC50" s="17">
        <v>0.14136000000000001</v>
      </c>
      <c r="HD50" s="17">
        <v>31.3</v>
      </c>
      <c r="HE50" s="17">
        <v>30.300550000000001</v>
      </c>
      <c r="HF50" s="17">
        <v>30.300550000000001</v>
      </c>
      <c r="HG50" s="17">
        <v>0.99944999999999995</v>
      </c>
      <c r="HH50" s="17">
        <v>171.4</v>
      </c>
      <c r="HI50" s="17">
        <v>174.55948000000001</v>
      </c>
      <c r="HJ50" s="17">
        <v>133.08358000000001</v>
      </c>
      <c r="HK50" s="17">
        <v>38.316420000000001</v>
      </c>
      <c r="HL50" s="17"/>
      <c r="HM50" s="17"/>
      <c r="HN50" s="17"/>
      <c r="HO50" s="17">
        <v>0</v>
      </c>
      <c r="HP50" s="17"/>
      <c r="HQ50" s="17"/>
      <c r="HR50" s="17"/>
      <c r="HS50" s="17">
        <v>0</v>
      </c>
      <c r="HT50" s="17">
        <v>71.7</v>
      </c>
      <c r="HU50" s="17">
        <v>74.649029999999996</v>
      </c>
      <c r="HV50" s="17">
        <v>85.482579999999999</v>
      </c>
      <c r="HW50" s="17">
        <v>-13.782579999999999</v>
      </c>
      <c r="HX50" s="17"/>
      <c r="HY50" s="17"/>
      <c r="HZ50" s="17"/>
      <c r="IA50" s="17">
        <v>0</v>
      </c>
      <c r="IB50" s="17"/>
      <c r="IC50" s="17"/>
      <c r="ID50" s="17"/>
      <c r="IE50" s="17">
        <v>0</v>
      </c>
      <c r="IF50" s="17">
        <v>45.4</v>
      </c>
      <c r="IG50" s="17">
        <v>45.265309999999999</v>
      </c>
      <c r="IH50" s="17">
        <v>45.265309999999999</v>
      </c>
      <c r="II50" s="17">
        <v>0.13469</v>
      </c>
      <c r="IJ50" s="17"/>
      <c r="IK50" s="17"/>
      <c r="IL50" s="17"/>
      <c r="IM50" s="17">
        <v>0</v>
      </c>
      <c r="IN50" s="17"/>
      <c r="IO50" s="17"/>
      <c r="IP50" s="17"/>
      <c r="IQ50" s="17">
        <v>0</v>
      </c>
      <c r="IR50" s="17"/>
      <c r="IS50" s="17"/>
      <c r="IT50" s="17"/>
      <c r="IU50" s="17">
        <v>0</v>
      </c>
      <c r="IV50" s="17">
        <v>128</v>
      </c>
      <c r="IW50" s="17">
        <v>132.83837</v>
      </c>
      <c r="IX50" s="17">
        <v>132.83837</v>
      </c>
      <c r="IY50" s="17">
        <v>-4.8383700000000003</v>
      </c>
      <c r="IZ50" s="17">
        <v>163.80000000000001</v>
      </c>
      <c r="JA50" s="17">
        <v>169.608</v>
      </c>
      <c r="JB50" s="17">
        <v>179.56246999999999</v>
      </c>
      <c r="JC50" s="17">
        <v>-15.76247</v>
      </c>
      <c r="JD50" s="17">
        <v>163.69999999999999</v>
      </c>
      <c r="JE50" s="17">
        <v>169.608</v>
      </c>
      <c r="JF50" s="17">
        <v>179.56246999999999</v>
      </c>
      <c r="JG50" s="17">
        <v>-15.86247</v>
      </c>
      <c r="JH50" s="17">
        <v>164.1</v>
      </c>
      <c r="JI50" s="17">
        <v>169.608</v>
      </c>
      <c r="JJ50" s="17">
        <v>179.56246999999999</v>
      </c>
      <c r="JK50" s="17">
        <v>-15.46247</v>
      </c>
      <c r="JL50" s="17">
        <v>249.7</v>
      </c>
      <c r="JM50" s="17">
        <v>255.17599999999999</v>
      </c>
      <c r="JN50" s="17">
        <v>270.15255000000002</v>
      </c>
      <c r="JO50" s="17">
        <v>-20.452549999999999</v>
      </c>
      <c r="JP50" s="17">
        <v>72.2</v>
      </c>
      <c r="JQ50" s="17">
        <v>73.590999999999994</v>
      </c>
      <c r="JR50" s="17">
        <v>73.590999999999994</v>
      </c>
      <c r="JS50" s="17">
        <v>-1.391</v>
      </c>
      <c r="JT50" s="17">
        <v>35.5</v>
      </c>
      <c r="JU50" s="17">
        <v>36.905999999999999</v>
      </c>
      <c r="JV50" s="17">
        <v>36.905999999999999</v>
      </c>
      <c r="JW50" s="17">
        <v>-1.4059999999999999</v>
      </c>
      <c r="JX50" s="17"/>
      <c r="JY50" s="17"/>
      <c r="JZ50" s="17"/>
      <c r="KA50" s="17">
        <v>0</v>
      </c>
      <c r="KB50" s="17"/>
      <c r="KC50" s="17"/>
      <c r="KD50" s="17"/>
      <c r="KE50" s="17">
        <v>0</v>
      </c>
      <c r="KF50" s="17"/>
      <c r="KG50" s="17"/>
      <c r="KH50" s="17"/>
      <c r="KI50" s="17">
        <v>0</v>
      </c>
      <c r="KJ50" s="17">
        <v>26.1</v>
      </c>
      <c r="KK50" s="17">
        <v>36</v>
      </c>
      <c r="KL50" s="17">
        <v>36</v>
      </c>
      <c r="KM50" s="17">
        <v>-9.9</v>
      </c>
      <c r="KN50" s="17"/>
      <c r="KO50" s="17"/>
      <c r="KP50" s="17"/>
      <c r="KQ50" s="17">
        <v>0</v>
      </c>
      <c r="KR50" s="17"/>
      <c r="KS50" s="17"/>
      <c r="KT50" s="17"/>
      <c r="KU50" s="17">
        <v>0</v>
      </c>
      <c r="KV50" s="17">
        <v>2</v>
      </c>
      <c r="KW50" s="17">
        <v>1.7806200000000001</v>
      </c>
      <c r="KX50" s="17">
        <v>1.7806200000000001</v>
      </c>
      <c r="KY50" s="17">
        <v>0.21937999999999999</v>
      </c>
      <c r="KZ50" s="17">
        <v>150.9</v>
      </c>
      <c r="LA50" s="17">
        <v>182.47977</v>
      </c>
      <c r="LB50" s="17">
        <v>173.07560000000001</v>
      </c>
      <c r="LC50" s="17">
        <v>-22.175599999999999</v>
      </c>
      <c r="LD50" s="17">
        <v>126.7</v>
      </c>
      <c r="LE50" s="17">
        <v>133.16031000000001</v>
      </c>
      <c r="LF50" s="17">
        <v>125.81769</v>
      </c>
      <c r="LG50" s="17">
        <v>0.88231000000000004</v>
      </c>
      <c r="LH50" s="17">
        <v>63.8</v>
      </c>
      <c r="LI50" s="17">
        <v>67.199219999999997</v>
      </c>
      <c r="LJ50" s="17">
        <v>67.199219999999997</v>
      </c>
      <c r="LK50" s="17">
        <v>-3.3992200000000001</v>
      </c>
      <c r="LL50" s="17">
        <v>77.2</v>
      </c>
      <c r="LM50" s="17">
        <v>78.567999999999998</v>
      </c>
      <c r="LN50" s="17">
        <v>78.567999999999998</v>
      </c>
      <c r="LO50" s="17">
        <v>-1.3680000000000001</v>
      </c>
      <c r="LP50" s="17">
        <v>30.5</v>
      </c>
      <c r="LQ50" s="17">
        <v>29.980560000000001</v>
      </c>
      <c r="LR50" s="17">
        <v>29.980560000000001</v>
      </c>
      <c r="LS50" s="17">
        <v>0.51944000000000001</v>
      </c>
      <c r="LT50" s="17">
        <v>115.8</v>
      </c>
      <c r="LU50" s="17">
        <v>114.81762999999999</v>
      </c>
      <c r="LV50" s="17"/>
      <c r="LW50" s="17">
        <v>115.8</v>
      </c>
      <c r="LX50" s="17"/>
      <c r="LY50" s="17"/>
      <c r="LZ50" s="17"/>
      <c r="MA50" s="17">
        <v>0</v>
      </c>
      <c r="MB50" s="17"/>
      <c r="MC50" s="17"/>
      <c r="MD50" s="17"/>
      <c r="ME50" s="17">
        <v>0</v>
      </c>
      <c r="MF50" s="17">
        <v>141.5</v>
      </c>
      <c r="MG50" s="17">
        <v>153.12568999999999</v>
      </c>
      <c r="MH50" s="17">
        <v>153.12568999999999</v>
      </c>
      <c r="MI50" s="17">
        <v>-11.625690000000001</v>
      </c>
      <c r="MJ50" s="17">
        <v>142.30000000000001</v>
      </c>
      <c r="MK50" s="17">
        <v>153.12568999999999</v>
      </c>
      <c r="ML50" s="17">
        <v>153.12568999999999</v>
      </c>
      <c r="MM50" s="17">
        <v>-10.82569</v>
      </c>
      <c r="MN50" s="17">
        <v>168.6</v>
      </c>
      <c r="MO50" s="17">
        <v>153.58553000000001</v>
      </c>
      <c r="MP50" s="17">
        <v>153.58553000000001</v>
      </c>
      <c r="MQ50" s="17">
        <v>15.014469999999999</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6.2</v>
      </c>
      <c r="NU50" s="17">
        <v>6.5736800000000004</v>
      </c>
      <c r="NV50" s="17">
        <v>6.5736800000000004</v>
      </c>
      <c r="NW50" s="17">
        <v>-0.37368000000000001</v>
      </c>
      <c r="NX50" s="17">
        <v>1.8</v>
      </c>
      <c r="NY50" s="17">
        <v>6.8964100000000004</v>
      </c>
      <c r="NZ50" s="17">
        <v>6.8964100000000004</v>
      </c>
      <c r="OA50" s="17">
        <v>-5.0964099999999997</v>
      </c>
      <c r="OB50" s="17">
        <v>20</v>
      </c>
      <c r="OC50" s="17">
        <v>16.520890000000001</v>
      </c>
      <c r="OD50" s="17">
        <v>17.492709999999999</v>
      </c>
      <c r="OE50" s="17">
        <v>2.5072899999999998</v>
      </c>
      <c r="OF50" s="17">
        <v>0</v>
      </c>
      <c r="OG50" s="17"/>
      <c r="OH50" s="17"/>
      <c r="OI50" s="17">
        <v>0</v>
      </c>
      <c r="OJ50" s="17">
        <v>50.9</v>
      </c>
      <c r="OK50" s="17">
        <v>62.16</v>
      </c>
      <c r="OL50" s="17">
        <v>51</v>
      </c>
      <c r="OM50" s="17">
        <v>-0.1</v>
      </c>
      <c r="ON50" s="17">
        <v>0</v>
      </c>
      <c r="OO50" s="17"/>
      <c r="OP50" s="17"/>
      <c r="OQ50" s="17">
        <v>0</v>
      </c>
      <c r="OR50" s="17">
        <v>0</v>
      </c>
      <c r="OS50" s="17">
        <v>3</v>
      </c>
      <c r="OT50" s="17">
        <v>3.2</v>
      </c>
      <c r="OU50" s="17">
        <v>-3.2</v>
      </c>
      <c r="OV50" s="17">
        <v>0</v>
      </c>
      <c r="OW50" s="17"/>
      <c r="OX50" s="17"/>
      <c r="OY50" s="17">
        <v>0</v>
      </c>
      <c r="OZ50" s="17">
        <v>20.2</v>
      </c>
      <c r="PA50" s="17">
        <v>19.436350000000001</v>
      </c>
      <c r="PB50" s="17">
        <v>19.436350000000001</v>
      </c>
      <c r="PC50" s="17">
        <v>0.76365000000000005</v>
      </c>
      <c r="PD50" s="17">
        <v>9.9</v>
      </c>
      <c r="PE50" s="17">
        <v>9.9830000000000005</v>
      </c>
      <c r="PF50" s="17">
        <v>9.9830000000000005</v>
      </c>
      <c r="PG50" s="17">
        <v>-8.3000000000000004E-2</v>
      </c>
      <c r="PH50" s="17">
        <v>5.4</v>
      </c>
      <c r="PI50" s="17">
        <v>5.67</v>
      </c>
      <c r="PJ50" s="17">
        <v>5.67</v>
      </c>
      <c r="PK50" s="17">
        <v>-0.27</v>
      </c>
      <c r="PL50" s="17">
        <v>0</v>
      </c>
      <c r="PM50" s="17"/>
      <c r="PN50" s="17"/>
      <c r="PO50" s="17">
        <v>0</v>
      </c>
      <c r="PP50" s="17">
        <v>1.9</v>
      </c>
      <c r="PQ50" s="17">
        <v>1</v>
      </c>
      <c r="PR50" s="17">
        <v>1</v>
      </c>
      <c r="PS50" s="17">
        <v>0.9</v>
      </c>
      <c r="PT50" s="17">
        <v>3.5</v>
      </c>
      <c r="PU50" s="17">
        <v>3.54</v>
      </c>
      <c r="PV50" s="17">
        <v>3.55</v>
      </c>
      <c r="PW50" s="17">
        <v>-0.05</v>
      </c>
      <c r="PX50" s="17">
        <v>5.2</v>
      </c>
      <c r="PY50" s="17">
        <v>4.5999999999999996</v>
      </c>
      <c r="PZ50" s="17">
        <v>4.5999999999999996</v>
      </c>
      <c r="QA50" s="17">
        <v>0.6</v>
      </c>
      <c r="QB50" s="17">
        <v>20.2</v>
      </c>
      <c r="QC50" s="17">
        <v>20.274049999999999</v>
      </c>
      <c r="QD50" s="17">
        <v>20.274049999999999</v>
      </c>
      <c r="QE50" s="17">
        <v>-7.4050000000000005E-2</v>
      </c>
      <c r="QF50" s="17">
        <v>20</v>
      </c>
      <c r="QG50" s="17">
        <v>18.347909999999999</v>
      </c>
      <c r="QH50" s="17">
        <v>19.426629999999999</v>
      </c>
      <c r="QI50" s="17">
        <v>0.57337000000000005</v>
      </c>
      <c r="QJ50" s="17">
        <v>18.899999999999999</v>
      </c>
      <c r="QK50" s="17">
        <v>16.520890000000001</v>
      </c>
      <c r="QL50" s="17">
        <v>17.492709999999999</v>
      </c>
      <c r="QM50" s="17">
        <v>1.4072899999999999</v>
      </c>
      <c r="QN50" s="17">
        <v>3.5</v>
      </c>
      <c r="QO50" s="17">
        <v>3.5</v>
      </c>
      <c r="QP50" s="17">
        <v>3.5</v>
      </c>
      <c r="QQ50" s="17">
        <v>0</v>
      </c>
      <c r="QR50" s="17">
        <v>18.5</v>
      </c>
      <c r="QS50" s="17">
        <v>16.890180000000001</v>
      </c>
      <c r="QT50" s="17">
        <v>17.881440000000001</v>
      </c>
      <c r="QU50" s="17">
        <v>0.61856</v>
      </c>
      <c r="QV50" s="17">
        <v>0</v>
      </c>
      <c r="QW50" s="17"/>
      <c r="QX50" s="17"/>
      <c r="QY50" s="17">
        <v>0</v>
      </c>
      <c r="QZ50" s="17">
        <v>0</v>
      </c>
      <c r="RA50" s="17"/>
      <c r="RB50" s="17"/>
      <c r="RC50" s="17">
        <v>0</v>
      </c>
      <c r="RD50" s="17">
        <v>10.3</v>
      </c>
      <c r="RE50" s="17">
        <v>11.15</v>
      </c>
      <c r="RF50" s="17">
        <v>11.435</v>
      </c>
      <c r="RG50" s="17">
        <v>-1.135</v>
      </c>
      <c r="RH50" s="17">
        <v>28</v>
      </c>
      <c r="RI50" s="17">
        <v>32</v>
      </c>
      <c r="RJ50" s="17">
        <v>34.829000000000001</v>
      </c>
      <c r="RK50" s="17">
        <v>-6.8289999999999997</v>
      </c>
      <c r="RL50" s="17">
        <v>0</v>
      </c>
      <c r="RM50" s="17"/>
      <c r="RN50" s="17"/>
      <c r="RO50" s="17">
        <v>0</v>
      </c>
      <c r="RP50" s="17">
        <v>3.3</v>
      </c>
      <c r="RQ50" s="17">
        <v>3.24</v>
      </c>
      <c r="RR50" s="17">
        <v>3.2490000000000001</v>
      </c>
      <c r="RS50" s="17">
        <v>5.0999999999999997E-2</v>
      </c>
      <c r="RT50" s="17">
        <v>20.3</v>
      </c>
      <c r="RU50" s="17">
        <v>17.28368</v>
      </c>
      <c r="RV50" s="17">
        <v>19.792000000000002</v>
      </c>
      <c r="RW50" s="17">
        <v>0.50800000000000001</v>
      </c>
      <c r="RX50" s="17">
        <v>3.04</v>
      </c>
      <c r="RY50" s="17">
        <v>2</v>
      </c>
      <c r="RZ50" s="17">
        <v>2</v>
      </c>
      <c r="SA50" s="17">
        <v>1.04</v>
      </c>
      <c r="SB50" s="17">
        <v>0.4</v>
      </c>
      <c r="SC50" s="17">
        <v>0.4</v>
      </c>
      <c r="SD50" s="17">
        <v>0.4</v>
      </c>
      <c r="SE50" s="17">
        <v>0</v>
      </c>
      <c r="SF50" s="17">
        <v>0</v>
      </c>
      <c r="SG50" s="17"/>
      <c r="SH50" s="17"/>
      <c r="SI50" s="17">
        <v>0</v>
      </c>
      <c r="SJ50" s="17">
        <v>19.884</v>
      </c>
      <c r="SK50" s="17">
        <v>16.870750000000001</v>
      </c>
      <c r="SL50" s="17">
        <v>17.881440000000001</v>
      </c>
      <c r="SM50" s="17">
        <v>2.0025599999999999</v>
      </c>
      <c r="SN50" s="17">
        <v>12.651999999999999</v>
      </c>
      <c r="SO50" s="17">
        <v>8.1999999999999993</v>
      </c>
      <c r="SP50" s="17">
        <v>8.1999999999999993</v>
      </c>
      <c r="SQ50" s="17">
        <v>4.452</v>
      </c>
      <c r="SR50" s="17">
        <v>20.25</v>
      </c>
      <c r="SS50" s="17">
        <v>18.367349999999998</v>
      </c>
      <c r="ST50" s="17">
        <v>19.436350000000001</v>
      </c>
      <c r="SU50" s="17">
        <v>0.81364999999999998</v>
      </c>
      <c r="SV50" s="17">
        <v>20.25</v>
      </c>
      <c r="SW50" s="17">
        <v>18.367349999999998</v>
      </c>
      <c r="SX50" s="17">
        <v>19.436350000000001</v>
      </c>
      <c r="SY50" s="17">
        <v>0.81364999999999998</v>
      </c>
      <c r="SZ50" s="17">
        <v>20</v>
      </c>
      <c r="TA50" s="17">
        <v>17.4344</v>
      </c>
      <c r="TB50" s="17">
        <v>18.46453</v>
      </c>
      <c r="TC50" s="17">
        <v>1.5354699999999999</v>
      </c>
      <c r="TD50" s="17">
        <v>4.5999999999999996</v>
      </c>
      <c r="TE50" s="17">
        <v>6.82</v>
      </c>
      <c r="TF50" s="17">
        <v>7.4580000000000002</v>
      </c>
      <c r="TG50" s="17">
        <v>-2.8580000000000001</v>
      </c>
      <c r="TH50" s="17">
        <v>7.9</v>
      </c>
      <c r="TI50" s="17">
        <v>25.89</v>
      </c>
      <c r="TJ50" s="17">
        <v>30.824000000000002</v>
      </c>
      <c r="TK50" s="17">
        <v>-22.923999999999999</v>
      </c>
      <c r="TL50" s="17">
        <v>0</v>
      </c>
      <c r="TM50" s="17"/>
      <c r="TN50" s="17"/>
      <c r="TO50" s="17">
        <v>0</v>
      </c>
      <c r="TP50" s="17">
        <v>37.9</v>
      </c>
      <c r="TQ50" s="17">
        <v>31.8</v>
      </c>
      <c r="TR50" s="17">
        <v>32.457000000000001</v>
      </c>
      <c r="TS50" s="17">
        <v>5.4429999999999996</v>
      </c>
      <c r="TT50" s="17">
        <v>63.4</v>
      </c>
      <c r="TU50" s="17">
        <v>66.430000000000007</v>
      </c>
      <c r="TV50" s="17">
        <v>53.427</v>
      </c>
      <c r="TW50" s="17">
        <v>9.9730000000000008</v>
      </c>
      <c r="TX50" s="17">
        <v>3.6</v>
      </c>
      <c r="TY50" s="17">
        <v>1.1599999999999999</v>
      </c>
      <c r="TZ50" s="17">
        <v>1.1559999999999999</v>
      </c>
      <c r="UA50" s="17">
        <v>2.444</v>
      </c>
      <c r="UB50" s="17">
        <v>1.9</v>
      </c>
      <c r="UC50" s="17">
        <v>1.25</v>
      </c>
      <c r="UD50" s="17">
        <v>1.2470000000000001</v>
      </c>
      <c r="UE50" s="17">
        <v>0.65300000000000002</v>
      </c>
      <c r="UF50" s="17">
        <v>0</v>
      </c>
      <c r="UG50" s="17"/>
      <c r="UH50" s="17"/>
      <c r="UI50" s="17">
        <v>0</v>
      </c>
      <c r="UJ50" s="17">
        <v>21</v>
      </c>
      <c r="UK50" s="17">
        <v>16.520890000000001</v>
      </c>
      <c r="UL50" s="17">
        <v>17.492709999999999</v>
      </c>
      <c r="UM50" s="17">
        <v>3.5072899999999998</v>
      </c>
      <c r="UN50" s="17">
        <v>8.3000000000000007</v>
      </c>
      <c r="UO50" s="17">
        <v>6</v>
      </c>
      <c r="UP50" s="17">
        <v>6</v>
      </c>
      <c r="UQ50" s="17">
        <v>2.2999999999999998</v>
      </c>
      <c r="UR50" s="17">
        <v>8.8000000000000007</v>
      </c>
      <c r="US50" s="17">
        <v>8.6999999999999993</v>
      </c>
      <c r="UT50" s="17">
        <v>8.6999999999999993</v>
      </c>
      <c r="UU50" s="17">
        <v>0.1</v>
      </c>
      <c r="UV50" s="17">
        <v>20.399999999999999</v>
      </c>
      <c r="UW50" s="17">
        <v>18.35763</v>
      </c>
      <c r="UX50" s="17">
        <v>19.436350000000001</v>
      </c>
      <c r="UY50" s="17">
        <v>0.96365000000000001</v>
      </c>
      <c r="UZ50" s="17">
        <v>20.399999999999999</v>
      </c>
      <c r="VA50" s="17">
        <v>18.35763</v>
      </c>
      <c r="VB50" s="17">
        <v>19.436350000000001</v>
      </c>
      <c r="VC50" s="17">
        <v>0.96365000000000001</v>
      </c>
      <c r="VD50" s="17">
        <v>20.100000000000001</v>
      </c>
      <c r="VE50" s="17">
        <v>18.35763</v>
      </c>
      <c r="VF50" s="17">
        <v>19.436350000000001</v>
      </c>
      <c r="VG50" s="17">
        <v>0.66364999999999996</v>
      </c>
      <c r="VH50" s="17">
        <v>0.1</v>
      </c>
      <c r="VI50" s="17">
        <v>1.39</v>
      </c>
      <c r="VJ50" s="17">
        <v>1.603</v>
      </c>
      <c r="VK50" s="17">
        <v>-1.5029999999999999</v>
      </c>
      <c r="VL50" s="17">
        <v>0</v>
      </c>
      <c r="VM50" s="17"/>
      <c r="VN50" s="17"/>
      <c r="VO50" s="17">
        <v>0</v>
      </c>
      <c r="VP50" s="17">
        <v>0</v>
      </c>
      <c r="VQ50" s="17"/>
      <c r="VR50" s="17"/>
      <c r="VS50" s="17">
        <v>0</v>
      </c>
      <c r="VT50" s="17">
        <v>0</v>
      </c>
      <c r="VU50" s="17"/>
      <c r="VV50" s="17"/>
      <c r="VW50" s="17">
        <v>0</v>
      </c>
      <c r="VX50" s="17">
        <v>0.6</v>
      </c>
      <c r="VY50" s="17">
        <v>0.6</v>
      </c>
      <c r="VZ50" s="17">
        <v>0.6</v>
      </c>
      <c r="WA50" s="17">
        <v>0</v>
      </c>
      <c r="WB50" s="17">
        <v>38.299999999999997</v>
      </c>
      <c r="WC50" s="17">
        <v>51.99</v>
      </c>
      <c r="WD50" s="17">
        <v>65.283000000000001</v>
      </c>
      <c r="WE50" s="17">
        <v>-26.983000000000001</v>
      </c>
      <c r="WF50" s="17">
        <v>35.1</v>
      </c>
      <c r="WG50" s="17">
        <v>39.409999999999997</v>
      </c>
      <c r="WH50" s="17">
        <v>53.881</v>
      </c>
      <c r="WI50" s="17">
        <v>-18.780999999999999</v>
      </c>
      <c r="WJ50" s="17">
        <v>0</v>
      </c>
      <c r="WK50" s="17"/>
      <c r="WL50" s="17"/>
      <c r="WM50" s="17">
        <v>0</v>
      </c>
      <c r="WN50" s="17">
        <v>3.7</v>
      </c>
      <c r="WO50" s="17">
        <v>4.2</v>
      </c>
      <c r="WP50" s="17">
        <v>4.2</v>
      </c>
      <c r="WQ50" s="17">
        <v>-0.5</v>
      </c>
      <c r="WR50" s="17"/>
      <c r="WS50" s="17"/>
      <c r="WT50" s="17"/>
      <c r="WU50" s="17">
        <v>0</v>
      </c>
      <c r="WV50" s="17">
        <v>2.2000000000000002</v>
      </c>
      <c r="WW50" s="17">
        <v>2.4</v>
      </c>
      <c r="WX50" s="17">
        <v>2.4</v>
      </c>
      <c r="WY50" s="17">
        <v>-0.2</v>
      </c>
      <c r="WZ50" s="17">
        <v>1</v>
      </c>
      <c r="XA50" s="17">
        <v>1.4</v>
      </c>
      <c r="XB50" s="17">
        <v>1.4</v>
      </c>
      <c r="XC50" s="17">
        <v>-0.4</v>
      </c>
      <c r="XD50" s="17">
        <v>0</v>
      </c>
      <c r="XE50" s="17"/>
      <c r="XF50" s="17"/>
      <c r="XG50" s="17">
        <v>0</v>
      </c>
      <c r="XH50" s="17">
        <v>8.1999999999999993</v>
      </c>
      <c r="XI50" s="17">
        <v>8.1999999999999993</v>
      </c>
      <c r="XJ50" s="17">
        <v>8.1999999999999993</v>
      </c>
      <c r="XK50" s="17">
        <v>0</v>
      </c>
      <c r="XL50" s="17">
        <v>20</v>
      </c>
      <c r="XM50" s="17">
        <v>17.4344</v>
      </c>
      <c r="XN50" s="17">
        <v>18.46453</v>
      </c>
      <c r="XO50" s="17">
        <v>1.5354699999999999</v>
      </c>
      <c r="XP50" s="17">
        <v>9.1</v>
      </c>
      <c r="XQ50" s="17">
        <v>10.8</v>
      </c>
      <c r="XR50" s="17">
        <v>10.8</v>
      </c>
      <c r="XS50" s="17">
        <v>-1.7</v>
      </c>
      <c r="XT50" s="17">
        <v>26.3</v>
      </c>
      <c r="XU50" s="17">
        <v>27</v>
      </c>
      <c r="XV50" s="17">
        <v>27</v>
      </c>
      <c r="XW50" s="17">
        <v>-0.7</v>
      </c>
      <c r="XX50" s="17">
        <v>31.9</v>
      </c>
      <c r="XY50" s="17">
        <v>27</v>
      </c>
      <c r="XZ50" s="17">
        <v>27</v>
      </c>
      <c r="YA50" s="17">
        <v>4.9000000000000004</v>
      </c>
      <c r="YB50" s="17">
        <v>13.6</v>
      </c>
      <c r="YC50" s="17">
        <v>14</v>
      </c>
      <c r="YD50" s="17">
        <v>14</v>
      </c>
      <c r="YE50" s="17">
        <v>-0.4</v>
      </c>
      <c r="YF50" s="17">
        <v>19.100000000000001</v>
      </c>
      <c r="YG50" s="17">
        <v>19</v>
      </c>
      <c r="YH50" s="17">
        <v>19</v>
      </c>
      <c r="YI50" s="17">
        <v>0.1</v>
      </c>
      <c r="YJ50" s="17">
        <v>8.27</v>
      </c>
      <c r="YK50" s="17">
        <v>8.2100000000000009</v>
      </c>
      <c r="YL50" s="17">
        <v>8.2100000000000009</v>
      </c>
      <c r="YM50" s="17">
        <v>0.06</v>
      </c>
      <c r="YN50" s="17">
        <v>11.32</v>
      </c>
      <c r="YO50" s="17">
        <v>11</v>
      </c>
      <c r="YP50" s="17">
        <v>11</v>
      </c>
      <c r="YQ50" s="17">
        <v>0.32</v>
      </c>
      <c r="YR50" s="17">
        <v>23.8</v>
      </c>
      <c r="YS50" s="17">
        <v>22</v>
      </c>
      <c r="YT50" s="17">
        <v>22</v>
      </c>
      <c r="YU50" s="17">
        <v>1.8</v>
      </c>
    </row>
    <row r="51" spans="1:671" ht="24" customHeight="1" x14ac:dyDescent="0.25">
      <c r="A51" s="1"/>
      <c r="B51" s="16" t="s">
        <v>50</v>
      </c>
      <c r="C51" s="16" t="s">
        <v>814</v>
      </c>
      <c r="D51" s="17">
        <v>202.3</v>
      </c>
      <c r="E51" s="17">
        <v>203.40136000000001</v>
      </c>
      <c r="F51" s="17">
        <v>203.40136000000001</v>
      </c>
      <c r="G51" s="17">
        <v>-1.1013599999999999</v>
      </c>
      <c r="H51" s="17">
        <v>629</v>
      </c>
      <c r="I51" s="17">
        <v>621.9896</v>
      </c>
      <c r="J51" s="17">
        <v>621.9896</v>
      </c>
      <c r="K51" s="17">
        <v>7.0103999999999997</v>
      </c>
      <c r="L51" s="17">
        <v>215.7</v>
      </c>
      <c r="M51" s="17">
        <v>202.54092</v>
      </c>
      <c r="N51" s="17">
        <v>202.54092</v>
      </c>
      <c r="O51" s="17">
        <v>13.159079999999999</v>
      </c>
      <c r="P51" s="17"/>
      <c r="Q51" s="17"/>
      <c r="R51" s="17"/>
      <c r="S51" s="17">
        <v>0</v>
      </c>
      <c r="T51" s="17"/>
      <c r="U51" s="17"/>
      <c r="V51" s="17"/>
      <c r="W51" s="17">
        <v>0</v>
      </c>
      <c r="X51" s="17">
        <v>89.9</v>
      </c>
      <c r="Y51" s="17">
        <v>91.867829999999998</v>
      </c>
      <c r="Z51" s="17">
        <v>91.867829999999998</v>
      </c>
      <c r="AA51" s="17">
        <v>-1.96783</v>
      </c>
      <c r="AB51" s="17">
        <v>244.4</v>
      </c>
      <c r="AC51" s="17">
        <v>240</v>
      </c>
      <c r="AD51" s="17">
        <v>221.38199</v>
      </c>
      <c r="AE51" s="17">
        <v>23.01801</v>
      </c>
      <c r="AF51" s="17"/>
      <c r="AG51" s="17"/>
      <c r="AH51" s="17"/>
      <c r="AI51" s="17">
        <v>0</v>
      </c>
      <c r="AJ51" s="17"/>
      <c r="AK51" s="17"/>
      <c r="AL51" s="17"/>
      <c r="AM51" s="17">
        <v>0</v>
      </c>
      <c r="AN51" s="17">
        <v>180.3</v>
      </c>
      <c r="AO51" s="17">
        <v>177.23958999999999</v>
      </c>
      <c r="AP51" s="17"/>
      <c r="AQ51" s="17">
        <v>180.3</v>
      </c>
      <c r="AR51" s="17">
        <v>202.4</v>
      </c>
      <c r="AS51" s="17">
        <v>196.93881999999999</v>
      </c>
      <c r="AT51" s="17">
        <v>196.93881999999999</v>
      </c>
      <c r="AU51" s="17">
        <v>5.4611799999999997</v>
      </c>
      <c r="AV51" s="17">
        <v>199.1</v>
      </c>
      <c r="AW51" s="17">
        <v>199.47789</v>
      </c>
      <c r="AX51" s="17">
        <v>199.47789</v>
      </c>
      <c r="AY51" s="17">
        <v>-0.37789</v>
      </c>
      <c r="AZ51" s="17"/>
      <c r="BA51" s="17"/>
      <c r="BB51" s="17"/>
      <c r="BC51" s="17">
        <v>0</v>
      </c>
      <c r="BD51" s="17">
        <v>206</v>
      </c>
      <c r="BE51" s="17">
        <v>205.21601999999999</v>
      </c>
      <c r="BF51" s="17">
        <v>205.21601999999999</v>
      </c>
      <c r="BG51" s="17">
        <v>0.78398000000000001</v>
      </c>
      <c r="BH51" s="17"/>
      <c r="BI51" s="17"/>
      <c r="BJ51" s="17"/>
      <c r="BK51" s="17">
        <v>0</v>
      </c>
      <c r="BL51" s="17">
        <v>391</v>
      </c>
      <c r="BM51" s="17">
        <v>452.42894999999999</v>
      </c>
      <c r="BN51" s="17">
        <v>557.64215000000002</v>
      </c>
      <c r="BO51" s="17">
        <v>-166.64214999999999</v>
      </c>
      <c r="BP51" s="17">
        <v>9.4</v>
      </c>
      <c r="BQ51" s="17">
        <v>9.6976200000000006</v>
      </c>
      <c r="BR51" s="17">
        <v>3.45607</v>
      </c>
      <c r="BS51" s="17">
        <v>5.9439299999999999</v>
      </c>
      <c r="BT51" s="17"/>
      <c r="BU51" s="17"/>
      <c r="BV51" s="17"/>
      <c r="BW51" s="17">
        <v>0</v>
      </c>
      <c r="BX51" s="17"/>
      <c r="BY51" s="17"/>
      <c r="BZ51" s="17"/>
      <c r="CA51" s="17">
        <v>0</v>
      </c>
      <c r="CB51" s="17"/>
      <c r="CC51" s="17"/>
      <c r="CD51" s="17"/>
      <c r="CE51" s="17">
        <v>0</v>
      </c>
      <c r="CF51" s="17"/>
      <c r="CG51" s="17"/>
      <c r="CH51" s="17"/>
      <c r="CI51" s="17">
        <v>0</v>
      </c>
      <c r="CJ51" s="17">
        <v>167.3</v>
      </c>
      <c r="CK51" s="17">
        <v>164.06706</v>
      </c>
      <c r="CL51" s="17">
        <v>164.06706</v>
      </c>
      <c r="CM51" s="17">
        <v>3.2329400000000001</v>
      </c>
      <c r="CN51" s="17">
        <v>7.6</v>
      </c>
      <c r="CO51" s="17">
        <v>5.1336000000000004</v>
      </c>
      <c r="CP51" s="17">
        <v>5.1336000000000004</v>
      </c>
      <c r="CQ51" s="17">
        <v>2.4664000000000001</v>
      </c>
      <c r="CR51" s="17">
        <v>6.7</v>
      </c>
      <c r="CS51" s="17">
        <v>2.8178999999999998</v>
      </c>
      <c r="CT51" s="17">
        <v>2.8178999999999998</v>
      </c>
      <c r="CU51" s="17">
        <v>3.8820999999999999</v>
      </c>
      <c r="CV51" s="17">
        <v>16.899999999999999</v>
      </c>
      <c r="CW51" s="17">
        <v>16.80808</v>
      </c>
      <c r="CX51" s="17">
        <v>16.80808</v>
      </c>
      <c r="CY51" s="17">
        <v>9.1920000000000002E-2</v>
      </c>
      <c r="CZ51" s="17">
        <v>6.9</v>
      </c>
      <c r="DA51" s="17">
        <v>6.8787000000000003</v>
      </c>
      <c r="DB51" s="17">
        <v>6.8787000000000003</v>
      </c>
      <c r="DC51" s="17">
        <v>2.1299999999999999E-2</v>
      </c>
      <c r="DD51" s="17">
        <v>14.5</v>
      </c>
      <c r="DE51" s="17">
        <v>14.933920000000001</v>
      </c>
      <c r="DF51" s="17">
        <v>14.933920000000001</v>
      </c>
      <c r="DG51" s="17">
        <v>-0.43391999999999997</v>
      </c>
      <c r="DH51" s="17">
        <v>140.4</v>
      </c>
      <c r="DI51" s="17">
        <v>111.19229</v>
      </c>
      <c r="DJ51" s="17">
        <v>83.765060000000005</v>
      </c>
      <c r="DK51" s="17">
        <v>56.63494</v>
      </c>
      <c r="DL51" s="17"/>
      <c r="DM51" s="17"/>
      <c r="DN51" s="17"/>
      <c r="DO51" s="17">
        <v>0</v>
      </c>
      <c r="DP51" s="17"/>
      <c r="DQ51" s="17"/>
      <c r="DR51" s="17"/>
      <c r="DS51" s="17">
        <v>0</v>
      </c>
      <c r="DT51" s="17"/>
      <c r="DU51" s="17"/>
      <c r="DV51" s="17"/>
      <c r="DW51" s="17">
        <v>0</v>
      </c>
      <c r="DX51" s="17"/>
      <c r="DY51" s="17"/>
      <c r="DZ51" s="17"/>
      <c r="EA51" s="17">
        <v>0</v>
      </c>
      <c r="EB51" s="17">
        <v>110.8</v>
      </c>
      <c r="EC51" s="17">
        <v>112.46647</v>
      </c>
      <c r="ED51" s="17">
        <v>112.46647</v>
      </c>
      <c r="EE51" s="17">
        <v>-1.6664699999999999</v>
      </c>
      <c r="EF51" s="17">
        <v>221.7</v>
      </c>
      <c r="EG51" s="17">
        <v>220.69499999999999</v>
      </c>
      <c r="EH51" s="17">
        <v>220.69499999999999</v>
      </c>
      <c r="EI51" s="17">
        <v>1.0049999999999999</v>
      </c>
      <c r="EJ51" s="17"/>
      <c r="EK51" s="17"/>
      <c r="EL51" s="17"/>
      <c r="EM51" s="17">
        <v>0</v>
      </c>
      <c r="EN51" s="17"/>
      <c r="EO51" s="17"/>
      <c r="EP51" s="17"/>
      <c r="EQ51" s="17">
        <v>0</v>
      </c>
      <c r="ER51" s="17"/>
      <c r="ES51" s="17"/>
      <c r="ET51" s="17"/>
      <c r="EU51" s="17">
        <v>0</v>
      </c>
      <c r="EV51" s="17">
        <v>6.5</v>
      </c>
      <c r="EW51" s="17">
        <v>6.39</v>
      </c>
      <c r="EX51" s="17">
        <v>6.39</v>
      </c>
      <c r="EY51" s="17">
        <v>0.11</v>
      </c>
      <c r="EZ51" s="17">
        <v>453.3</v>
      </c>
      <c r="FA51" s="17">
        <v>449.28086000000002</v>
      </c>
      <c r="FB51" s="17">
        <v>449.28082999999998</v>
      </c>
      <c r="FC51" s="17">
        <v>4.0191699999999999</v>
      </c>
      <c r="FD51" s="17">
        <v>47.1</v>
      </c>
      <c r="FE51" s="17">
        <v>11.42468</v>
      </c>
      <c r="FF51" s="17">
        <v>76.633930000000007</v>
      </c>
      <c r="FG51" s="17">
        <v>-29.533930000000002</v>
      </c>
      <c r="FH51" s="17"/>
      <c r="FI51" s="17"/>
      <c r="FJ51" s="17">
        <v>149.98721</v>
      </c>
      <c r="FK51" s="17">
        <v>-149.98721</v>
      </c>
      <c r="FL51" s="17">
        <v>0</v>
      </c>
      <c r="FM51" s="17"/>
      <c r="FN51" s="17">
        <v>41.89893</v>
      </c>
      <c r="FO51" s="17">
        <v>-41.89893</v>
      </c>
      <c r="FP51" s="17">
        <v>18.399999999999999</v>
      </c>
      <c r="FQ51" s="17">
        <v>19.21088</v>
      </c>
      <c r="FR51" s="17">
        <v>19.21088</v>
      </c>
      <c r="FS51" s="17">
        <v>-0.81088000000000005</v>
      </c>
      <c r="FT51" s="17">
        <v>17.00752</v>
      </c>
      <c r="FU51" s="17">
        <v>17.4344</v>
      </c>
      <c r="FV51" s="17">
        <v>18.46453</v>
      </c>
      <c r="FW51" s="17">
        <v>-1.4570099999999999</v>
      </c>
      <c r="FX51" s="17">
        <v>91.6</v>
      </c>
      <c r="FY51" s="17">
        <v>87.773570000000007</v>
      </c>
      <c r="FZ51" s="17">
        <v>87.773570000000007</v>
      </c>
      <c r="GA51" s="17">
        <v>3.8264300000000002</v>
      </c>
      <c r="GB51" s="17">
        <v>181</v>
      </c>
      <c r="GC51" s="17">
        <v>185.82039</v>
      </c>
      <c r="GD51" s="17">
        <v>185.82039</v>
      </c>
      <c r="GE51" s="17">
        <v>-4.8203899999999997</v>
      </c>
      <c r="GF51" s="17">
        <v>181.3</v>
      </c>
      <c r="GG51" s="17">
        <v>185.82039</v>
      </c>
      <c r="GH51" s="17">
        <v>185.82039</v>
      </c>
      <c r="GI51" s="17">
        <v>-4.5203899999999999</v>
      </c>
      <c r="GJ51" s="17">
        <v>184.1</v>
      </c>
      <c r="GK51" s="17">
        <v>186.37841</v>
      </c>
      <c r="GL51" s="17">
        <v>186.37841</v>
      </c>
      <c r="GM51" s="17">
        <v>-2.27841</v>
      </c>
      <c r="GN51" s="17">
        <v>108.8</v>
      </c>
      <c r="GO51" s="17">
        <v>110.48202000000001</v>
      </c>
      <c r="GP51" s="17">
        <v>110.48202000000001</v>
      </c>
      <c r="GQ51" s="17">
        <v>-1.6820200000000001</v>
      </c>
      <c r="GR51" s="17">
        <v>18.2</v>
      </c>
      <c r="GS51" s="17">
        <v>18</v>
      </c>
      <c r="GT51" s="17"/>
      <c r="GU51" s="17">
        <v>18.2</v>
      </c>
      <c r="GV51" s="17">
        <v>44.5</v>
      </c>
      <c r="GW51" s="17">
        <v>43.545189999999998</v>
      </c>
      <c r="GX51" s="17">
        <v>43.545189999999998</v>
      </c>
      <c r="GY51" s="17">
        <v>0.95481000000000005</v>
      </c>
      <c r="GZ51" s="17">
        <v>2.2000000000000002</v>
      </c>
      <c r="HA51" s="17">
        <v>2.05864</v>
      </c>
      <c r="HB51" s="17">
        <v>2.05864</v>
      </c>
      <c r="HC51" s="17">
        <v>0.14136000000000001</v>
      </c>
      <c r="HD51" s="17">
        <v>31.4</v>
      </c>
      <c r="HE51" s="17">
        <v>30.300550000000001</v>
      </c>
      <c r="HF51" s="17">
        <v>30.300550000000001</v>
      </c>
      <c r="HG51" s="17">
        <v>1.09945</v>
      </c>
      <c r="HH51" s="17">
        <v>123.6</v>
      </c>
      <c r="HI51" s="17">
        <v>141.2724</v>
      </c>
      <c r="HJ51" s="17">
        <v>107.3518</v>
      </c>
      <c r="HK51" s="17">
        <v>16.248200000000001</v>
      </c>
      <c r="HL51" s="17"/>
      <c r="HM51" s="17"/>
      <c r="HN51" s="17"/>
      <c r="HO51" s="17">
        <v>0</v>
      </c>
      <c r="HP51" s="17"/>
      <c r="HQ51" s="17"/>
      <c r="HR51" s="17"/>
      <c r="HS51" s="17">
        <v>0</v>
      </c>
      <c r="HT51" s="17">
        <v>71.8</v>
      </c>
      <c r="HU51" s="17">
        <v>55.566369999999999</v>
      </c>
      <c r="HV51" s="17">
        <v>75.656360000000006</v>
      </c>
      <c r="HW51" s="17">
        <v>-3.85636</v>
      </c>
      <c r="HX51" s="17"/>
      <c r="HY51" s="17"/>
      <c r="HZ51" s="17"/>
      <c r="IA51" s="17">
        <v>0</v>
      </c>
      <c r="IB51" s="17"/>
      <c r="IC51" s="17"/>
      <c r="ID51" s="17"/>
      <c r="IE51" s="17">
        <v>0</v>
      </c>
      <c r="IF51" s="17">
        <v>44.8</v>
      </c>
      <c r="IG51" s="17">
        <v>45.265309999999999</v>
      </c>
      <c r="IH51" s="17">
        <v>45.265309999999999</v>
      </c>
      <c r="II51" s="17">
        <v>-0.46531</v>
      </c>
      <c r="IJ51" s="17"/>
      <c r="IK51" s="17"/>
      <c r="IL51" s="17"/>
      <c r="IM51" s="17">
        <v>0</v>
      </c>
      <c r="IN51" s="17"/>
      <c r="IO51" s="17"/>
      <c r="IP51" s="17"/>
      <c r="IQ51" s="17">
        <v>0</v>
      </c>
      <c r="IR51" s="17"/>
      <c r="IS51" s="17"/>
      <c r="IT51" s="17"/>
      <c r="IU51" s="17">
        <v>0</v>
      </c>
      <c r="IV51" s="17">
        <v>128.1</v>
      </c>
      <c r="IW51" s="17">
        <v>132.83837</v>
      </c>
      <c r="IX51" s="17">
        <v>132.83837</v>
      </c>
      <c r="IY51" s="17">
        <v>-4.7383699999999997</v>
      </c>
      <c r="IZ51" s="17">
        <v>162.19999999999999</v>
      </c>
      <c r="JA51" s="17">
        <v>169.608</v>
      </c>
      <c r="JB51" s="17">
        <v>179.56246999999999</v>
      </c>
      <c r="JC51" s="17">
        <v>-17.362469999999998</v>
      </c>
      <c r="JD51" s="17">
        <v>162</v>
      </c>
      <c r="JE51" s="17">
        <v>169.608</v>
      </c>
      <c r="JF51" s="17">
        <v>179.56246999999999</v>
      </c>
      <c r="JG51" s="17">
        <v>-17.562470000000001</v>
      </c>
      <c r="JH51" s="17">
        <v>162.30000000000001</v>
      </c>
      <c r="JI51" s="17">
        <v>169.608</v>
      </c>
      <c r="JJ51" s="17">
        <v>179.56246999999999</v>
      </c>
      <c r="JK51" s="17">
        <v>-17.26247</v>
      </c>
      <c r="JL51" s="17">
        <v>247.6</v>
      </c>
      <c r="JM51" s="17">
        <v>255.17599999999999</v>
      </c>
      <c r="JN51" s="17">
        <v>270.15255000000002</v>
      </c>
      <c r="JO51" s="17">
        <v>-22.55255</v>
      </c>
      <c r="JP51" s="17">
        <v>72.5</v>
      </c>
      <c r="JQ51" s="17">
        <v>73.590999999999994</v>
      </c>
      <c r="JR51" s="17">
        <v>73.590999999999994</v>
      </c>
      <c r="JS51" s="17">
        <v>-1.091</v>
      </c>
      <c r="JT51" s="17">
        <v>35.5</v>
      </c>
      <c r="JU51" s="17">
        <v>36.905999999999999</v>
      </c>
      <c r="JV51" s="17">
        <v>36.905999999999999</v>
      </c>
      <c r="JW51" s="17">
        <v>-1.4059999999999999</v>
      </c>
      <c r="JX51" s="17"/>
      <c r="JY51" s="17"/>
      <c r="JZ51" s="17"/>
      <c r="KA51" s="17">
        <v>0</v>
      </c>
      <c r="KB51" s="17"/>
      <c r="KC51" s="17"/>
      <c r="KD51" s="17"/>
      <c r="KE51" s="17">
        <v>0</v>
      </c>
      <c r="KF51" s="17"/>
      <c r="KG51" s="17"/>
      <c r="KH51" s="17"/>
      <c r="KI51" s="17">
        <v>0</v>
      </c>
      <c r="KJ51" s="17">
        <v>26.1</v>
      </c>
      <c r="KK51" s="17">
        <v>26</v>
      </c>
      <c r="KL51" s="17">
        <v>26</v>
      </c>
      <c r="KM51" s="17">
        <v>0.1</v>
      </c>
      <c r="KN51" s="17"/>
      <c r="KO51" s="17"/>
      <c r="KP51" s="17"/>
      <c r="KQ51" s="17">
        <v>0</v>
      </c>
      <c r="KR51" s="17"/>
      <c r="KS51" s="17"/>
      <c r="KT51" s="17"/>
      <c r="KU51" s="17">
        <v>0</v>
      </c>
      <c r="KV51" s="17">
        <v>2</v>
      </c>
      <c r="KW51" s="17">
        <v>1.7806200000000001</v>
      </c>
      <c r="KX51" s="17">
        <v>1.7806200000000001</v>
      </c>
      <c r="KY51" s="17">
        <v>0.21937999999999999</v>
      </c>
      <c r="KZ51" s="17">
        <v>130.1</v>
      </c>
      <c r="LA51" s="17">
        <v>180.86491000000001</v>
      </c>
      <c r="LB51" s="17">
        <v>169.89187999999999</v>
      </c>
      <c r="LC51" s="17">
        <v>-39.791879999999999</v>
      </c>
      <c r="LD51" s="17">
        <v>116</v>
      </c>
      <c r="LE51" s="17">
        <v>125.8177</v>
      </c>
      <c r="LF51" s="17">
        <v>125.81769</v>
      </c>
      <c r="LG51" s="17">
        <v>-9.8176900000000007</v>
      </c>
      <c r="LH51" s="17">
        <v>63</v>
      </c>
      <c r="LI51" s="17">
        <v>67.199219999999997</v>
      </c>
      <c r="LJ51" s="17">
        <v>67.199219999999997</v>
      </c>
      <c r="LK51" s="17">
        <v>-4.1992200000000004</v>
      </c>
      <c r="LL51" s="17">
        <v>77.099999999999994</v>
      </c>
      <c r="LM51" s="17">
        <v>78.567999999999998</v>
      </c>
      <c r="LN51" s="17">
        <v>78.567999999999998</v>
      </c>
      <c r="LO51" s="17">
        <v>-1.468</v>
      </c>
      <c r="LP51" s="17">
        <v>30.6</v>
      </c>
      <c r="LQ51" s="17">
        <v>29.980560000000001</v>
      </c>
      <c r="LR51" s="17">
        <v>29.980560000000001</v>
      </c>
      <c r="LS51" s="17">
        <v>0.61943999999999999</v>
      </c>
      <c r="LT51" s="17">
        <v>115.7</v>
      </c>
      <c r="LU51" s="17">
        <v>114.81762999999999</v>
      </c>
      <c r="LV51" s="17"/>
      <c r="LW51" s="17">
        <v>115.7</v>
      </c>
      <c r="LX51" s="17"/>
      <c r="LY51" s="17"/>
      <c r="LZ51" s="17"/>
      <c r="MA51" s="17">
        <v>0</v>
      </c>
      <c r="MB51" s="17"/>
      <c r="MC51" s="17"/>
      <c r="MD51" s="17"/>
      <c r="ME51" s="17">
        <v>0</v>
      </c>
      <c r="MF51" s="17">
        <v>141</v>
      </c>
      <c r="MG51" s="17">
        <v>153.12568999999999</v>
      </c>
      <c r="MH51" s="17">
        <v>153.12568999999999</v>
      </c>
      <c r="MI51" s="17">
        <v>-12.125690000000001</v>
      </c>
      <c r="MJ51" s="17">
        <v>142.1</v>
      </c>
      <c r="MK51" s="17">
        <v>153.12568999999999</v>
      </c>
      <c r="ML51" s="17">
        <v>153.12568999999999</v>
      </c>
      <c r="MM51" s="17">
        <v>-11.025690000000001</v>
      </c>
      <c r="MN51" s="17">
        <v>168.3</v>
      </c>
      <c r="MO51" s="17">
        <v>153.58553000000001</v>
      </c>
      <c r="MP51" s="17">
        <v>153.58553000000001</v>
      </c>
      <c r="MQ51" s="17">
        <v>14.71447</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6.2</v>
      </c>
      <c r="NU51" s="17">
        <v>6.5736800000000004</v>
      </c>
      <c r="NV51" s="17">
        <v>6.5736800000000004</v>
      </c>
      <c r="NW51" s="17">
        <v>-0.37368000000000001</v>
      </c>
      <c r="NX51" s="17">
        <v>1.8</v>
      </c>
      <c r="NY51" s="17">
        <v>6.8964100000000004</v>
      </c>
      <c r="NZ51" s="17">
        <v>6.8964100000000004</v>
      </c>
      <c r="OA51" s="17">
        <v>-5.0964099999999997</v>
      </c>
      <c r="OB51" s="17">
        <v>20</v>
      </c>
      <c r="OC51" s="17">
        <v>16.520890000000001</v>
      </c>
      <c r="OD51" s="17">
        <v>17.492709999999999</v>
      </c>
      <c r="OE51" s="17">
        <v>2.5072899999999998</v>
      </c>
      <c r="OF51" s="17">
        <v>0</v>
      </c>
      <c r="OG51" s="17"/>
      <c r="OH51" s="17"/>
      <c r="OI51" s="17">
        <v>0</v>
      </c>
      <c r="OJ51" s="17">
        <v>49.2</v>
      </c>
      <c r="OK51" s="17">
        <v>62.23</v>
      </c>
      <c r="OL51" s="17">
        <v>50.11</v>
      </c>
      <c r="OM51" s="17">
        <v>-0.91</v>
      </c>
      <c r="ON51" s="17">
        <v>0</v>
      </c>
      <c r="OO51" s="17"/>
      <c r="OP51" s="17"/>
      <c r="OQ51" s="17">
        <v>0</v>
      </c>
      <c r="OR51" s="17">
        <v>0</v>
      </c>
      <c r="OS51" s="17">
        <v>2.85</v>
      </c>
      <c r="OT51" s="17">
        <v>2.9990000000000001</v>
      </c>
      <c r="OU51" s="17">
        <v>-2.9990000000000001</v>
      </c>
      <c r="OV51" s="17">
        <v>0</v>
      </c>
      <c r="OW51" s="17"/>
      <c r="OX51" s="17"/>
      <c r="OY51" s="17">
        <v>0</v>
      </c>
      <c r="OZ51" s="17">
        <v>20.2</v>
      </c>
      <c r="PA51" s="17">
        <v>19.436350000000001</v>
      </c>
      <c r="PB51" s="17">
        <v>19.436350000000001</v>
      </c>
      <c r="PC51" s="17">
        <v>0.76365000000000005</v>
      </c>
      <c r="PD51" s="17">
        <v>9.8000000000000007</v>
      </c>
      <c r="PE51" s="17">
        <v>9.9830000000000005</v>
      </c>
      <c r="PF51" s="17">
        <v>9.9830000000000005</v>
      </c>
      <c r="PG51" s="17">
        <v>-0.183</v>
      </c>
      <c r="PH51" s="17">
        <v>5.3</v>
      </c>
      <c r="PI51" s="17">
        <v>5.67</v>
      </c>
      <c r="PJ51" s="17">
        <v>5.67</v>
      </c>
      <c r="PK51" s="17">
        <v>-0.37</v>
      </c>
      <c r="PL51" s="17">
        <v>0</v>
      </c>
      <c r="PM51" s="17"/>
      <c r="PN51" s="17"/>
      <c r="PO51" s="17">
        <v>0</v>
      </c>
      <c r="PP51" s="17">
        <v>1.9</v>
      </c>
      <c r="PQ51" s="17">
        <v>1</v>
      </c>
      <c r="PR51" s="17">
        <v>1</v>
      </c>
      <c r="PS51" s="17">
        <v>0.9</v>
      </c>
      <c r="PT51" s="17">
        <v>3.5</v>
      </c>
      <c r="PU51" s="17">
        <v>3.54</v>
      </c>
      <c r="PV51" s="17">
        <v>3.55</v>
      </c>
      <c r="PW51" s="17">
        <v>-0.05</v>
      </c>
      <c r="PX51" s="17">
        <v>5.2</v>
      </c>
      <c r="PY51" s="17">
        <v>4.5999999999999996</v>
      </c>
      <c r="PZ51" s="17">
        <v>4.5999999999999996</v>
      </c>
      <c r="QA51" s="17">
        <v>0.6</v>
      </c>
      <c r="QB51" s="17">
        <v>20.3</v>
      </c>
      <c r="QC51" s="17">
        <v>20.274049999999999</v>
      </c>
      <c r="QD51" s="17">
        <v>20.274049999999999</v>
      </c>
      <c r="QE51" s="17">
        <v>2.5950000000000001E-2</v>
      </c>
      <c r="QF51" s="17">
        <v>20</v>
      </c>
      <c r="QG51" s="17">
        <v>18.347909999999999</v>
      </c>
      <c r="QH51" s="17">
        <v>19.426629999999999</v>
      </c>
      <c r="QI51" s="17">
        <v>0.57337000000000005</v>
      </c>
      <c r="QJ51" s="17">
        <v>18.899999999999999</v>
      </c>
      <c r="QK51" s="17">
        <v>16.520890000000001</v>
      </c>
      <c r="QL51" s="17">
        <v>17.492709999999999</v>
      </c>
      <c r="QM51" s="17">
        <v>1.4072899999999999</v>
      </c>
      <c r="QN51" s="17">
        <v>3.5</v>
      </c>
      <c r="QO51" s="17">
        <v>3.5</v>
      </c>
      <c r="QP51" s="17">
        <v>3.5</v>
      </c>
      <c r="QQ51" s="17">
        <v>0</v>
      </c>
      <c r="QR51" s="17">
        <v>18.5</v>
      </c>
      <c r="QS51" s="17">
        <v>16.890180000000001</v>
      </c>
      <c r="QT51" s="17">
        <v>17.881440000000001</v>
      </c>
      <c r="QU51" s="17">
        <v>0.61856</v>
      </c>
      <c r="QV51" s="17">
        <v>0</v>
      </c>
      <c r="QW51" s="17"/>
      <c r="QX51" s="17"/>
      <c r="QY51" s="17">
        <v>0</v>
      </c>
      <c r="QZ51" s="17">
        <v>0</v>
      </c>
      <c r="RA51" s="17"/>
      <c r="RB51" s="17"/>
      <c r="RC51" s="17">
        <v>0</v>
      </c>
      <c r="RD51" s="17">
        <v>10.199999999999999</v>
      </c>
      <c r="RE51" s="17">
        <v>11.28</v>
      </c>
      <c r="RF51" s="17">
        <v>11.500999999999999</v>
      </c>
      <c r="RG51" s="17">
        <v>-1.3009999999999999</v>
      </c>
      <c r="RH51" s="17">
        <v>32.299999999999997</v>
      </c>
      <c r="RI51" s="17">
        <v>32.369999999999997</v>
      </c>
      <c r="RJ51" s="17">
        <v>34.493000000000002</v>
      </c>
      <c r="RK51" s="17">
        <v>-2.1930000000000001</v>
      </c>
      <c r="RL51" s="17">
        <v>0</v>
      </c>
      <c r="RM51" s="17"/>
      <c r="RN51" s="17"/>
      <c r="RO51" s="17">
        <v>0</v>
      </c>
      <c r="RP51" s="17">
        <v>3.3</v>
      </c>
      <c r="RQ51" s="17">
        <v>3.24</v>
      </c>
      <c r="RR51" s="17">
        <v>3.2490000000000001</v>
      </c>
      <c r="RS51" s="17">
        <v>5.0999999999999997E-2</v>
      </c>
      <c r="RT51" s="17">
        <v>20.2</v>
      </c>
      <c r="RU51" s="17">
        <v>12.86542</v>
      </c>
      <c r="RV51" s="17">
        <v>17.516909999999999</v>
      </c>
      <c r="RW51" s="17">
        <v>2.68309</v>
      </c>
      <c r="RX51" s="17">
        <v>3.04</v>
      </c>
      <c r="RY51" s="17">
        <v>2</v>
      </c>
      <c r="RZ51" s="17">
        <v>2</v>
      </c>
      <c r="SA51" s="17">
        <v>1.04</v>
      </c>
      <c r="SB51" s="17">
        <v>0.4</v>
      </c>
      <c r="SC51" s="17">
        <v>0.4</v>
      </c>
      <c r="SD51" s="17">
        <v>0.4</v>
      </c>
      <c r="SE51" s="17">
        <v>0</v>
      </c>
      <c r="SF51" s="17">
        <v>0</v>
      </c>
      <c r="SG51" s="17"/>
      <c r="SH51" s="17"/>
      <c r="SI51" s="17">
        <v>0</v>
      </c>
      <c r="SJ51" s="17">
        <v>19.884</v>
      </c>
      <c r="SK51" s="17">
        <v>16.870750000000001</v>
      </c>
      <c r="SL51" s="17">
        <v>17.881440000000001</v>
      </c>
      <c r="SM51" s="17">
        <v>2.0025599999999999</v>
      </c>
      <c r="SN51" s="17">
        <v>12.614000000000001</v>
      </c>
      <c r="SO51" s="17">
        <v>8.1999999999999993</v>
      </c>
      <c r="SP51" s="17">
        <v>8.1999999999999993</v>
      </c>
      <c r="SQ51" s="17">
        <v>4.4139999999999997</v>
      </c>
      <c r="SR51" s="17">
        <v>20.239999999999998</v>
      </c>
      <c r="SS51" s="17">
        <v>18.367349999999998</v>
      </c>
      <c r="ST51" s="17">
        <v>19.436350000000001</v>
      </c>
      <c r="SU51" s="17">
        <v>0.80364999999999998</v>
      </c>
      <c r="SV51" s="17">
        <v>20.25</v>
      </c>
      <c r="SW51" s="17">
        <v>18.367349999999998</v>
      </c>
      <c r="SX51" s="17">
        <v>19.436350000000001</v>
      </c>
      <c r="SY51" s="17">
        <v>0.81364999999999998</v>
      </c>
      <c r="SZ51" s="17">
        <v>20</v>
      </c>
      <c r="TA51" s="17">
        <v>17.4344</v>
      </c>
      <c r="TB51" s="17">
        <v>18.46453</v>
      </c>
      <c r="TC51" s="17">
        <v>1.5354699999999999</v>
      </c>
      <c r="TD51" s="17">
        <v>6.2</v>
      </c>
      <c r="TE51" s="17">
        <v>8.24</v>
      </c>
      <c r="TF51" s="17">
        <v>8.7200000000000006</v>
      </c>
      <c r="TG51" s="17">
        <v>-2.52</v>
      </c>
      <c r="TH51" s="17">
        <v>8.6999999999999993</v>
      </c>
      <c r="TI51" s="17">
        <v>24.72</v>
      </c>
      <c r="TJ51" s="17">
        <v>28.42</v>
      </c>
      <c r="TK51" s="17">
        <v>-19.72</v>
      </c>
      <c r="TL51" s="17">
        <v>0</v>
      </c>
      <c r="TM51" s="17"/>
      <c r="TN51" s="17"/>
      <c r="TO51" s="17">
        <v>0</v>
      </c>
      <c r="TP51" s="17">
        <v>32.9</v>
      </c>
      <c r="TQ51" s="17">
        <v>32.229999999999997</v>
      </c>
      <c r="TR51" s="17">
        <v>32.734999999999999</v>
      </c>
      <c r="TS51" s="17">
        <v>0.16500000000000001</v>
      </c>
      <c r="TT51" s="17">
        <v>45.9</v>
      </c>
      <c r="TU51" s="17">
        <v>67.03</v>
      </c>
      <c r="TV51" s="17">
        <v>53.526000000000003</v>
      </c>
      <c r="TW51" s="17">
        <v>-7.6260000000000003</v>
      </c>
      <c r="TX51" s="17">
        <v>3.4</v>
      </c>
      <c r="TY51" s="17">
        <v>1.1299999999999999</v>
      </c>
      <c r="TZ51" s="17">
        <v>1.129</v>
      </c>
      <c r="UA51" s="17">
        <v>2.2709999999999999</v>
      </c>
      <c r="UB51" s="17">
        <v>1.2</v>
      </c>
      <c r="UC51" s="17">
        <v>1.19</v>
      </c>
      <c r="UD51" s="17">
        <v>1.19</v>
      </c>
      <c r="UE51" s="17">
        <v>0.01</v>
      </c>
      <c r="UF51" s="17">
        <v>0</v>
      </c>
      <c r="UG51" s="17"/>
      <c r="UH51" s="17"/>
      <c r="UI51" s="17">
        <v>0</v>
      </c>
      <c r="UJ51" s="17">
        <v>20.9</v>
      </c>
      <c r="UK51" s="17">
        <v>16.520890000000001</v>
      </c>
      <c r="UL51" s="17">
        <v>17.492709999999999</v>
      </c>
      <c r="UM51" s="17">
        <v>3.4072900000000002</v>
      </c>
      <c r="UN51" s="17">
        <v>8.3000000000000007</v>
      </c>
      <c r="UO51" s="17">
        <v>6</v>
      </c>
      <c r="UP51" s="17">
        <v>6</v>
      </c>
      <c r="UQ51" s="17">
        <v>2.2999999999999998</v>
      </c>
      <c r="UR51" s="17">
        <v>8.8000000000000007</v>
      </c>
      <c r="US51" s="17">
        <v>8.6999999999999993</v>
      </c>
      <c r="UT51" s="17">
        <v>8.6999999999999993</v>
      </c>
      <c r="UU51" s="17">
        <v>0.1</v>
      </c>
      <c r="UV51" s="17">
        <v>20.399999999999999</v>
      </c>
      <c r="UW51" s="17">
        <v>18.35763</v>
      </c>
      <c r="UX51" s="17">
        <v>19.436350000000001</v>
      </c>
      <c r="UY51" s="17">
        <v>0.96365000000000001</v>
      </c>
      <c r="UZ51" s="17">
        <v>20.399999999999999</v>
      </c>
      <c r="VA51" s="17">
        <v>18.35763</v>
      </c>
      <c r="VB51" s="17">
        <v>19.436350000000001</v>
      </c>
      <c r="VC51" s="17">
        <v>0.96365000000000001</v>
      </c>
      <c r="VD51" s="17">
        <v>20.100000000000001</v>
      </c>
      <c r="VE51" s="17">
        <v>18.35763</v>
      </c>
      <c r="VF51" s="17">
        <v>19.436350000000001</v>
      </c>
      <c r="VG51" s="17">
        <v>0.66364999999999996</v>
      </c>
      <c r="VH51" s="17">
        <v>0.2</v>
      </c>
      <c r="VI51" s="17">
        <v>1.25</v>
      </c>
      <c r="VJ51" s="17">
        <v>1.413</v>
      </c>
      <c r="VK51" s="17">
        <v>-1.2130000000000001</v>
      </c>
      <c r="VL51" s="17">
        <v>0</v>
      </c>
      <c r="VM51" s="17"/>
      <c r="VN51" s="17"/>
      <c r="VO51" s="17">
        <v>0</v>
      </c>
      <c r="VP51" s="17">
        <v>0</v>
      </c>
      <c r="VQ51" s="17"/>
      <c r="VR51" s="17"/>
      <c r="VS51" s="17">
        <v>0</v>
      </c>
      <c r="VT51" s="17">
        <v>0</v>
      </c>
      <c r="VU51" s="17"/>
      <c r="VV51" s="17"/>
      <c r="VW51" s="17">
        <v>0</v>
      </c>
      <c r="VX51" s="17">
        <v>0.6</v>
      </c>
      <c r="VY51" s="17">
        <v>0.6</v>
      </c>
      <c r="VZ51" s="17">
        <v>0.6</v>
      </c>
      <c r="WA51" s="17">
        <v>0</v>
      </c>
      <c r="WB51" s="17">
        <v>31.6</v>
      </c>
      <c r="WC51" s="17">
        <v>46.95</v>
      </c>
      <c r="WD51" s="17">
        <v>56.923000000000002</v>
      </c>
      <c r="WE51" s="17">
        <v>-25.323</v>
      </c>
      <c r="WF51" s="17">
        <v>22.3</v>
      </c>
      <c r="WG51" s="17">
        <v>34.270000000000003</v>
      </c>
      <c r="WH51" s="17">
        <v>45.127000000000002</v>
      </c>
      <c r="WI51" s="17">
        <v>-22.827000000000002</v>
      </c>
      <c r="WJ51" s="17">
        <v>0</v>
      </c>
      <c r="WK51" s="17"/>
      <c r="WL51" s="17"/>
      <c r="WM51" s="17">
        <v>0</v>
      </c>
      <c r="WN51" s="17">
        <v>3.7</v>
      </c>
      <c r="WO51" s="17">
        <v>4.2</v>
      </c>
      <c r="WP51" s="17">
        <v>4.2</v>
      </c>
      <c r="WQ51" s="17">
        <v>-0.5</v>
      </c>
      <c r="WR51" s="17"/>
      <c r="WS51" s="17"/>
      <c r="WT51" s="17"/>
      <c r="WU51" s="17">
        <v>0</v>
      </c>
      <c r="WV51" s="17">
        <v>2.2000000000000002</v>
      </c>
      <c r="WW51" s="17">
        <v>2.4</v>
      </c>
      <c r="WX51" s="17">
        <v>2.4</v>
      </c>
      <c r="WY51" s="17">
        <v>-0.2</v>
      </c>
      <c r="WZ51" s="17">
        <v>1</v>
      </c>
      <c r="XA51" s="17">
        <v>1.4</v>
      </c>
      <c r="XB51" s="17">
        <v>1.4</v>
      </c>
      <c r="XC51" s="17">
        <v>-0.4</v>
      </c>
      <c r="XD51" s="17">
        <v>0</v>
      </c>
      <c r="XE51" s="17"/>
      <c r="XF51" s="17"/>
      <c r="XG51" s="17">
        <v>0</v>
      </c>
      <c r="XH51" s="17">
        <v>8.1999999999999993</v>
      </c>
      <c r="XI51" s="17">
        <v>8.1999999999999993</v>
      </c>
      <c r="XJ51" s="17">
        <v>8.1999999999999993</v>
      </c>
      <c r="XK51" s="17">
        <v>0</v>
      </c>
      <c r="XL51" s="17">
        <v>20</v>
      </c>
      <c r="XM51" s="17">
        <v>17.4344</v>
      </c>
      <c r="XN51" s="17">
        <v>18.46453</v>
      </c>
      <c r="XO51" s="17">
        <v>1.5354699999999999</v>
      </c>
      <c r="XP51" s="17">
        <v>9.1999999999999993</v>
      </c>
      <c r="XQ51" s="17">
        <v>10.8</v>
      </c>
      <c r="XR51" s="17">
        <v>10.8</v>
      </c>
      <c r="XS51" s="17">
        <v>-1.6</v>
      </c>
      <c r="XT51" s="17">
        <v>26.3</v>
      </c>
      <c r="XU51" s="17">
        <v>27</v>
      </c>
      <c r="XV51" s="17">
        <v>27</v>
      </c>
      <c r="XW51" s="17">
        <v>-0.7</v>
      </c>
      <c r="XX51" s="17">
        <v>32</v>
      </c>
      <c r="XY51" s="17">
        <v>27</v>
      </c>
      <c r="XZ51" s="17">
        <v>27</v>
      </c>
      <c r="YA51" s="17">
        <v>5</v>
      </c>
      <c r="YB51" s="17">
        <v>13.5</v>
      </c>
      <c r="YC51" s="17">
        <v>14</v>
      </c>
      <c r="YD51" s="17">
        <v>14</v>
      </c>
      <c r="YE51" s="17">
        <v>-0.5</v>
      </c>
      <c r="YF51" s="17">
        <v>19.100000000000001</v>
      </c>
      <c r="YG51" s="17">
        <v>19</v>
      </c>
      <c r="YH51" s="17">
        <v>19</v>
      </c>
      <c r="YI51" s="17">
        <v>0.1</v>
      </c>
      <c r="YJ51" s="17">
        <v>8.27</v>
      </c>
      <c r="YK51" s="17">
        <v>8.2100000000000009</v>
      </c>
      <c r="YL51" s="17">
        <v>8.2100000000000009</v>
      </c>
      <c r="YM51" s="17">
        <v>0.06</v>
      </c>
      <c r="YN51" s="17">
        <v>11.31</v>
      </c>
      <c r="YO51" s="17">
        <v>11</v>
      </c>
      <c r="YP51" s="17">
        <v>11</v>
      </c>
      <c r="YQ51" s="17">
        <v>0.31</v>
      </c>
      <c r="YR51" s="17">
        <v>23.6</v>
      </c>
      <c r="YS51" s="17">
        <v>22</v>
      </c>
      <c r="YT51" s="17">
        <v>22</v>
      </c>
      <c r="YU51" s="17">
        <v>1.6</v>
      </c>
    </row>
    <row r="52" spans="1:671" ht="24" customHeight="1" x14ac:dyDescent="0.25">
      <c r="A52" s="1"/>
      <c r="B52" s="16" t="s">
        <v>50</v>
      </c>
      <c r="C52" s="16" t="s">
        <v>815</v>
      </c>
      <c r="D52" s="17">
        <v>203.2</v>
      </c>
      <c r="E52" s="17">
        <v>203.40136000000001</v>
      </c>
      <c r="F52" s="17">
        <v>203.40136000000001</v>
      </c>
      <c r="G52" s="17">
        <v>-0.20136000000000001</v>
      </c>
      <c r="H52" s="17">
        <v>627.5</v>
      </c>
      <c r="I52" s="17">
        <v>621.9896</v>
      </c>
      <c r="J52" s="17">
        <v>621.9896</v>
      </c>
      <c r="K52" s="17">
        <v>5.5103999999999997</v>
      </c>
      <c r="L52" s="17">
        <v>215.1</v>
      </c>
      <c r="M52" s="17">
        <v>202.54092</v>
      </c>
      <c r="N52" s="17">
        <v>202.54092</v>
      </c>
      <c r="O52" s="17">
        <v>12.55908</v>
      </c>
      <c r="P52" s="17"/>
      <c r="Q52" s="17"/>
      <c r="R52" s="17"/>
      <c r="S52" s="17">
        <v>0</v>
      </c>
      <c r="T52" s="17"/>
      <c r="U52" s="17"/>
      <c r="V52" s="17"/>
      <c r="W52" s="17">
        <v>0</v>
      </c>
      <c r="X52" s="17">
        <v>89.9</v>
      </c>
      <c r="Y52" s="17">
        <v>91.867829999999998</v>
      </c>
      <c r="Z52" s="17">
        <v>91.867829999999998</v>
      </c>
      <c r="AA52" s="17">
        <v>-1.96783</v>
      </c>
      <c r="AB52" s="17">
        <v>243.3</v>
      </c>
      <c r="AC52" s="17">
        <v>240</v>
      </c>
      <c r="AD52" s="17">
        <v>221.38201000000001</v>
      </c>
      <c r="AE52" s="17">
        <v>21.91799</v>
      </c>
      <c r="AF52" s="17"/>
      <c r="AG52" s="17"/>
      <c r="AH52" s="17"/>
      <c r="AI52" s="17">
        <v>0</v>
      </c>
      <c r="AJ52" s="17"/>
      <c r="AK52" s="17"/>
      <c r="AL52" s="17"/>
      <c r="AM52" s="17">
        <v>0</v>
      </c>
      <c r="AN52" s="17">
        <v>180.1</v>
      </c>
      <c r="AO52" s="17">
        <v>177.23958999999999</v>
      </c>
      <c r="AP52" s="17"/>
      <c r="AQ52" s="17">
        <v>180.1</v>
      </c>
      <c r="AR52" s="17">
        <v>202.7</v>
      </c>
      <c r="AS52" s="17">
        <v>196.93881999999999</v>
      </c>
      <c r="AT52" s="17">
        <v>196.93881999999999</v>
      </c>
      <c r="AU52" s="17">
        <v>5.7611800000000004</v>
      </c>
      <c r="AV52" s="17">
        <v>200.6</v>
      </c>
      <c r="AW52" s="17">
        <v>199.47789</v>
      </c>
      <c r="AX52" s="17">
        <v>199.47789</v>
      </c>
      <c r="AY52" s="17">
        <v>1.1221099999999999</v>
      </c>
      <c r="AZ52" s="17"/>
      <c r="BA52" s="17"/>
      <c r="BB52" s="17"/>
      <c r="BC52" s="17">
        <v>0</v>
      </c>
      <c r="BD52" s="17">
        <v>206.5</v>
      </c>
      <c r="BE52" s="17">
        <v>205.21601999999999</v>
      </c>
      <c r="BF52" s="17">
        <v>205.21601999999999</v>
      </c>
      <c r="BG52" s="17">
        <v>1.2839799999999999</v>
      </c>
      <c r="BH52" s="17"/>
      <c r="BI52" s="17"/>
      <c r="BJ52" s="17"/>
      <c r="BK52" s="17">
        <v>0</v>
      </c>
      <c r="BL52" s="17">
        <v>389.9</v>
      </c>
      <c r="BM52" s="17">
        <v>511.29845999999998</v>
      </c>
      <c r="BN52" s="17">
        <v>557.64224999999999</v>
      </c>
      <c r="BO52" s="17">
        <v>-167.74225000000001</v>
      </c>
      <c r="BP52" s="17">
        <v>9.4</v>
      </c>
      <c r="BQ52" s="17">
        <v>9.6976200000000006</v>
      </c>
      <c r="BR52" s="17">
        <v>3.45607</v>
      </c>
      <c r="BS52" s="17">
        <v>5.9439299999999999</v>
      </c>
      <c r="BT52" s="17"/>
      <c r="BU52" s="17"/>
      <c r="BV52" s="17"/>
      <c r="BW52" s="17">
        <v>0</v>
      </c>
      <c r="BX52" s="17"/>
      <c r="BY52" s="17"/>
      <c r="BZ52" s="17"/>
      <c r="CA52" s="17">
        <v>0</v>
      </c>
      <c r="CB52" s="17"/>
      <c r="CC52" s="17"/>
      <c r="CD52" s="17"/>
      <c r="CE52" s="17">
        <v>0</v>
      </c>
      <c r="CF52" s="17"/>
      <c r="CG52" s="17"/>
      <c r="CH52" s="17"/>
      <c r="CI52" s="17">
        <v>0</v>
      </c>
      <c r="CJ52" s="17">
        <v>168.9</v>
      </c>
      <c r="CK52" s="17">
        <v>164.06706</v>
      </c>
      <c r="CL52" s="17">
        <v>164.06706</v>
      </c>
      <c r="CM52" s="17">
        <v>4.8329399999999998</v>
      </c>
      <c r="CN52" s="17">
        <v>7.4</v>
      </c>
      <c r="CO52" s="17">
        <v>5.1336000000000004</v>
      </c>
      <c r="CP52" s="17">
        <v>5.1336000000000004</v>
      </c>
      <c r="CQ52" s="17">
        <v>2.2664</v>
      </c>
      <c r="CR52" s="17">
        <v>6.7</v>
      </c>
      <c r="CS52" s="17">
        <v>2.8178999999999998</v>
      </c>
      <c r="CT52" s="17">
        <v>2.8178999999999998</v>
      </c>
      <c r="CU52" s="17">
        <v>3.8820999999999999</v>
      </c>
      <c r="CV52" s="17">
        <v>16.899999999999999</v>
      </c>
      <c r="CW52" s="17">
        <v>16.80808</v>
      </c>
      <c r="CX52" s="17">
        <v>16.80808</v>
      </c>
      <c r="CY52" s="17">
        <v>9.1920000000000002E-2</v>
      </c>
      <c r="CZ52" s="17">
        <v>7.1</v>
      </c>
      <c r="DA52" s="17">
        <v>6.8787000000000003</v>
      </c>
      <c r="DB52" s="17">
        <v>6.8787000000000003</v>
      </c>
      <c r="DC52" s="17">
        <v>0.2213</v>
      </c>
      <c r="DD52" s="17">
        <v>14.5</v>
      </c>
      <c r="DE52" s="17">
        <v>14.933920000000001</v>
      </c>
      <c r="DF52" s="17">
        <v>14.933920000000001</v>
      </c>
      <c r="DG52" s="17">
        <v>-0.43391999999999997</v>
      </c>
      <c r="DH52" s="17">
        <v>140.4</v>
      </c>
      <c r="DI52" s="17">
        <v>104.35720999999999</v>
      </c>
      <c r="DJ52" s="17">
        <v>83.765100000000004</v>
      </c>
      <c r="DK52" s="17">
        <v>56.634900000000002</v>
      </c>
      <c r="DL52" s="17"/>
      <c r="DM52" s="17"/>
      <c r="DN52" s="17"/>
      <c r="DO52" s="17">
        <v>0</v>
      </c>
      <c r="DP52" s="17"/>
      <c r="DQ52" s="17"/>
      <c r="DR52" s="17"/>
      <c r="DS52" s="17">
        <v>0</v>
      </c>
      <c r="DT52" s="17"/>
      <c r="DU52" s="17"/>
      <c r="DV52" s="17"/>
      <c r="DW52" s="17">
        <v>0</v>
      </c>
      <c r="DX52" s="17"/>
      <c r="DY52" s="17"/>
      <c r="DZ52" s="17"/>
      <c r="EA52" s="17">
        <v>0</v>
      </c>
      <c r="EB52" s="17">
        <v>110.7</v>
      </c>
      <c r="EC52" s="17">
        <v>112.46647</v>
      </c>
      <c r="ED52" s="17">
        <v>112.46647</v>
      </c>
      <c r="EE52" s="17">
        <v>-1.76647</v>
      </c>
      <c r="EF52" s="17">
        <v>221.7</v>
      </c>
      <c r="EG52" s="17">
        <v>220.69499999999999</v>
      </c>
      <c r="EH52" s="17">
        <v>220.69499999999999</v>
      </c>
      <c r="EI52" s="17">
        <v>1.0049999999999999</v>
      </c>
      <c r="EJ52" s="17"/>
      <c r="EK52" s="17"/>
      <c r="EL52" s="17"/>
      <c r="EM52" s="17">
        <v>0</v>
      </c>
      <c r="EN52" s="17"/>
      <c r="EO52" s="17"/>
      <c r="EP52" s="17"/>
      <c r="EQ52" s="17">
        <v>0</v>
      </c>
      <c r="ER52" s="17"/>
      <c r="ES52" s="17"/>
      <c r="ET52" s="17"/>
      <c r="EU52" s="17">
        <v>0</v>
      </c>
      <c r="EV52" s="17">
        <v>6.5</v>
      </c>
      <c r="EW52" s="17">
        <v>6.39</v>
      </c>
      <c r="EX52" s="17">
        <v>6.39</v>
      </c>
      <c r="EY52" s="17">
        <v>0.11</v>
      </c>
      <c r="EZ52" s="17">
        <v>452.8</v>
      </c>
      <c r="FA52" s="17">
        <v>449.28086000000002</v>
      </c>
      <c r="FB52" s="17">
        <v>449.28082000000001</v>
      </c>
      <c r="FC52" s="17">
        <v>3.51918</v>
      </c>
      <c r="FD52" s="17">
        <v>50.3</v>
      </c>
      <c r="FE52" s="17">
        <v>11.42468</v>
      </c>
      <c r="FF52" s="17">
        <v>76.633930000000007</v>
      </c>
      <c r="FG52" s="17">
        <v>-26.333929999999999</v>
      </c>
      <c r="FH52" s="17"/>
      <c r="FI52" s="17"/>
      <c r="FJ52" s="17">
        <v>149.98721</v>
      </c>
      <c r="FK52" s="17">
        <v>-149.98721</v>
      </c>
      <c r="FL52" s="17">
        <v>0</v>
      </c>
      <c r="FM52" s="17"/>
      <c r="FN52" s="17">
        <v>41.89893</v>
      </c>
      <c r="FO52" s="17">
        <v>-41.89893</v>
      </c>
      <c r="FP52" s="17">
        <v>18.399999999999999</v>
      </c>
      <c r="FQ52" s="17">
        <v>19.21088</v>
      </c>
      <c r="FR52" s="17">
        <v>19.21088</v>
      </c>
      <c r="FS52" s="17">
        <v>-0.81088000000000005</v>
      </c>
      <c r="FT52" s="17">
        <v>16.928170000000001</v>
      </c>
      <c r="FU52" s="17">
        <v>17.4344</v>
      </c>
      <c r="FV52" s="17">
        <v>18.46453</v>
      </c>
      <c r="FW52" s="17">
        <v>-1.5363599999999999</v>
      </c>
      <c r="FX52" s="17">
        <v>87.4</v>
      </c>
      <c r="FY52" s="17">
        <v>87.773570000000007</v>
      </c>
      <c r="FZ52" s="17">
        <v>87.773570000000007</v>
      </c>
      <c r="GA52" s="17">
        <v>-0.37357000000000001</v>
      </c>
      <c r="GB52" s="17">
        <v>179.9</v>
      </c>
      <c r="GC52" s="17">
        <v>185.82039</v>
      </c>
      <c r="GD52" s="17">
        <v>185.82039</v>
      </c>
      <c r="GE52" s="17">
        <v>-5.9203900000000003</v>
      </c>
      <c r="GF52" s="17">
        <v>180.5</v>
      </c>
      <c r="GG52" s="17">
        <v>185.82039</v>
      </c>
      <c r="GH52" s="17">
        <v>185.82039</v>
      </c>
      <c r="GI52" s="17">
        <v>-5.3203899999999997</v>
      </c>
      <c r="GJ52" s="17">
        <v>184.5</v>
      </c>
      <c r="GK52" s="17">
        <v>186.37841</v>
      </c>
      <c r="GL52" s="17">
        <v>186.37841</v>
      </c>
      <c r="GM52" s="17">
        <v>-1.8784099999999999</v>
      </c>
      <c r="GN52" s="17">
        <v>108.6</v>
      </c>
      <c r="GO52" s="17">
        <v>110.48202000000001</v>
      </c>
      <c r="GP52" s="17">
        <v>110.48202000000001</v>
      </c>
      <c r="GQ52" s="17">
        <v>-1.88202</v>
      </c>
      <c r="GR52" s="17">
        <v>17.8</v>
      </c>
      <c r="GS52" s="17">
        <v>18</v>
      </c>
      <c r="GT52" s="17"/>
      <c r="GU52" s="17">
        <v>17.8</v>
      </c>
      <c r="GV52" s="17">
        <v>43.8</v>
      </c>
      <c r="GW52" s="17">
        <v>43.545189999999998</v>
      </c>
      <c r="GX52" s="17">
        <v>43.545189999999998</v>
      </c>
      <c r="GY52" s="17">
        <v>0.25480999999999998</v>
      </c>
      <c r="GZ52" s="17">
        <v>2.2000000000000002</v>
      </c>
      <c r="HA52" s="17">
        <v>2.05864</v>
      </c>
      <c r="HB52" s="17">
        <v>2.05864</v>
      </c>
      <c r="HC52" s="17">
        <v>0.14136000000000001</v>
      </c>
      <c r="HD52" s="17">
        <v>31.4</v>
      </c>
      <c r="HE52" s="17">
        <v>30.300550000000001</v>
      </c>
      <c r="HF52" s="17">
        <v>30.300550000000001</v>
      </c>
      <c r="HG52" s="17">
        <v>1.09945</v>
      </c>
      <c r="HH52" s="17">
        <v>128.4</v>
      </c>
      <c r="HI52" s="17">
        <v>140.54579000000001</v>
      </c>
      <c r="HJ52" s="17">
        <v>107.3518</v>
      </c>
      <c r="HK52" s="17">
        <v>21.048200000000001</v>
      </c>
      <c r="HL52" s="17"/>
      <c r="HM52" s="17"/>
      <c r="HN52" s="17"/>
      <c r="HO52" s="17">
        <v>0</v>
      </c>
      <c r="HP52" s="17"/>
      <c r="HQ52" s="17"/>
      <c r="HR52" s="17"/>
      <c r="HS52" s="17">
        <v>0</v>
      </c>
      <c r="HT52" s="17">
        <v>42.1</v>
      </c>
      <c r="HU52" s="17"/>
      <c r="HV52" s="17">
        <v>75.449820000000003</v>
      </c>
      <c r="HW52" s="17">
        <v>-33.349820000000001</v>
      </c>
      <c r="HX52" s="17"/>
      <c r="HY52" s="17"/>
      <c r="HZ52" s="17"/>
      <c r="IA52" s="17">
        <v>0</v>
      </c>
      <c r="IB52" s="17"/>
      <c r="IC52" s="17"/>
      <c r="ID52" s="17"/>
      <c r="IE52" s="17">
        <v>0</v>
      </c>
      <c r="IF52" s="17">
        <v>45.4</v>
      </c>
      <c r="IG52" s="17">
        <v>45.265309999999999</v>
      </c>
      <c r="IH52" s="17">
        <v>45.265309999999999</v>
      </c>
      <c r="II52" s="17">
        <v>0.13469</v>
      </c>
      <c r="IJ52" s="17"/>
      <c r="IK52" s="17"/>
      <c r="IL52" s="17"/>
      <c r="IM52" s="17">
        <v>0</v>
      </c>
      <c r="IN52" s="17"/>
      <c r="IO52" s="17"/>
      <c r="IP52" s="17"/>
      <c r="IQ52" s="17">
        <v>0</v>
      </c>
      <c r="IR52" s="17"/>
      <c r="IS52" s="17"/>
      <c r="IT52" s="17"/>
      <c r="IU52" s="17">
        <v>0</v>
      </c>
      <c r="IV52" s="17">
        <v>128.1</v>
      </c>
      <c r="IW52" s="17">
        <v>132.83837</v>
      </c>
      <c r="IX52" s="17">
        <v>132.83837</v>
      </c>
      <c r="IY52" s="17">
        <v>-4.7383699999999997</v>
      </c>
      <c r="IZ52" s="17">
        <v>165.5</v>
      </c>
      <c r="JA52" s="17">
        <v>169.608</v>
      </c>
      <c r="JB52" s="17">
        <v>179.76893000000001</v>
      </c>
      <c r="JC52" s="17">
        <v>-14.268929999999999</v>
      </c>
      <c r="JD52" s="17">
        <v>165.5</v>
      </c>
      <c r="JE52" s="17">
        <v>169.608</v>
      </c>
      <c r="JF52" s="17">
        <v>179.76893000000001</v>
      </c>
      <c r="JG52" s="17">
        <v>-14.268929999999999</v>
      </c>
      <c r="JH52" s="17">
        <v>166</v>
      </c>
      <c r="JI52" s="17">
        <v>169.608</v>
      </c>
      <c r="JJ52" s="17">
        <v>179.76893000000001</v>
      </c>
      <c r="JK52" s="17">
        <v>-13.768929999999999</v>
      </c>
      <c r="JL52" s="17">
        <v>252.7</v>
      </c>
      <c r="JM52" s="17">
        <v>255.17599999999999</v>
      </c>
      <c r="JN52" s="17">
        <v>270.46316999999999</v>
      </c>
      <c r="JO52" s="17">
        <v>-17.763169999999999</v>
      </c>
      <c r="JP52" s="17">
        <v>73</v>
      </c>
      <c r="JQ52" s="17">
        <v>73.590999999999994</v>
      </c>
      <c r="JR52" s="17">
        <v>73.590999999999994</v>
      </c>
      <c r="JS52" s="17">
        <v>-0.59099999999999997</v>
      </c>
      <c r="JT52" s="17">
        <v>35.799999999999997</v>
      </c>
      <c r="JU52" s="17">
        <v>36.905999999999999</v>
      </c>
      <c r="JV52" s="17">
        <v>36.905999999999999</v>
      </c>
      <c r="JW52" s="17">
        <v>-1.1060000000000001</v>
      </c>
      <c r="JX52" s="17"/>
      <c r="JY52" s="17"/>
      <c r="JZ52" s="17"/>
      <c r="KA52" s="17">
        <v>0</v>
      </c>
      <c r="KB52" s="17"/>
      <c r="KC52" s="17"/>
      <c r="KD52" s="17"/>
      <c r="KE52" s="17">
        <v>0</v>
      </c>
      <c r="KF52" s="17"/>
      <c r="KG52" s="17"/>
      <c r="KH52" s="17"/>
      <c r="KI52" s="17">
        <v>0</v>
      </c>
      <c r="KJ52" s="17">
        <v>26.1</v>
      </c>
      <c r="KK52" s="17">
        <v>26</v>
      </c>
      <c r="KL52" s="17">
        <v>26</v>
      </c>
      <c r="KM52" s="17">
        <v>0.1</v>
      </c>
      <c r="KN52" s="17"/>
      <c r="KO52" s="17"/>
      <c r="KP52" s="17"/>
      <c r="KQ52" s="17">
        <v>0</v>
      </c>
      <c r="KR52" s="17"/>
      <c r="KS52" s="17"/>
      <c r="KT52" s="17"/>
      <c r="KU52" s="17">
        <v>0</v>
      </c>
      <c r="KV52" s="17">
        <v>2</v>
      </c>
      <c r="KW52" s="17">
        <v>1.7806200000000001</v>
      </c>
      <c r="KX52" s="17">
        <v>1.7806200000000001</v>
      </c>
      <c r="KY52" s="17">
        <v>0.21937999999999999</v>
      </c>
      <c r="KZ52" s="17">
        <v>145.6</v>
      </c>
      <c r="LA52" s="17">
        <v>182.47977</v>
      </c>
      <c r="LB52" s="17">
        <v>163.71268000000001</v>
      </c>
      <c r="LC52" s="17">
        <v>-18.112680000000001</v>
      </c>
      <c r="LD52" s="17">
        <v>117.9</v>
      </c>
      <c r="LE52" s="17">
        <v>125.8177</v>
      </c>
      <c r="LF52" s="17">
        <v>125.81769</v>
      </c>
      <c r="LG52" s="17">
        <v>-7.9176900000000003</v>
      </c>
      <c r="LH52" s="17">
        <v>62.9</v>
      </c>
      <c r="LI52" s="17">
        <v>67.199219999999997</v>
      </c>
      <c r="LJ52" s="17">
        <v>67.199219999999997</v>
      </c>
      <c r="LK52" s="17">
        <v>-4.29922</v>
      </c>
      <c r="LL52" s="17">
        <v>77</v>
      </c>
      <c r="LM52" s="17">
        <v>78.567999999999998</v>
      </c>
      <c r="LN52" s="17">
        <v>78.567999999999998</v>
      </c>
      <c r="LO52" s="17">
        <v>-1.5680000000000001</v>
      </c>
      <c r="LP52" s="17">
        <v>29.9</v>
      </c>
      <c r="LQ52" s="17">
        <v>29.980560000000001</v>
      </c>
      <c r="LR52" s="17">
        <v>29.980560000000001</v>
      </c>
      <c r="LS52" s="17">
        <v>-8.0560000000000007E-2</v>
      </c>
      <c r="LT52" s="17">
        <v>115.7</v>
      </c>
      <c r="LU52" s="17">
        <v>114.81762999999999</v>
      </c>
      <c r="LV52" s="17"/>
      <c r="LW52" s="17">
        <v>115.7</v>
      </c>
      <c r="LX52" s="17"/>
      <c r="LY52" s="17"/>
      <c r="LZ52" s="17"/>
      <c r="MA52" s="17">
        <v>0</v>
      </c>
      <c r="MB52" s="17"/>
      <c r="MC52" s="17"/>
      <c r="MD52" s="17"/>
      <c r="ME52" s="17">
        <v>0</v>
      </c>
      <c r="MF52" s="17">
        <v>141.6</v>
      </c>
      <c r="MG52" s="17">
        <v>153.12568999999999</v>
      </c>
      <c r="MH52" s="17">
        <v>153.12568999999999</v>
      </c>
      <c r="MI52" s="17">
        <v>-11.525690000000001</v>
      </c>
      <c r="MJ52" s="17">
        <v>142.4</v>
      </c>
      <c r="MK52" s="17">
        <v>153.12568999999999</v>
      </c>
      <c r="ML52" s="17">
        <v>153.12568999999999</v>
      </c>
      <c r="MM52" s="17">
        <v>-10.72569</v>
      </c>
      <c r="MN52" s="17">
        <v>168.8</v>
      </c>
      <c r="MO52" s="17">
        <v>153.58553000000001</v>
      </c>
      <c r="MP52" s="17">
        <v>153.58553000000001</v>
      </c>
      <c r="MQ52" s="17">
        <v>15.21447</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6.2</v>
      </c>
      <c r="NU52" s="17">
        <v>6.5736800000000004</v>
      </c>
      <c r="NV52" s="17">
        <v>6.5736800000000004</v>
      </c>
      <c r="NW52" s="17">
        <v>-0.37368000000000001</v>
      </c>
      <c r="NX52" s="17">
        <v>1.8</v>
      </c>
      <c r="NY52" s="17">
        <v>6.8964100000000004</v>
      </c>
      <c r="NZ52" s="17">
        <v>6.8964100000000004</v>
      </c>
      <c r="OA52" s="17">
        <v>-5.0964099999999997</v>
      </c>
      <c r="OB52" s="17">
        <v>20</v>
      </c>
      <c r="OC52" s="17">
        <v>16.520890000000001</v>
      </c>
      <c r="OD52" s="17">
        <v>17.492709999999999</v>
      </c>
      <c r="OE52" s="17">
        <v>2.5072899999999998</v>
      </c>
      <c r="OF52" s="17">
        <v>0</v>
      </c>
      <c r="OG52" s="17"/>
      <c r="OH52" s="17"/>
      <c r="OI52" s="17">
        <v>0</v>
      </c>
      <c r="OJ52" s="17">
        <v>40.1</v>
      </c>
      <c r="OK52" s="17">
        <v>62.78</v>
      </c>
      <c r="OL52" s="17">
        <v>49.7</v>
      </c>
      <c r="OM52" s="17">
        <v>-9.6</v>
      </c>
      <c r="ON52" s="17">
        <v>0</v>
      </c>
      <c r="OO52" s="17"/>
      <c r="OP52" s="17"/>
      <c r="OQ52" s="17">
        <v>0</v>
      </c>
      <c r="OR52" s="17">
        <v>0</v>
      </c>
      <c r="OS52" s="17">
        <v>2.8</v>
      </c>
      <c r="OT52" s="17">
        <v>2.895</v>
      </c>
      <c r="OU52" s="17">
        <v>-2.895</v>
      </c>
      <c r="OV52" s="17">
        <v>0</v>
      </c>
      <c r="OW52" s="17"/>
      <c r="OX52" s="17"/>
      <c r="OY52" s="17">
        <v>0</v>
      </c>
      <c r="OZ52" s="17">
        <v>20.2</v>
      </c>
      <c r="PA52" s="17">
        <v>19.436350000000001</v>
      </c>
      <c r="PB52" s="17">
        <v>19.436350000000001</v>
      </c>
      <c r="PC52" s="17">
        <v>0.76365000000000005</v>
      </c>
      <c r="PD52" s="17">
        <v>9.9</v>
      </c>
      <c r="PE52" s="17">
        <v>9.9830000000000005</v>
      </c>
      <c r="PF52" s="17">
        <v>9.9830000000000005</v>
      </c>
      <c r="PG52" s="17">
        <v>-8.3000000000000004E-2</v>
      </c>
      <c r="PH52" s="17">
        <v>5.3</v>
      </c>
      <c r="PI52" s="17">
        <v>5.67</v>
      </c>
      <c r="PJ52" s="17">
        <v>5.67</v>
      </c>
      <c r="PK52" s="17">
        <v>-0.37</v>
      </c>
      <c r="PL52" s="17">
        <v>0</v>
      </c>
      <c r="PM52" s="17"/>
      <c r="PN52" s="17"/>
      <c r="PO52" s="17">
        <v>0</v>
      </c>
      <c r="PP52" s="17">
        <v>1.9</v>
      </c>
      <c r="PQ52" s="17">
        <v>1</v>
      </c>
      <c r="PR52" s="17">
        <v>1</v>
      </c>
      <c r="PS52" s="17">
        <v>0.9</v>
      </c>
      <c r="PT52" s="17">
        <v>3.5</v>
      </c>
      <c r="PU52" s="17">
        <v>3.54</v>
      </c>
      <c r="PV52" s="17">
        <v>3.55</v>
      </c>
      <c r="PW52" s="17">
        <v>-0.05</v>
      </c>
      <c r="PX52" s="17">
        <v>5.2</v>
      </c>
      <c r="PY52" s="17">
        <v>4.5999999999999996</v>
      </c>
      <c r="PZ52" s="17">
        <v>4.5999999999999996</v>
      </c>
      <c r="QA52" s="17">
        <v>0.6</v>
      </c>
      <c r="QB52" s="17">
        <v>20</v>
      </c>
      <c r="QC52" s="17">
        <v>20.274049999999999</v>
      </c>
      <c r="QD52" s="17">
        <v>20.274049999999999</v>
      </c>
      <c r="QE52" s="17">
        <v>-0.27405000000000002</v>
      </c>
      <c r="QF52" s="17">
        <v>20</v>
      </c>
      <c r="QG52" s="17">
        <v>18.347909999999999</v>
      </c>
      <c r="QH52" s="17">
        <v>19.426629999999999</v>
      </c>
      <c r="QI52" s="17">
        <v>0.57337000000000005</v>
      </c>
      <c r="QJ52" s="17">
        <v>18.899999999999999</v>
      </c>
      <c r="QK52" s="17">
        <v>16.520890000000001</v>
      </c>
      <c r="QL52" s="17">
        <v>17.492709999999999</v>
      </c>
      <c r="QM52" s="17">
        <v>1.4072899999999999</v>
      </c>
      <c r="QN52" s="17">
        <v>3.5</v>
      </c>
      <c r="QO52" s="17">
        <v>3.5</v>
      </c>
      <c r="QP52" s="17">
        <v>3.5</v>
      </c>
      <c r="QQ52" s="17">
        <v>0</v>
      </c>
      <c r="QR52" s="17">
        <v>18.5</v>
      </c>
      <c r="QS52" s="17">
        <v>16.890180000000001</v>
      </c>
      <c r="QT52" s="17">
        <v>17.881440000000001</v>
      </c>
      <c r="QU52" s="17">
        <v>0.61856</v>
      </c>
      <c r="QV52" s="17">
        <v>0</v>
      </c>
      <c r="QW52" s="17"/>
      <c r="QX52" s="17"/>
      <c r="QY52" s="17">
        <v>0</v>
      </c>
      <c r="QZ52" s="17">
        <v>0</v>
      </c>
      <c r="RA52" s="17"/>
      <c r="RB52" s="17"/>
      <c r="RC52" s="17">
        <v>0</v>
      </c>
      <c r="RD52" s="17">
        <v>12.7</v>
      </c>
      <c r="RE52" s="17">
        <v>11.43</v>
      </c>
      <c r="RF52" s="17">
        <v>11.574</v>
      </c>
      <c r="RG52" s="17">
        <v>1.1259999999999999</v>
      </c>
      <c r="RH52" s="17">
        <v>38.6</v>
      </c>
      <c r="RI52" s="17">
        <v>32.729999999999997</v>
      </c>
      <c r="RJ52" s="17">
        <v>34.145000000000003</v>
      </c>
      <c r="RK52" s="17">
        <v>4.4550000000000001</v>
      </c>
      <c r="RL52" s="17">
        <v>0</v>
      </c>
      <c r="RM52" s="17"/>
      <c r="RN52" s="17"/>
      <c r="RO52" s="17">
        <v>0</v>
      </c>
      <c r="RP52" s="17">
        <v>3.2</v>
      </c>
      <c r="RQ52" s="17">
        <v>3.24</v>
      </c>
      <c r="RR52" s="17">
        <v>3.2490000000000001</v>
      </c>
      <c r="RS52" s="17">
        <v>-4.9000000000000002E-2</v>
      </c>
      <c r="RT52" s="17">
        <v>17.3</v>
      </c>
      <c r="RU52" s="17"/>
      <c r="RV52" s="17">
        <v>17.469090000000001</v>
      </c>
      <c r="RW52" s="17">
        <v>-0.16908999999999999</v>
      </c>
      <c r="RX52" s="17">
        <v>3.04</v>
      </c>
      <c r="RY52" s="17">
        <v>2</v>
      </c>
      <c r="RZ52" s="17">
        <v>2</v>
      </c>
      <c r="SA52" s="17">
        <v>1.04</v>
      </c>
      <c r="SB52" s="17">
        <v>0.4</v>
      </c>
      <c r="SC52" s="17">
        <v>0.4</v>
      </c>
      <c r="SD52" s="17">
        <v>0.4</v>
      </c>
      <c r="SE52" s="17">
        <v>0</v>
      </c>
      <c r="SF52" s="17">
        <v>0</v>
      </c>
      <c r="SG52" s="17"/>
      <c r="SH52" s="17"/>
      <c r="SI52" s="17">
        <v>0</v>
      </c>
      <c r="SJ52" s="17">
        <v>19.885999999999999</v>
      </c>
      <c r="SK52" s="17">
        <v>16.870750000000001</v>
      </c>
      <c r="SL52" s="17">
        <v>17.881440000000001</v>
      </c>
      <c r="SM52" s="17">
        <v>2.0045600000000001</v>
      </c>
      <c r="SN52" s="17">
        <v>12.643000000000001</v>
      </c>
      <c r="SO52" s="17">
        <v>8.1999999999999993</v>
      </c>
      <c r="SP52" s="17">
        <v>8.1999999999999993</v>
      </c>
      <c r="SQ52" s="17">
        <v>4.4429999999999996</v>
      </c>
      <c r="SR52" s="17">
        <v>20.21</v>
      </c>
      <c r="SS52" s="17">
        <v>18.367349999999998</v>
      </c>
      <c r="ST52" s="17">
        <v>19.436350000000001</v>
      </c>
      <c r="SU52" s="17">
        <v>0.77364999999999995</v>
      </c>
      <c r="SV52" s="17">
        <v>20.23</v>
      </c>
      <c r="SW52" s="17">
        <v>18.367349999999998</v>
      </c>
      <c r="SX52" s="17">
        <v>19.436350000000001</v>
      </c>
      <c r="SY52" s="17">
        <v>0.79364999999999997</v>
      </c>
      <c r="SZ52" s="17">
        <v>20</v>
      </c>
      <c r="TA52" s="17">
        <v>17.4344</v>
      </c>
      <c r="TB52" s="17">
        <v>18.46453</v>
      </c>
      <c r="TC52" s="17">
        <v>1.5354699999999999</v>
      </c>
      <c r="TD52" s="17">
        <v>7.9</v>
      </c>
      <c r="TE52" s="17">
        <v>8.75</v>
      </c>
      <c r="TF52" s="17">
        <v>9.0749999999999993</v>
      </c>
      <c r="TG52" s="17">
        <v>-1.175</v>
      </c>
      <c r="TH52" s="17">
        <v>9.9</v>
      </c>
      <c r="TI52" s="17">
        <v>24.61</v>
      </c>
      <c r="TJ52" s="17">
        <v>27.08</v>
      </c>
      <c r="TK52" s="17">
        <v>-17.18</v>
      </c>
      <c r="TL52" s="17">
        <v>0</v>
      </c>
      <c r="TM52" s="17"/>
      <c r="TN52" s="17"/>
      <c r="TO52" s="17">
        <v>0</v>
      </c>
      <c r="TP52" s="17">
        <v>32</v>
      </c>
      <c r="TQ52" s="17">
        <v>32.68</v>
      </c>
      <c r="TR52" s="17">
        <v>33.009</v>
      </c>
      <c r="TS52" s="17">
        <v>-1.0089999999999999</v>
      </c>
      <c r="TT52" s="17">
        <v>47.8</v>
      </c>
      <c r="TU52" s="17">
        <v>67.17</v>
      </c>
      <c r="TV52" s="17">
        <v>53.17</v>
      </c>
      <c r="TW52" s="17">
        <v>-5.37</v>
      </c>
      <c r="TX52" s="17">
        <v>4.2</v>
      </c>
      <c r="TY52" s="17">
        <v>1.0900000000000001</v>
      </c>
      <c r="TZ52" s="17">
        <v>1.0940000000000001</v>
      </c>
      <c r="UA52" s="17">
        <v>3.1059999999999999</v>
      </c>
      <c r="UB52" s="17">
        <v>1.8</v>
      </c>
      <c r="UC52" s="17">
        <v>1.2</v>
      </c>
      <c r="UD52" s="17">
        <v>1.198</v>
      </c>
      <c r="UE52" s="17">
        <v>0.60199999999999998</v>
      </c>
      <c r="UF52" s="17">
        <v>0</v>
      </c>
      <c r="UG52" s="17"/>
      <c r="UH52" s="17"/>
      <c r="UI52" s="17">
        <v>0</v>
      </c>
      <c r="UJ52" s="17">
        <v>20.9</v>
      </c>
      <c r="UK52" s="17">
        <v>16.520890000000001</v>
      </c>
      <c r="UL52" s="17">
        <v>17.492709999999999</v>
      </c>
      <c r="UM52" s="17">
        <v>3.4072900000000002</v>
      </c>
      <c r="UN52" s="17">
        <v>8.3000000000000007</v>
      </c>
      <c r="UO52" s="17">
        <v>6</v>
      </c>
      <c r="UP52" s="17">
        <v>6</v>
      </c>
      <c r="UQ52" s="17">
        <v>2.2999999999999998</v>
      </c>
      <c r="UR52" s="17">
        <v>8.8000000000000007</v>
      </c>
      <c r="US52" s="17">
        <v>8.6999999999999993</v>
      </c>
      <c r="UT52" s="17">
        <v>8.6999999999999993</v>
      </c>
      <c r="UU52" s="17">
        <v>0.1</v>
      </c>
      <c r="UV52" s="17">
        <v>20.399999999999999</v>
      </c>
      <c r="UW52" s="17">
        <v>18.35763</v>
      </c>
      <c r="UX52" s="17">
        <v>19.436350000000001</v>
      </c>
      <c r="UY52" s="17">
        <v>0.96365000000000001</v>
      </c>
      <c r="UZ52" s="17">
        <v>20.399999999999999</v>
      </c>
      <c r="VA52" s="17">
        <v>18.35763</v>
      </c>
      <c r="VB52" s="17">
        <v>19.436350000000001</v>
      </c>
      <c r="VC52" s="17">
        <v>0.96365000000000001</v>
      </c>
      <c r="VD52" s="17">
        <v>20.100000000000001</v>
      </c>
      <c r="VE52" s="17">
        <v>18.35763</v>
      </c>
      <c r="VF52" s="17">
        <v>19.436350000000001</v>
      </c>
      <c r="VG52" s="17">
        <v>0.66364999999999996</v>
      </c>
      <c r="VH52" s="17">
        <v>0.6</v>
      </c>
      <c r="VI52" s="17">
        <v>1.19</v>
      </c>
      <c r="VJ52" s="17">
        <v>1.288</v>
      </c>
      <c r="VK52" s="17">
        <v>-0.68799999999999994</v>
      </c>
      <c r="VL52" s="17">
        <v>0</v>
      </c>
      <c r="VM52" s="17"/>
      <c r="VN52" s="17"/>
      <c r="VO52" s="17">
        <v>0</v>
      </c>
      <c r="VP52" s="17">
        <v>0</v>
      </c>
      <c r="VQ52" s="17"/>
      <c r="VR52" s="17"/>
      <c r="VS52" s="17">
        <v>0</v>
      </c>
      <c r="VT52" s="17">
        <v>0</v>
      </c>
      <c r="VU52" s="17"/>
      <c r="VV52" s="17"/>
      <c r="VW52" s="17">
        <v>0</v>
      </c>
      <c r="VX52" s="17">
        <v>0.6</v>
      </c>
      <c r="VY52" s="17">
        <v>0.6</v>
      </c>
      <c r="VZ52" s="17">
        <v>0.6</v>
      </c>
      <c r="WA52" s="17">
        <v>0</v>
      </c>
      <c r="WB52" s="17">
        <v>35.6</v>
      </c>
      <c r="WC52" s="17">
        <v>38.18</v>
      </c>
      <c r="WD52" s="17">
        <v>44.819000000000003</v>
      </c>
      <c r="WE52" s="17">
        <v>-9.2189999999999994</v>
      </c>
      <c r="WF52" s="17">
        <v>25.6</v>
      </c>
      <c r="WG52" s="17">
        <v>30.32</v>
      </c>
      <c r="WH52" s="17">
        <v>37.564999999999998</v>
      </c>
      <c r="WI52" s="17">
        <v>-11.965</v>
      </c>
      <c r="WJ52" s="17">
        <v>0</v>
      </c>
      <c r="WK52" s="17"/>
      <c r="WL52" s="17"/>
      <c r="WM52" s="17">
        <v>0</v>
      </c>
      <c r="WN52" s="17">
        <v>3.7</v>
      </c>
      <c r="WO52" s="17">
        <v>4.2</v>
      </c>
      <c r="WP52" s="17">
        <v>4.2</v>
      </c>
      <c r="WQ52" s="17">
        <v>-0.5</v>
      </c>
      <c r="WR52" s="17"/>
      <c r="WS52" s="17"/>
      <c r="WT52" s="17"/>
      <c r="WU52" s="17">
        <v>0</v>
      </c>
      <c r="WV52" s="17">
        <v>2.2000000000000002</v>
      </c>
      <c r="WW52" s="17">
        <v>2.4</v>
      </c>
      <c r="WX52" s="17">
        <v>2.4</v>
      </c>
      <c r="WY52" s="17">
        <v>-0.2</v>
      </c>
      <c r="WZ52" s="17">
        <v>1</v>
      </c>
      <c r="XA52" s="17">
        <v>1.4</v>
      </c>
      <c r="XB52" s="17">
        <v>1.4</v>
      </c>
      <c r="XC52" s="17">
        <v>-0.4</v>
      </c>
      <c r="XD52" s="17">
        <v>0</v>
      </c>
      <c r="XE52" s="17"/>
      <c r="XF52" s="17"/>
      <c r="XG52" s="17">
        <v>0</v>
      </c>
      <c r="XH52" s="17">
        <v>8.1999999999999993</v>
      </c>
      <c r="XI52" s="17">
        <v>8.1999999999999993</v>
      </c>
      <c r="XJ52" s="17">
        <v>8.1999999999999993</v>
      </c>
      <c r="XK52" s="17">
        <v>0</v>
      </c>
      <c r="XL52" s="17">
        <v>20</v>
      </c>
      <c r="XM52" s="17">
        <v>17.4344</v>
      </c>
      <c r="XN52" s="17">
        <v>18.46453</v>
      </c>
      <c r="XO52" s="17">
        <v>1.5354699999999999</v>
      </c>
      <c r="XP52" s="17">
        <v>9.1</v>
      </c>
      <c r="XQ52" s="17">
        <v>10.8</v>
      </c>
      <c r="XR52" s="17">
        <v>10.8</v>
      </c>
      <c r="XS52" s="17">
        <v>-1.7</v>
      </c>
      <c r="XT52" s="17">
        <v>26.3</v>
      </c>
      <c r="XU52" s="17">
        <v>27</v>
      </c>
      <c r="XV52" s="17">
        <v>27</v>
      </c>
      <c r="XW52" s="17">
        <v>-0.7</v>
      </c>
      <c r="XX52" s="17">
        <v>31.9</v>
      </c>
      <c r="XY52" s="17">
        <v>27</v>
      </c>
      <c r="XZ52" s="17">
        <v>27</v>
      </c>
      <c r="YA52" s="17">
        <v>4.9000000000000004</v>
      </c>
      <c r="YB52" s="17">
        <v>13.6</v>
      </c>
      <c r="YC52" s="17">
        <v>14</v>
      </c>
      <c r="YD52" s="17">
        <v>14</v>
      </c>
      <c r="YE52" s="17">
        <v>-0.4</v>
      </c>
      <c r="YF52" s="17">
        <v>19.100000000000001</v>
      </c>
      <c r="YG52" s="17">
        <v>19</v>
      </c>
      <c r="YH52" s="17">
        <v>19</v>
      </c>
      <c r="YI52" s="17">
        <v>0.1</v>
      </c>
      <c r="YJ52" s="17">
        <v>8.27</v>
      </c>
      <c r="YK52" s="17">
        <v>8.2100000000000009</v>
      </c>
      <c r="YL52" s="17">
        <v>8.2100000000000009</v>
      </c>
      <c r="YM52" s="17">
        <v>0.06</v>
      </c>
      <c r="YN52" s="17">
        <v>11.34</v>
      </c>
      <c r="YO52" s="17">
        <v>11</v>
      </c>
      <c r="YP52" s="17">
        <v>11</v>
      </c>
      <c r="YQ52" s="17">
        <v>0.34</v>
      </c>
      <c r="YR52" s="17">
        <v>23.7</v>
      </c>
      <c r="YS52" s="17">
        <v>22</v>
      </c>
      <c r="YT52" s="17">
        <v>22</v>
      </c>
      <c r="YU52" s="17">
        <v>1.7</v>
      </c>
    </row>
    <row r="53" spans="1:671" ht="24" customHeight="1" x14ac:dyDescent="0.25">
      <c r="A53" s="1"/>
      <c r="B53" s="16" t="s">
        <v>50</v>
      </c>
      <c r="C53" s="16" t="s">
        <v>816</v>
      </c>
      <c r="D53" s="17">
        <v>201.5</v>
      </c>
      <c r="E53" s="17">
        <v>203.40136000000001</v>
      </c>
      <c r="F53" s="17">
        <v>203.40136000000001</v>
      </c>
      <c r="G53" s="17">
        <v>-1.9013599999999999</v>
      </c>
      <c r="H53" s="17">
        <v>628.6</v>
      </c>
      <c r="I53" s="17">
        <v>621.9896</v>
      </c>
      <c r="J53" s="17">
        <v>621.9896</v>
      </c>
      <c r="K53" s="17">
        <v>6.6104000000000003</v>
      </c>
      <c r="L53" s="17">
        <v>216</v>
      </c>
      <c r="M53" s="17">
        <v>202.54092</v>
      </c>
      <c r="N53" s="17">
        <v>202.54092</v>
      </c>
      <c r="O53" s="17">
        <v>13.45908</v>
      </c>
      <c r="P53" s="17"/>
      <c r="Q53" s="17"/>
      <c r="R53" s="17"/>
      <c r="S53" s="17">
        <v>0</v>
      </c>
      <c r="T53" s="17"/>
      <c r="U53" s="17"/>
      <c r="V53" s="17"/>
      <c r="W53" s="17">
        <v>0</v>
      </c>
      <c r="X53" s="17">
        <v>90</v>
      </c>
      <c r="Y53" s="17">
        <v>91.867829999999998</v>
      </c>
      <c r="Z53" s="17">
        <v>91.867829999999998</v>
      </c>
      <c r="AA53" s="17">
        <v>-1.8678300000000001</v>
      </c>
      <c r="AB53" s="17">
        <v>243.9</v>
      </c>
      <c r="AC53" s="17">
        <v>240</v>
      </c>
      <c r="AD53" s="17">
        <v>221.38200000000001</v>
      </c>
      <c r="AE53" s="17">
        <v>22.518000000000001</v>
      </c>
      <c r="AF53" s="17"/>
      <c r="AG53" s="17"/>
      <c r="AH53" s="17"/>
      <c r="AI53" s="17">
        <v>0</v>
      </c>
      <c r="AJ53" s="17"/>
      <c r="AK53" s="17"/>
      <c r="AL53" s="17"/>
      <c r="AM53" s="17">
        <v>0</v>
      </c>
      <c r="AN53" s="17">
        <v>181.1</v>
      </c>
      <c r="AO53" s="17">
        <v>177.23958999999999</v>
      </c>
      <c r="AP53" s="17"/>
      <c r="AQ53" s="17">
        <v>181.1</v>
      </c>
      <c r="AR53" s="17">
        <v>203.6</v>
      </c>
      <c r="AS53" s="17">
        <v>196.93881999999999</v>
      </c>
      <c r="AT53" s="17">
        <v>196.93881999999999</v>
      </c>
      <c r="AU53" s="17">
        <v>6.6611799999999999</v>
      </c>
      <c r="AV53" s="17">
        <v>201.3</v>
      </c>
      <c r="AW53" s="17">
        <v>199.47789</v>
      </c>
      <c r="AX53" s="17">
        <v>199.47789</v>
      </c>
      <c r="AY53" s="17">
        <v>1.8221099999999999</v>
      </c>
      <c r="AZ53" s="17"/>
      <c r="BA53" s="17"/>
      <c r="BB53" s="17"/>
      <c r="BC53" s="17">
        <v>0</v>
      </c>
      <c r="BD53" s="17">
        <v>206.8</v>
      </c>
      <c r="BE53" s="17">
        <v>205.21601999999999</v>
      </c>
      <c r="BF53" s="17">
        <v>205.21601999999999</v>
      </c>
      <c r="BG53" s="17">
        <v>1.5839799999999999</v>
      </c>
      <c r="BH53" s="17"/>
      <c r="BI53" s="17"/>
      <c r="BJ53" s="17"/>
      <c r="BK53" s="17">
        <v>0</v>
      </c>
      <c r="BL53" s="17">
        <v>348.3</v>
      </c>
      <c r="BM53" s="17">
        <v>438.74937999999997</v>
      </c>
      <c r="BN53" s="17">
        <v>491.39003000000002</v>
      </c>
      <c r="BO53" s="17">
        <v>-143.09003000000001</v>
      </c>
      <c r="BP53" s="17">
        <v>9.6</v>
      </c>
      <c r="BQ53" s="17">
        <v>9.6976200000000006</v>
      </c>
      <c r="BR53" s="17">
        <v>3.45607</v>
      </c>
      <c r="BS53" s="17">
        <v>6.1439300000000001</v>
      </c>
      <c r="BT53" s="17"/>
      <c r="BU53" s="17"/>
      <c r="BV53" s="17"/>
      <c r="BW53" s="17">
        <v>0</v>
      </c>
      <c r="BX53" s="17"/>
      <c r="BY53" s="17"/>
      <c r="BZ53" s="17"/>
      <c r="CA53" s="17">
        <v>0</v>
      </c>
      <c r="CB53" s="17"/>
      <c r="CC53" s="17"/>
      <c r="CD53" s="17"/>
      <c r="CE53" s="17">
        <v>0</v>
      </c>
      <c r="CF53" s="17"/>
      <c r="CG53" s="17"/>
      <c r="CH53" s="17"/>
      <c r="CI53" s="17">
        <v>0</v>
      </c>
      <c r="CJ53" s="17">
        <v>166.9</v>
      </c>
      <c r="CK53" s="17">
        <v>164.06706</v>
      </c>
      <c r="CL53" s="17">
        <v>164.06706</v>
      </c>
      <c r="CM53" s="17">
        <v>2.8329399999999998</v>
      </c>
      <c r="CN53" s="17">
        <v>7.6</v>
      </c>
      <c r="CO53" s="17">
        <v>5.1336000000000004</v>
      </c>
      <c r="CP53" s="17">
        <v>5.1336000000000004</v>
      </c>
      <c r="CQ53" s="17">
        <v>2.4664000000000001</v>
      </c>
      <c r="CR53" s="17">
        <v>5.4</v>
      </c>
      <c r="CS53" s="17">
        <v>2.8178999999999998</v>
      </c>
      <c r="CT53" s="17">
        <v>2.8178999999999998</v>
      </c>
      <c r="CU53" s="17">
        <v>2.5821000000000001</v>
      </c>
      <c r="CV53" s="17">
        <v>17</v>
      </c>
      <c r="CW53" s="17">
        <v>16.80808</v>
      </c>
      <c r="CX53" s="17">
        <v>16.80808</v>
      </c>
      <c r="CY53" s="17">
        <v>0.19192000000000001</v>
      </c>
      <c r="CZ53" s="17">
        <v>7</v>
      </c>
      <c r="DA53" s="17">
        <v>6.8787000000000003</v>
      </c>
      <c r="DB53" s="17">
        <v>6.8787000000000003</v>
      </c>
      <c r="DC53" s="17">
        <v>0.12130000000000001</v>
      </c>
      <c r="DD53" s="17">
        <v>14.5</v>
      </c>
      <c r="DE53" s="17">
        <v>14.933920000000001</v>
      </c>
      <c r="DF53" s="17">
        <v>14.933920000000001</v>
      </c>
      <c r="DG53" s="17">
        <v>-0.43391999999999997</v>
      </c>
      <c r="DH53" s="17">
        <v>140.30000000000001</v>
      </c>
      <c r="DI53" s="17">
        <v>97.865830000000003</v>
      </c>
      <c r="DJ53" s="17">
        <v>83.765079999999998</v>
      </c>
      <c r="DK53" s="17">
        <v>56.53492</v>
      </c>
      <c r="DL53" s="17"/>
      <c r="DM53" s="17"/>
      <c r="DN53" s="17"/>
      <c r="DO53" s="17">
        <v>0</v>
      </c>
      <c r="DP53" s="17"/>
      <c r="DQ53" s="17"/>
      <c r="DR53" s="17"/>
      <c r="DS53" s="17">
        <v>0</v>
      </c>
      <c r="DT53" s="17"/>
      <c r="DU53" s="17"/>
      <c r="DV53" s="17"/>
      <c r="DW53" s="17">
        <v>0</v>
      </c>
      <c r="DX53" s="17"/>
      <c r="DY53" s="17"/>
      <c r="DZ53" s="17"/>
      <c r="EA53" s="17">
        <v>0</v>
      </c>
      <c r="EB53" s="17">
        <v>110.8</v>
      </c>
      <c r="EC53" s="17">
        <v>112.46647</v>
      </c>
      <c r="ED53" s="17">
        <v>112.46647</v>
      </c>
      <c r="EE53" s="17">
        <v>-1.6664699999999999</v>
      </c>
      <c r="EF53" s="17">
        <v>221.5</v>
      </c>
      <c r="EG53" s="17">
        <v>220.69499999999999</v>
      </c>
      <c r="EH53" s="17">
        <v>220.69499999999999</v>
      </c>
      <c r="EI53" s="17">
        <v>0.80500000000000005</v>
      </c>
      <c r="EJ53" s="17"/>
      <c r="EK53" s="17"/>
      <c r="EL53" s="17"/>
      <c r="EM53" s="17">
        <v>0</v>
      </c>
      <c r="EN53" s="17"/>
      <c r="EO53" s="17"/>
      <c r="EP53" s="17"/>
      <c r="EQ53" s="17">
        <v>0</v>
      </c>
      <c r="ER53" s="17"/>
      <c r="ES53" s="17"/>
      <c r="ET53" s="17"/>
      <c r="EU53" s="17">
        <v>0</v>
      </c>
      <c r="EV53" s="17">
        <v>6.5</v>
      </c>
      <c r="EW53" s="17">
        <v>6.39</v>
      </c>
      <c r="EX53" s="17">
        <v>6.39</v>
      </c>
      <c r="EY53" s="17">
        <v>0.11</v>
      </c>
      <c r="EZ53" s="17">
        <v>453.6</v>
      </c>
      <c r="FA53" s="17">
        <v>449.28086000000002</v>
      </c>
      <c r="FB53" s="17">
        <v>437.52616</v>
      </c>
      <c r="FC53" s="17">
        <v>16.073840000000001</v>
      </c>
      <c r="FD53" s="17">
        <v>51.1</v>
      </c>
      <c r="FE53" s="17">
        <v>11.42468</v>
      </c>
      <c r="FF53" s="17">
        <v>76.633930000000007</v>
      </c>
      <c r="FG53" s="17">
        <v>-25.533930000000002</v>
      </c>
      <c r="FH53" s="17"/>
      <c r="FI53" s="17"/>
      <c r="FJ53" s="17">
        <v>151.36251999999999</v>
      </c>
      <c r="FK53" s="17">
        <v>-151.36251999999999</v>
      </c>
      <c r="FL53" s="17">
        <v>0</v>
      </c>
      <c r="FM53" s="17"/>
      <c r="FN53" s="17">
        <v>41.89893</v>
      </c>
      <c r="FO53" s="17">
        <v>-41.89893</v>
      </c>
      <c r="FP53" s="17">
        <v>18.399999999999999</v>
      </c>
      <c r="FQ53" s="17">
        <v>19.21088</v>
      </c>
      <c r="FR53" s="17">
        <v>19.21088</v>
      </c>
      <c r="FS53" s="17">
        <v>-0.81088000000000005</v>
      </c>
      <c r="FT53" s="17">
        <v>16.801929999999999</v>
      </c>
      <c r="FU53" s="17">
        <v>17.4344</v>
      </c>
      <c r="FV53" s="17">
        <v>18.46453</v>
      </c>
      <c r="FW53" s="17">
        <v>-1.6626000000000001</v>
      </c>
      <c r="FX53" s="17">
        <v>89.7</v>
      </c>
      <c r="FY53" s="17">
        <v>87.773570000000007</v>
      </c>
      <c r="FZ53" s="17">
        <v>87.773570000000007</v>
      </c>
      <c r="GA53" s="17">
        <v>1.9264300000000001</v>
      </c>
      <c r="GB53" s="17">
        <v>179.8</v>
      </c>
      <c r="GC53" s="17">
        <v>185.82039</v>
      </c>
      <c r="GD53" s="17">
        <v>185.82039</v>
      </c>
      <c r="GE53" s="17">
        <v>-6.0203899999999999</v>
      </c>
      <c r="GF53" s="17">
        <v>180.7</v>
      </c>
      <c r="GG53" s="17">
        <v>185.82039</v>
      </c>
      <c r="GH53" s="17">
        <v>185.82039</v>
      </c>
      <c r="GI53" s="17">
        <v>-5.1203900000000004</v>
      </c>
      <c r="GJ53" s="17">
        <v>184.8</v>
      </c>
      <c r="GK53" s="17">
        <v>186.37841</v>
      </c>
      <c r="GL53" s="17">
        <v>186.37841</v>
      </c>
      <c r="GM53" s="17">
        <v>-1.5784100000000001</v>
      </c>
      <c r="GN53" s="17">
        <v>108.7</v>
      </c>
      <c r="GO53" s="17">
        <v>110.48202000000001</v>
      </c>
      <c r="GP53" s="17">
        <v>110.48202000000001</v>
      </c>
      <c r="GQ53" s="17">
        <v>-1.7820199999999999</v>
      </c>
      <c r="GR53" s="17">
        <v>18.100000000000001</v>
      </c>
      <c r="GS53" s="17">
        <v>18</v>
      </c>
      <c r="GT53" s="17">
        <v>18</v>
      </c>
      <c r="GU53" s="17">
        <v>0.1</v>
      </c>
      <c r="GV53" s="17">
        <v>46.1</v>
      </c>
      <c r="GW53" s="17">
        <v>43.545189999999998</v>
      </c>
      <c r="GX53" s="17">
        <v>43.545189999999998</v>
      </c>
      <c r="GY53" s="17">
        <v>2.5548099999999998</v>
      </c>
      <c r="GZ53" s="17">
        <v>2.2000000000000002</v>
      </c>
      <c r="HA53" s="17">
        <v>2.05864</v>
      </c>
      <c r="HB53" s="17">
        <v>2.05864</v>
      </c>
      <c r="HC53" s="17">
        <v>0.14136000000000001</v>
      </c>
      <c r="HD53" s="17">
        <v>31.3</v>
      </c>
      <c r="HE53" s="17">
        <v>30.300550000000001</v>
      </c>
      <c r="HF53" s="17">
        <v>30.300550000000001</v>
      </c>
      <c r="HG53" s="17">
        <v>0.99944999999999995</v>
      </c>
      <c r="HH53" s="17">
        <v>144.30000000000001</v>
      </c>
      <c r="HI53" s="17">
        <v>147.10329999999999</v>
      </c>
      <c r="HJ53" s="17">
        <v>138.91448</v>
      </c>
      <c r="HK53" s="17">
        <v>5.3855199999999996</v>
      </c>
      <c r="HL53" s="17"/>
      <c r="HM53" s="17"/>
      <c r="HN53" s="17"/>
      <c r="HO53" s="17">
        <v>0</v>
      </c>
      <c r="HP53" s="17"/>
      <c r="HQ53" s="17"/>
      <c r="HR53" s="17"/>
      <c r="HS53" s="17">
        <v>0</v>
      </c>
      <c r="HT53" s="17">
        <v>42.1</v>
      </c>
      <c r="HU53" s="17"/>
      <c r="HV53" s="17">
        <v>35.61797</v>
      </c>
      <c r="HW53" s="17">
        <v>6.48203</v>
      </c>
      <c r="HX53" s="17"/>
      <c r="HY53" s="17"/>
      <c r="HZ53" s="17"/>
      <c r="IA53" s="17">
        <v>0</v>
      </c>
      <c r="IB53" s="17"/>
      <c r="IC53" s="17"/>
      <c r="ID53" s="17"/>
      <c r="IE53" s="17">
        <v>0</v>
      </c>
      <c r="IF53" s="17">
        <v>45.2</v>
      </c>
      <c r="IG53" s="17">
        <v>45.265309999999999</v>
      </c>
      <c r="IH53" s="17">
        <v>45.265309999999999</v>
      </c>
      <c r="II53" s="17">
        <v>-6.5310000000000007E-2</v>
      </c>
      <c r="IJ53" s="17"/>
      <c r="IK53" s="17"/>
      <c r="IL53" s="17"/>
      <c r="IM53" s="17">
        <v>0</v>
      </c>
      <c r="IN53" s="17"/>
      <c r="IO53" s="17"/>
      <c r="IP53" s="17"/>
      <c r="IQ53" s="17">
        <v>0</v>
      </c>
      <c r="IR53" s="17"/>
      <c r="IS53" s="17"/>
      <c r="IT53" s="17"/>
      <c r="IU53" s="17">
        <v>0</v>
      </c>
      <c r="IV53" s="17">
        <v>127.6</v>
      </c>
      <c r="IW53" s="17">
        <v>132.83837</v>
      </c>
      <c r="IX53" s="17">
        <v>132.83837</v>
      </c>
      <c r="IY53" s="17">
        <v>-5.2383699999999997</v>
      </c>
      <c r="IZ53" s="17">
        <v>168.4</v>
      </c>
      <c r="JA53" s="17">
        <v>169.608</v>
      </c>
      <c r="JB53" s="17">
        <v>179.56246999999999</v>
      </c>
      <c r="JC53" s="17">
        <v>-11.162470000000001</v>
      </c>
      <c r="JD53" s="17">
        <v>166.9</v>
      </c>
      <c r="JE53" s="17">
        <v>169.608</v>
      </c>
      <c r="JF53" s="17">
        <v>179.56246999999999</v>
      </c>
      <c r="JG53" s="17">
        <v>-12.662470000000001</v>
      </c>
      <c r="JH53" s="17">
        <v>168.3</v>
      </c>
      <c r="JI53" s="17">
        <v>169.608</v>
      </c>
      <c r="JJ53" s="17">
        <v>179.56246999999999</v>
      </c>
      <c r="JK53" s="17">
        <v>-11.26247</v>
      </c>
      <c r="JL53" s="17">
        <v>252.3</v>
      </c>
      <c r="JM53" s="17">
        <v>255.17599999999999</v>
      </c>
      <c r="JN53" s="17">
        <v>270.15255000000002</v>
      </c>
      <c r="JO53" s="17">
        <v>-17.852550000000001</v>
      </c>
      <c r="JP53" s="17">
        <v>73.2</v>
      </c>
      <c r="JQ53" s="17">
        <v>73.590999999999994</v>
      </c>
      <c r="JR53" s="17">
        <v>73.590999999999994</v>
      </c>
      <c r="JS53" s="17">
        <v>-0.39100000000000001</v>
      </c>
      <c r="JT53" s="17">
        <v>35.799999999999997</v>
      </c>
      <c r="JU53" s="17">
        <v>36.905999999999999</v>
      </c>
      <c r="JV53" s="17">
        <v>36.905999999999999</v>
      </c>
      <c r="JW53" s="17">
        <v>-1.1060000000000001</v>
      </c>
      <c r="JX53" s="17"/>
      <c r="JY53" s="17"/>
      <c r="JZ53" s="17"/>
      <c r="KA53" s="17">
        <v>0</v>
      </c>
      <c r="KB53" s="17"/>
      <c r="KC53" s="17"/>
      <c r="KD53" s="17"/>
      <c r="KE53" s="17">
        <v>0</v>
      </c>
      <c r="KF53" s="17"/>
      <c r="KG53" s="17"/>
      <c r="KH53" s="17"/>
      <c r="KI53" s="17">
        <v>0</v>
      </c>
      <c r="KJ53" s="17">
        <v>26.1</v>
      </c>
      <c r="KK53" s="17">
        <v>16</v>
      </c>
      <c r="KL53" s="17">
        <v>16</v>
      </c>
      <c r="KM53" s="17">
        <v>10.1</v>
      </c>
      <c r="KN53" s="17"/>
      <c r="KO53" s="17"/>
      <c r="KP53" s="17"/>
      <c r="KQ53" s="17">
        <v>0</v>
      </c>
      <c r="KR53" s="17"/>
      <c r="KS53" s="17"/>
      <c r="KT53" s="17"/>
      <c r="KU53" s="17">
        <v>0</v>
      </c>
      <c r="KV53" s="17">
        <v>2</v>
      </c>
      <c r="KW53" s="17">
        <v>1.7806200000000001</v>
      </c>
      <c r="KX53" s="17">
        <v>1.7806200000000001</v>
      </c>
      <c r="KY53" s="17">
        <v>0.21937999999999999</v>
      </c>
      <c r="KZ53" s="17">
        <v>173.2</v>
      </c>
      <c r="LA53" s="17">
        <v>180.67444</v>
      </c>
      <c r="LB53" s="17">
        <v>176.73948999999999</v>
      </c>
      <c r="LC53" s="17">
        <v>-3.5394899999999998</v>
      </c>
      <c r="LD53" s="17">
        <v>124</v>
      </c>
      <c r="LE53" s="17">
        <v>125.8177</v>
      </c>
      <c r="LF53" s="17">
        <v>125.81769</v>
      </c>
      <c r="LG53" s="17">
        <v>-1.81769</v>
      </c>
      <c r="LH53" s="17">
        <v>63</v>
      </c>
      <c r="LI53" s="17">
        <v>67.199219999999997</v>
      </c>
      <c r="LJ53" s="17">
        <v>67.199219999999997</v>
      </c>
      <c r="LK53" s="17">
        <v>-4.1992200000000004</v>
      </c>
      <c r="LL53" s="17">
        <v>80.3</v>
      </c>
      <c r="LM53" s="17">
        <v>78.567999999999998</v>
      </c>
      <c r="LN53" s="17">
        <v>78.567999999999998</v>
      </c>
      <c r="LO53" s="17">
        <v>1.732</v>
      </c>
      <c r="LP53" s="17">
        <v>30</v>
      </c>
      <c r="LQ53" s="17">
        <v>29.980560000000001</v>
      </c>
      <c r="LR53" s="17">
        <v>29.980560000000001</v>
      </c>
      <c r="LS53" s="17">
        <v>1.9439999999999999E-2</v>
      </c>
      <c r="LT53" s="17">
        <v>116.3</v>
      </c>
      <c r="LU53" s="17">
        <v>114.81762000000001</v>
      </c>
      <c r="LV53" s="17"/>
      <c r="LW53" s="17">
        <v>116.3</v>
      </c>
      <c r="LX53" s="17"/>
      <c r="LY53" s="17"/>
      <c r="LZ53" s="17"/>
      <c r="MA53" s="17">
        <v>0</v>
      </c>
      <c r="MB53" s="17"/>
      <c r="MC53" s="17"/>
      <c r="MD53" s="17"/>
      <c r="ME53" s="17">
        <v>0</v>
      </c>
      <c r="MF53" s="17">
        <v>142.19999999999999</v>
      </c>
      <c r="MG53" s="17">
        <v>153.12568999999999</v>
      </c>
      <c r="MH53" s="17">
        <v>153.12568999999999</v>
      </c>
      <c r="MI53" s="17">
        <v>-10.925689999999999</v>
      </c>
      <c r="MJ53" s="17">
        <v>142.9</v>
      </c>
      <c r="MK53" s="17">
        <v>153.12568999999999</v>
      </c>
      <c r="ML53" s="17">
        <v>153.12568999999999</v>
      </c>
      <c r="MM53" s="17">
        <v>-10.22569</v>
      </c>
      <c r="MN53" s="17">
        <v>169</v>
      </c>
      <c r="MO53" s="17">
        <v>153.58553000000001</v>
      </c>
      <c r="MP53" s="17">
        <v>153.58552</v>
      </c>
      <c r="MQ53" s="17">
        <v>15.414479999999999</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6.2</v>
      </c>
      <c r="NU53" s="17">
        <v>6.5736800000000004</v>
      </c>
      <c r="NV53" s="17">
        <v>6.5736800000000004</v>
      </c>
      <c r="NW53" s="17">
        <v>-0.37368000000000001</v>
      </c>
      <c r="NX53" s="17">
        <v>1.8</v>
      </c>
      <c r="NY53" s="17">
        <v>6.8964100000000004</v>
      </c>
      <c r="NZ53" s="17">
        <v>6.8964100000000004</v>
      </c>
      <c r="OA53" s="17">
        <v>-5.0964099999999997</v>
      </c>
      <c r="OB53" s="17">
        <v>20</v>
      </c>
      <c r="OC53" s="17">
        <v>16.520890000000001</v>
      </c>
      <c r="OD53" s="17">
        <v>17.492709999999999</v>
      </c>
      <c r="OE53" s="17">
        <v>2.5072899999999998</v>
      </c>
      <c r="OF53" s="17">
        <v>0</v>
      </c>
      <c r="OG53" s="17"/>
      <c r="OH53" s="17"/>
      <c r="OI53" s="17">
        <v>0</v>
      </c>
      <c r="OJ53" s="17">
        <v>32.9</v>
      </c>
      <c r="OK53" s="17">
        <v>63.33</v>
      </c>
      <c r="OL53" s="17">
        <v>49.29</v>
      </c>
      <c r="OM53" s="17">
        <v>-16.39</v>
      </c>
      <c r="ON53" s="17">
        <v>0</v>
      </c>
      <c r="OO53" s="17"/>
      <c r="OP53" s="17"/>
      <c r="OQ53" s="17">
        <v>0</v>
      </c>
      <c r="OR53" s="17">
        <v>0</v>
      </c>
      <c r="OS53" s="17">
        <v>2.74</v>
      </c>
      <c r="OT53" s="17">
        <v>2.7850000000000001</v>
      </c>
      <c r="OU53" s="17">
        <v>-2.7850000000000001</v>
      </c>
      <c r="OV53" s="17">
        <v>0</v>
      </c>
      <c r="OW53" s="17"/>
      <c r="OX53" s="17"/>
      <c r="OY53" s="17">
        <v>0</v>
      </c>
      <c r="OZ53" s="17">
        <v>20.2</v>
      </c>
      <c r="PA53" s="17">
        <v>19.436350000000001</v>
      </c>
      <c r="PB53" s="17">
        <v>19.436350000000001</v>
      </c>
      <c r="PC53" s="17">
        <v>0.76365000000000005</v>
      </c>
      <c r="PD53" s="17">
        <v>9.9</v>
      </c>
      <c r="PE53" s="17">
        <v>9.9830000000000005</v>
      </c>
      <c r="PF53" s="17">
        <v>9.9830000000000005</v>
      </c>
      <c r="PG53" s="17">
        <v>-8.3000000000000004E-2</v>
      </c>
      <c r="PH53" s="17">
        <v>5.4</v>
      </c>
      <c r="PI53" s="17">
        <v>5.67</v>
      </c>
      <c r="PJ53" s="17">
        <v>5.67</v>
      </c>
      <c r="PK53" s="17">
        <v>-0.27</v>
      </c>
      <c r="PL53" s="17">
        <v>0</v>
      </c>
      <c r="PM53" s="17"/>
      <c r="PN53" s="17"/>
      <c r="PO53" s="17">
        <v>0</v>
      </c>
      <c r="PP53" s="17">
        <v>1.9</v>
      </c>
      <c r="PQ53" s="17">
        <v>1</v>
      </c>
      <c r="PR53" s="17">
        <v>1</v>
      </c>
      <c r="PS53" s="17">
        <v>0.9</v>
      </c>
      <c r="PT53" s="17">
        <v>3.5</v>
      </c>
      <c r="PU53" s="17">
        <v>3.54</v>
      </c>
      <c r="PV53" s="17">
        <v>3.55</v>
      </c>
      <c r="PW53" s="17">
        <v>-0.05</v>
      </c>
      <c r="PX53" s="17">
        <v>5.2</v>
      </c>
      <c r="PY53" s="17">
        <v>4.5999999999999996</v>
      </c>
      <c r="PZ53" s="17">
        <v>4.5999999999999996</v>
      </c>
      <c r="QA53" s="17">
        <v>0.6</v>
      </c>
      <c r="QB53" s="17">
        <v>20.2</v>
      </c>
      <c r="QC53" s="17">
        <v>20.274049999999999</v>
      </c>
      <c r="QD53" s="17">
        <v>20.274049999999999</v>
      </c>
      <c r="QE53" s="17">
        <v>-7.4050000000000005E-2</v>
      </c>
      <c r="QF53" s="17">
        <v>20</v>
      </c>
      <c r="QG53" s="17">
        <v>18.347909999999999</v>
      </c>
      <c r="QH53" s="17">
        <v>19.426629999999999</v>
      </c>
      <c r="QI53" s="17">
        <v>0.57337000000000005</v>
      </c>
      <c r="QJ53" s="17">
        <v>18.899999999999999</v>
      </c>
      <c r="QK53" s="17">
        <v>16.520890000000001</v>
      </c>
      <c r="QL53" s="17">
        <v>17.492709999999999</v>
      </c>
      <c r="QM53" s="17">
        <v>1.4072899999999999</v>
      </c>
      <c r="QN53" s="17">
        <v>3.5</v>
      </c>
      <c r="QO53" s="17">
        <v>3.5</v>
      </c>
      <c r="QP53" s="17">
        <v>3.5</v>
      </c>
      <c r="QQ53" s="17">
        <v>0</v>
      </c>
      <c r="QR53" s="17">
        <v>18.5</v>
      </c>
      <c r="QS53" s="17">
        <v>16.890180000000001</v>
      </c>
      <c r="QT53" s="17">
        <v>17.881440000000001</v>
      </c>
      <c r="QU53" s="17">
        <v>0.61856</v>
      </c>
      <c r="QV53" s="17">
        <v>0</v>
      </c>
      <c r="QW53" s="17"/>
      <c r="QX53" s="17"/>
      <c r="QY53" s="17">
        <v>0</v>
      </c>
      <c r="QZ53" s="17">
        <v>0</v>
      </c>
      <c r="RA53" s="17"/>
      <c r="RB53" s="17"/>
      <c r="RC53" s="17">
        <v>0</v>
      </c>
      <c r="RD53" s="17">
        <v>7.9</v>
      </c>
      <c r="RE53" s="17">
        <v>11.49</v>
      </c>
      <c r="RF53" s="17">
        <v>11.561</v>
      </c>
      <c r="RG53" s="17">
        <v>-3.661</v>
      </c>
      <c r="RH53" s="17">
        <v>21.3</v>
      </c>
      <c r="RI53" s="17">
        <v>32.64</v>
      </c>
      <c r="RJ53" s="17">
        <v>33.351999999999997</v>
      </c>
      <c r="RK53" s="17">
        <v>-12.052</v>
      </c>
      <c r="RL53" s="17">
        <v>0</v>
      </c>
      <c r="RM53" s="17"/>
      <c r="RN53" s="17"/>
      <c r="RO53" s="17">
        <v>0</v>
      </c>
      <c r="RP53" s="17">
        <v>3.3</v>
      </c>
      <c r="RQ53" s="17">
        <v>3.24</v>
      </c>
      <c r="RR53" s="17">
        <v>3.2490000000000001</v>
      </c>
      <c r="RS53" s="17">
        <v>5.0999999999999997E-2</v>
      </c>
      <c r="RT53" s="17">
        <v>16.5</v>
      </c>
      <c r="RU53" s="17"/>
      <c r="RV53" s="17">
        <v>8.2467199999999998</v>
      </c>
      <c r="RW53" s="17">
        <v>8.2532800000000002</v>
      </c>
      <c r="RX53" s="17">
        <v>3.04</v>
      </c>
      <c r="RY53" s="17">
        <v>2</v>
      </c>
      <c r="RZ53" s="17">
        <v>2</v>
      </c>
      <c r="SA53" s="17">
        <v>1.04</v>
      </c>
      <c r="SB53" s="17">
        <v>0.4</v>
      </c>
      <c r="SC53" s="17">
        <v>0.4</v>
      </c>
      <c r="SD53" s="17">
        <v>0.4</v>
      </c>
      <c r="SE53" s="17">
        <v>0</v>
      </c>
      <c r="SF53" s="17">
        <v>0</v>
      </c>
      <c r="SG53" s="17"/>
      <c r="SH53" s="17"/>
      <c r="SI53" s="17">
        <v>0</v>
      </c>
      <c r="SJ53" s="17">
        <v>19.888000000000002</v>
      </c>
      <c r="SK53" s="17">
        <v>16.870750000000001</v>
      </c>
      <c r="SL53" s="17">
        <v>17.881440000000001</v>
      </c>
      <c r="SM53" s="17">
        <v>2.0065599999999999</v>
      </c>
      <c r="SN53" s="17">
        <v>12.693</v>
      </c>
      <c r="SO53" s="17">
        <v>8.1999999999999993</v>
      </c>
      <c r="SP53" s="17">
        <v>8.1999999999999993</v>
      </c>
      <c r="SQ53" s="17">
        <v>4.4930000000000003</v>
      </c>
      <c r="SR53" s="17">
        <v>20.21</v>
      </c>
      <c r="SS53" s="17">
        <v>18.367349999999998</v>
      </c>
      <c r="ST53" s="17">
        <v>19.436350000000001</v>
      </c>
      <c r="SU53" s="17">
        <v>0.77364999999999995</v>
      </c>
      <c r="SV53" s="17">
        <v>20.2</v>
      </c>
      <c r="SW53" s="17">
        <v>18.367349999999998</v>
      </c>
      <c r="SX53" s="17">
        <v>19.436350000000001</v>
      </c>
      <c r="SY53" s="17">
        <v>0.76365000000000005</v>
      </c>
      <c r="SZ53" s="17">
        <v>20</v>
      </c>
      <c r="TA53" s="17">
        <v>17.4344</v>
      </c>
      <c r="TB53" s="17">
        <v>18.46453</v>
      </c>
      <c r="TC53" s="17">
        <v>1.5354699999999999</v>
      </c>
      <c r="TD53" s="17">
        <v>5.2</v>
      </c>
      <c r="TE53" s="17">
        <v>8.93</v>
      </c>
      <c r="TF53" s="17">
        <v>9.0909999999999993</v>
      </c>
      <c r="TG53" s="17">
        <v>-3.891</v>
      </c>
      <c r="TH53" s="17">
        <v>6.6</v>
      </c>
      <c r="TI53" s="17">
        <v>24.38</v>
      </c>
      <c r="TJ53" s="17">
        <v>25.614000000000001</v>
      </c>
      <c r="TK53" s="17">
        <v>-19.013999999999999</v>
      </c>
      <c r="TL53" s="17">
        <v>0</v>
      </c>
      <c r="TM53" s="17"/>
      <c r="TN53" s="17"/>
      <c r="TO53" s="17">
        <v>0</v>
      </c>
      <c r="TP53" s="17">
        <v>25.2</v>
      </c>
      <c r="TQ53" s="17">
        <v>32.97</v>
      </c>
      <c r="TR53" s="17">
        <v>33.136000000000003</v>
      </c>
      <c r="TS53" s="17">
        <v>-7.9359999999999999</v>
      </c>
      <c r="TT53" s="17">
        <v>47.3</v>
      </c>
      <c r="TU53" s="17">
        <v>66.94</v>
      </c>
      <c r="TV53" s="17">
        <v>52.436999999999998</v>
      </c>
      <c r="TW53" s="17">
        <v>-5.1369999999999996</v>
      </c>
      <c r="TX53" s="17">
        <v>3.1</v>
      </c>
      <c r="TY53" s="17">
        <v>1.05</v>
      </c>
      <c r="TZ53" s="17">
        <v>1.048</v>
      </c>
      <c r="UA53" s="17">
        <v>2.052</v>
      </c>
      <c r="UB53" s="17">
        <v>2.1</v>
      </c>
      <c r="UC53" s="17">
        <v>1.18</v>
      </c>
      <c r="UD53" s="17">
        <v>1.177</v>
      </c>
      <c r="UE53" s="17">
        <v>0.92300000000000004</v>
      </c>
      <c r="UF53" s="17">
        <v>0</v>
      </c>
      <c r="UG53" s="17"/>
      <c r="UH53" s="17"/>
      <c r="UI53" s="17">
        <v>0</v>
      </c>
      <c r="UJ53" s="17">
        <v>20.9</v>
      </c>
      <c r="UK53" s="17">
        <v>16.520890000000001</v>
      </c>
      <c r="UL53" s="17">
        <v>17.492709999999999</v>
      </c>
      <c r="UM53" s="17">
        <v>3.4072900000000002</v>
      </c>
      <c r="UN53" s="17">
        <v>8.3000000000000007</v>
      </c>
      <c r="UO53" s="17">
        <v>6</v>
      </c>
      <c r="UP53" s="17">
        <v>6</v>
      </c>
      <c r="UQ53" s="17">
        <v>2.2999999999999998</v>
      </c>
      <c r="UR53" s="17">
        <v>8.8000000000000007</v>
      </c>
      <c r="US53" s="17">
        <v>8.6999999999999993</v>
      </c>
      <c r="UT53" s="17">
        <v>8.6999999999999993</v>
      </c>
      <c r="UU53" s="17">
        <v>0.1</v>
      </c>
      <c r="UV53" s="17">
        <v>20.399999999999999</v>
      </c>
      <c r="UW53" s="17">
        <v>18.35763</v>
      </c>
      <c r="UX53" s="17">
        <v>19.436350000000001</v>
      </c>
      <c r="UY53" s="17">
        <v>0.96365000000000001</v>
      </c>
      <c r="UZ53" s="17">
        <v>20.399999999999999</v>
      </c>
      <c r="VA53" s="17">
        <v>18.35763</v>
      </c>
      <c r="VB53" s="17">
        <v>19.436350000000001</v>
      </c>
      <c r="VC53" s="17">
        <v>0.96365000000000001</v>
      </c>
      <c r="VD53" s="17">
        <v>20.100000000000001</v>
      </c>
      <c r="VE53" s="17">
        <v>18.35763</v>
      </c>
      <c r="VF53" s="17">
        <v>19.436350000000001</v>
      </c>
      <c r="VG53" s="17">
        <v>0.66364999999999996</v>
      </c>
      <c r="VH53" s="17">
        <v>0.2</v>
      </c>
      <c r="VI53" s="17">
        <v>1.18</v>
      </c>
      <c r="VJ53" s="17">
        <v>1.2250000000000001</v>
      </c>
      <c r="VK53" s="17">
        <v>-1.0249999999999999</v>
      </c>
      <c r="VL53" s="17">
        <v>0</v>
      </c>
      <c r="VM53" s="17"/>
      <c r="VN53" s="17"/>
      <c r="VO53" s="17">
        <v>0</v>
      </c>
      <c r="VP53" s="17">
        <v>0</v>
      </c>
      <c r="VQ53" s="17"/>
      <c r="VR53" s="17"/>
      <c r="VS53" s="17">
        <v>0</v>
      </c>
      <c r="VT53" s="17">
        <v>0</v>
      </c>
      <c r="VU53" s="17"/>
      <c r="VV53" s="17"/>
      <c r="VW53" s="17">
        <v>0</v>
      </c>
      <c r="VX53" s="17">
        <v>0.6</v>
      </c>
      <c r="VY53" s="17">
        <v>0.6</v>
      </c>
      <c r="VZ53" s="17">
        <v>0.6</v>
      </c>
      <c r="WA53" s="17">
        <v>0</v>
      </c>
      <c r="WB53" s="17">
        <v>33.4</v>
      </c>
      <c r="WC53" s="17">
        <v>30.99</v>
      </c>
      <c r="WD53" s="17">
        <v>34.313000000000002</v>
      </c>
      <c r="WE53" s="17">
        <v>-0.91300000000000003</v>
      </c>
      <c r="WF53" s="17">
        <v>30.7</v>
      </c>
      <c r="WG53" s="17">
        <v>27.18</v>
      </c>
      <c r="WH53" s="17">
        <v>30.795999999999999</v>
      </c>
      <c r="WI53" s="17">
        <v>-9.6000000000000002E-2</v>
      </c>
      <c r="WJ53" s="17">
        <v>0</v>
      </c>
      <c r="WK53" s="17"/>
      <c r="WL53" s="17"/>
      <c r="WM53" s="17">
        <v>0</v>
      </c>
      <c r="WN53" s="17">
        <v>3.7</v>
      </c>
      <c r="WO53" s="17">
        <v>4.2</v>
      </c>
      <c r="WP53" s="17">
        <v>4.2</v>
      </c>
      <c r="WQ53" s="17">
        <v>-0.5</v>
      </c>
      <c r="WR53" s="17"/>
      <c r="WS53" s="17"/>
      <c r="WT53" s="17"/>
      <c r="WU53" s="17">
        <v>0</v>
      </c>
      <c r="WV53" s="17">
        <v>2.2000000000000002</v>
      </c>
      <c r="WW53" s="17">
        <v>2.4</v>
      </c>
      <c r="WX53" s="17">
        <v>2.4</v>
      </c>
      <c r="WY53" s="17">
        <v>-0.2</v>
      </c>
      <c r="WZ53" s="17">
        <v>1</v>
      </c>
      <c r="XA53" s="17">
        <v>1.4</v>
      </c>
      <c r="XB53" s="17">
        <v>1.4</v>
      </c>
      <c r="XC53" s="17">
        <v>-0.4</v>
      </c>
      <c r="XD53" s="17">
        <v>0</v>
      </c>
      <c r="XE53" s="17"/>
      <c r="XF53" s="17"/>
      <c r="XG53" s="17">
        <v>0</v>
      </c>
      <c r="XH53" s="17">
        <v>8.1</v>
      </c>
      <c r="XI53" s="17">
        <v>8.1999999999999993</v>
      </c>
      <c r="XJ53" s="17">
        <v>8.1999999999999993</v>
      </c>
      <c r="XK53" s="17">
        <v>-0.1</v>
      </c>
      <c r="XL53" s="17">
        <v>20</v>
      </c>
      <c r="XM53" s="17">
        <v>17.4344</v>
      </c>
      <c r="XN53" s="17">
        <v>18.46453</v>
      </c>
      <c r="XO53" s="17">
        <v>1.5354699999999999</v>
      </c>
      <c r="XP53" s="17">
        <v>9.1999999999999993</v>
      </c>
      <c r="XQ53" s="17">
        <v>10.8</v>
      </c>
      <c r="XR53" s="17">
        <v>10.8</v>
      </c>
      <c r="XS53" s="17">
        <v>-1.6</v>
      </c>
      <c r="XT53" s="17">
        <v>26.4</v>
      </c>
      <c r="XU53" s="17">
        <v>27</v>
      </c>
      <c r="XV53" s="17">
        <v>27</v>
      </c>
      <c r="XW53" s="17">
        <v>-0.6</v>
      </c>
      <c r="XX53" s="17">
        <v>32</v>
      </c>
      <c r="XY53" s="17">
        <v>27</v>
      </c>
      <c r="XZ53" s="17">
        <v>27</v>
      </c>
      <c r="YA53" s="17">
        <v>5</v>
      </c>
      <c r="YB53" s="17">
        <v>13.7</v>
      </c>
      <c r="YC53" s="17">
        <v>14</v>
      </c>
      <c r="YD53" s="17">
        <v>14</v>
      </c>
      <c r="YE53" s="17">
        <v>-0.3</v>
      </c>
      <c r="YF53" s="17">
        <v>19.100000000000001</v>
      </c>
      <c r="YG53" s="17">
        <v>19</v>
      </c>
      <c r="YH53" s="17">
        <v>19</v>
      </c>
      <c r="YI53" s="17">
        <v>0.1</v>
      </c>
      <c r="YJ53" s="17">
        <v>8.27</v>
      </c>
      <c r="YK53" s="17">
        <v>8.2100000000000009</v>
      </c>
      <c r="YL53" s="17">
        <v>8.2100000000000009</v>
      </c>
      <c r="YM53" s="17">
        <v>0.06</v>
      </c>
      <c r="YN53" s="17">
        <v>11.33</v>
      </c>
      <c r="YO53" s="17">
        <v>11</v>
      </c>
      <c r="YP53" s="17">
        <v>11</v>
      </c>
      <c r="YQ53" s="17">
        <v>0.33</v>
      </c>
      <c r="YR53" s="17">
        <v>23.6</v>
      </c>
      <c r="YS53" s="17">
        <v>22</v>
      </c>
      <c r="YT53" s="17">
        <v>22</v>
      </c>
      <c r="YU53" s="17">
        <v>1.6</v>
      </c>
    </row>
    <row r="54" spans="1:671" ht="24" customHeight="1" x14ac:dyDescent="0.25">
      <c r="A54" s="1"/>
      <c r="B54" s="16" t="s">
        <v>50</v>
      </c>
      <c r="C54" s="16" t="s">
        <v>817</v>
      </c>
      <c r="D54" s="17">
        <v>203.5</v>
      </c>
      <c r="E54" s="17">
        <v>203.40136000000001</v>
      </c>
      <c r="F54" s="17">
        <v>203.40136000000001</v>
      </c>
      <c r="G54" s="17">
        <v>9.8640000000000005E-2</v>
      </c>
      <c r="H54" s="17">
        <v>624.79999999999995</v>
      </c>
      <c r="I54" s="17">
        <v>621.9896</v>
      </c>
      <c r="J54" s="17">
        <v>621.9896</v>
      </c>
      <c r="K54" s="17">
        <v>2.8104</v>
      </c>
      <c r="L54" s="17">
        <v>214</v>
      </c>
      <c r="M54" s="17">
        <v>202.54092</v>
      </c>
      <c r="N54" s="17">
        <v>202.54092</v>
      </c>
      <c r="O54" s="17">
        <v>11.45908</v>
      </c>
      <c r="P54" s="17"/>
      <c r="Q54" s="17"/>
      <c r="R54" s="17"/>
      <c r="S54" s="17">
        <v>0</v>
      </c>
      <c r="T54" s="17"/>
      <c r="U54" s="17"/>
      <c r="V54" s="17"/>
      <c r="W54" s="17">
        <v>0</v>
      </c>
      <c r="X54" s="17">
        <v>90.1</v>
      </c>
      <c r="Y54" s="17">
        <v>91.867829999999998</v>
      </c>
      <c r="Z54" s="17">
        <v>91.867829999999998</v>
      </c>
      <c r="AA54" s="17">
        <v>-1.76783</v>
      </c>
      <c r="AB54" s="17">
        <v>243.4</v>
      </c>
      <c r="AC54" s="17">
        <v>240</v>
      </c>
      <c r="AD54" s="17">
        <v>221.38201000000001</v>
      </c>
      <c r="AE54" s="17">
        <v>22.017990000000001</v>
      </c>
      <c r="AF54" s="17"/>
      <c r="AG54" s="17"/>
      <c r="AH54" s="17"/>
      <c r="AI54" s="17">
        <v>0</v>
      </c>
      <c r="AJ54" s="17"/>
      <c r="AK54" s="17"/>
      <c r="AL54" s="17"/>
      <c r="AM54" s="17">
        <v>0</v>
      </c>
      <c r="AN54" s="17">
        <v>180.8</v>
      </c>
      <c r="AO54" s="17">
        <v>177.23958999999999</v>
      </c>
      <c r="AP54" s="17"/>
      <c r="AQ54" s="17">
        <v>180.8</v>
      </c>
      <c r="AR54" s="17">
        <v>204.1</v>
      </c>
      <c r="AS54" s="17">
        <v>196.93881999999999</v>
      </c>
      <c r="AT54" s="17">
        <v>196.93881999999999</v>
      </c>
      <c r="AU54" s="17">
        <v>7.1611799999999999</v>
      </c>
      <c r="AV54" s="17">
        <v>202.1</v>
      </c>
      <c r="AW54" s="17">
        <v>199.47789</v>
      </c>
      <c r="AX54" s="17">
        <v>199.47789</v>
      </c>
      <c r="AY54" s="17">
        <v>2.6221100000000002</v>
      </c>
      <c r="AZ54" s="17"/>
      <c r="BA54" s="17"/>
      <c r="BB54" s="17"/>
      <c r="BC54" s="17">
        <v>0</v>
      </c>
      <c r="BD54" s="17">
        <v>207.2</v>
      </c>
      <c r="BE54" s="17">
        <v>205.21601999999999</v>
      </c>
      <c r="BF54" s="17">
        <v>205.21601999999999</v>
      </c>
      <c r="BG54" s="17">
        <v>1.9839800000000001</v>
      </c>
      <c r="BH54" s="17"/>
      <c r="BI54" s="17"/>
      <c r="BJ54" s="17"/>
      <c r="BK54" s="17">
        <v>0</v>
      </c>
      <c r="BL54" s="17">
        <v>278.10000000000002</v>
      </c>
      <c r="BM54" s="17">
        <v>389.86671999999999</v>
      </c>
      <c r="BN54" s="17">
        <v>420.16298</v>
      </c>
      <c r="BO54" s="17">
        <v>-142.06298000000001</v>
      </c>
      <c r="BP54" s="17">
        <v>9.5</v>
      </c>
      <c r="BQ54" s="17">
        <v>9.6976200000000006</v>
      </c>
      <c r="BR54" s="17">
        <v>3.45607</v>
      </c>
      <c r="BS54" s="17">
        <v>6.0439299999999996</v>
      </c>
      <c r="BT54" s="17"/>
      <c r="BU54" s="17"/>
      <c r="BV54" s="17"/>
      <c r="BW54" s="17">
        <v>0</v>
      </c>
      <c r="BX54" s="17"/>
      <c r="BY54" s="17"/>
      <c r="BZ54" s="17"/>
      <c r="CA54" s="17">
        <v>0</v>
      </c>
      <c r="CB54" s="17"/>
      <c r="CC54" s="17"/>
      <c r="CD54" s="17"/>
      <c r="CE54" s="17">
        <v>0</v>
      </c>
      <c r="CF54" s="17"/>
      <c r="CG54" s="17"/>
      <c r="CH54" s="17"/>
      <c r="CI54" s="17">
        <v>0</v>
      </c>
      <c r="CJ54" s="17">
        <v>166</v>
      </c>
      <c r="CK54" s="17">
        <v>164.06706</v>
      </c>
      <c r="CL54" s="17">
        <v>164.06706</v>
      </c>
      <c r="CM54" s="17">
        <v>1.9329400000000001</v>
      </c>
      <c r="CN54" s="17">
        <v>7.5</v>
      </c>
      <c r="CO54" s="17">
        <v>5.1336000000000004</v>
      </c>
      <c r="CP54" s="17">
        <v>5.1336000000000004</v>
      </c>
      <c r="CQ54" s="17">
        <v>2.3664000000000001</v>
      </c>
      <c r="CR54" s="17">
        <v>5.3</v>
      </c>
      <c r="CS54" s="17">
        <v>2.8178999999999998</v>
      </c>
      <c r="CT54" s="17">
        <v>2.8178999999999998</v>
      </c>
      <c r="CU54" s="17">
        <v>2.4821</v>
      </c>
      <c r="CV54" s="17">
        <v>16.899999999999999</v>
      </c>
      <c r="CW54" s="17">
        <v>16.80808</v>
      </c>
      <c r="CX54" s="17">
        <v>16.80808</v>
      </c>
      <c r="CY54" s="17">
        <v>9.1920000000000002E-2</v>
      </c>
      <c r="CZ54" s="17">
        <v>7</v>
      </c>
      <c r="DA54" s="17">
        <v>6.8787000000000003</v>
      </c>
      <c r="DB54" s="17">
        <v>6.8787000000000003</v>
      </c>
      <c r="DC54" s="17">
        <v>0.12130000000000001</v>
      </c>
      <c r="DD54" s="17">
        <v>14.5</v>
      </c>
      <c r="DE54" s="17">
        <v>14.933920000000001</v>
      </c>
      <c r="DF54" s="17">
        <v>14.933920000000001</v>
      </c>
      <c r="DG54" s="17">
        <v>-0.43391999999999997</v>
      </c>
      <c r="DH54" s="17">
        <v>63.4</v>
      </c>
      <c r="DI54" s="17">
        <v>97.865830000000003</v>
      </c>
      <c r="DJ54" s="17">
        <v>83.765100000000004</v>
      </c>
      <c r="DK54" s="17">
        <v>-20.365100000000002</v>
      </c>
      <c r="DL54" s="17"/>
      <c r="DM54" s="17"/>
      <c r="DN54" s="17"/>
      <c r="DO54" s="17">
        <v>0</v>
      </c>
      <c r="DP54" s="17"/>
      <c r="DQ54" s="17"/>
      <c r="DR54" s="17"/>
      <c r="DS54" s="17">
        <v>0</v>
      </c>
      <c r="DT54" s="17"/>
      <c r="DU54" s="17"/>
      <c r="DV54" s="17"/>
      <c r="DW54" s="17">
        <v>0</v>
      </c>
      <c r="DX54" s="17"/>
      <c r="DY54" s="17"/>
      <c r="DZ54" s="17"/>
      <c r="EA54" s="17">
        <v>0</v>
      </c>
      <c r="EB54" s="17">
        <v>110.6</v>
      </c>
      <c r="EC54" s="17">
        <v>112.46647</v>
      </c>
      <c r="ED54" s="17">
        <v>112.46647</v>
      </c>
      <c r="EE54" s="17">
        <v>-1.8664700000000001</v>
      </c>
      <c r="EF54" s="17">
        <v>221.3</v>
      </c>
      <c r="EG54" s="17">
        <v>220.69499999999999</v>
      </c>
      <c r="EH54" s="17">
        <v>220.69498999999999</v>
      </c>
      <c r="EI54" s="17">
        <v>0.60501000000000005</v>
      </c>
      <c r="EJ54" s="17"/>
      <c r="EK54" s="17"/>
      <c r="EL54" s="17"/>
      <c r="EM54" s="17">
        <v>0</v>
      </c>
      <c r="EN54" s="17"/>
      <c r="EO54" s="17"/>
      <c r="EP54" s="17"/>
      <c r="EQ54" s="17">
        <v>0</v>
      </c>
      <c r="ER54" s="17"/>
      <c r="ES54" s="17"/>
      <c r="ET54" s="17"/>
      <c r="EU54" s="17">
        <v>0</v>
      </c>
      <c r="EV54" s="17">
        <v>6.5</v>
      </c>
      <c r="EW54" s="17">
        <v>6.39</v>
      </c>
      <c r="EX54" s="17">
        <v>6.39</v>
      </c>
      <c r="EY54" s="17">
        <v>0.11</v>
      </c>
      <c r="EZ54" s="17">
        <v>454.4</v>
      </c>
      <c r="FA54" s="17">
        <v>449.28086000000002</v>
      </c>
      <c r="FB54" s="17">
        <v>423.33780000000002</v>
      </c>
      <c r="FC54" s="17">
        <v>31.062200000000001</v>
      </c>
      <c r="FD54" s="17">
        <v>50.5</v>
      </c>
      <c r="FE54" s="17">
        <v>11.42468</v>
      </c>
      <c r="FF54" s="17">
        <v>76.633930000000007</v>
      </c>
      <c r="FG54" s="17">
        <v>-26.133929999999999</v>
      </c>
      <c r="FH54" s="17"/>
      <c r="FI54" s="17"/>
      <c r="FJ54" s="17">
        <v>141.92850999999999</v>
      </c>
      <c r="FK54" s="17">
        <v>-141.92850999999999</v>
      </c>
      <c r="FL54" s="17">
        <v>0</v>
      </c>
      <c r="FM54" s="17"/>
      <c r="FN54" s="17">
        <v>41.89893</v>
      </c>
      <c r="FO54" s="17">
        <v>-41.89893</v>
      </c>
      <c r="FP54" s="17">
        <v>18.399999999999999</v>
      </c>
      <c r="FQ54" s="17">
        <v>19.21088</v>
      </c>
      <c r="FR54" s="17">
        <v>19.21088</v>
      </c>
      <c r="FS54" s="17">
        <v>-0.81088000000000005</v>
      </c>
      <c r="FT54" s="17">
        <v>16.736429999999999</v>
      </c>
      <c r="FU54" s="17">
        <v>17.4344</v>
      </c>
      <c r="FV54" s="17">
        <v>18.46453</v>
      </c>
      <c r="FW54" s="17">
        <v>-1.7281</v>
      </c>
      <c r="FX54" s="17">
        <v>88.2</v>
      </c>
      <c r="FY54" s="17">
        <v>87.773570000000007</v>
      </c>
      <c r="FZ54" s="17">
        <v>87.773570000000007</v>
      </c>
      <c r="GA54" s="17">
        <v>0.42642999999999998</v>
      </c>
      <c r="GB54" s="17">
        <v>180.2</v>
      </c>
      <c r="GC54" s="17">
        <v>185.82039</v>
      </c>
      <c r="GD54" s="17">
        <v>185.82039</v>
      </c>
      <c r="GE54" s="17">
        <v>-5.6203900000000004</v>
      </c>
      <c r="GF54" s="17">
        <v>180.1</v>
      </c>
      <c r="GG54" s="17">
        <v>185.82039</v>
      </c>
      <c r="GH54" s="17">
        <v>185.82039</v>
      </c>
      <c r="GI54" s="17">
        <v>-5.7203900000000001</v>
      </c>
      <c r="GJ54" s="17">
        <v>184.1</v>
      </c>
      <c r="GK54" s="17">
        <v>186.37841</v>
      </c>
      <c r="GL54" s="17">
        <v>186.37841</v>
      </c>
      <c r="GM54" s="17">
        <v>-2.27841</v>
      </c>
      <c r="GN54" s="17">
        <v>108.6</v>
      </c>
      <c r="GO54" s="17">
        <v>110.48202000000001</v>
      </c>
      <c r="GP54" s="17">
        <v>110.48202000000001</v>
      </c>
      <c r="GQ54" s="17">
        <v>-1.88202</v>
      </c>
      <c r="GR54" s="17">
        <v>17.899999999999999</v>
      </c>
      <c r="GS54" s="17">
        <v>18</v>
      </c>
      <c r="GT54" s="17"/>
      <c r="GU54" s="17">
        <v>17.899999999999999</v>
      </c>
      <c r="GV54" s="17">
        <v>45.9</v>
      </c>
      <c r="GW54" s="17">
        <v>43.545189999999998</v>
      </c>
      <c r="GX54" s="17">
        <v>43.545189999999998</v>
      </c>
      <c r="GY54" s="17">
        <v>2.3548100000000001</v>
      </c>
      <c r="GZ54" s="17">
        <v>2.2000000000000002</v>
      </c>
      <c r="HA54" s="17">
        <v>2.05864</v>
      </c>
      <c r="HB54" s="17">
        <v>2.05864</v>
      </c>
      <c r="HC54" s="17">
        <v>0.14136000000000001</v>
      </c>
      <c r="HD54" s="17">
        <v>31.3</v>
      </c>
      <c r="HE54" s="17">
        <v>30.300550000000001</v>
      </c>
      <c r="HF54" s="17">
        <v>30.300550000000001</v>
      </c>
      <c r="HG54" s="17">
        <v>0.99944999999999995</v>
      </c>
      <c r="HH54" s="17">
        <v>133.19999999999999</v>
      </c>
      <c r="HI54" s="17">
        <v>147.10329999999999</v>
      </c>
      <c r="HJ54" s="17">
        <v>119.1277</v>
      </c>
      <c r="HK54" s="17">
        <v>14.0723</v>
      </c>
      <c r="HL54" s="17"/>
      <c r="HM54" s="17"/>
      <c r="HN54" s="17"/>
      <c r="HO54" s="17">
        <v>0</v>
      </c>
      <c r="HP54" s="17"/>
      <c r="HQ54" s="17"/>
      <c r="HR54" s="17"/>
      <c r="HS54" s="17">
        <v>0</v>
      </c>
      <c r="HT54" s="17">
        <v>41.8</v>
      </c>
      <c r="HU54" s="17"/>
      <c r="HV54" s="17">
        <v>16.457809999999998</v>
      </c>
      <c r="HW54" s="17">
        <v>25.342189999999999</v>
      </c>
      <c r="HX54" s="17"/>
      <c r="HY54" s="17"/>
      <c r="HZ54" s="17"/>
      <c r="IA54" s="17">
        <v>0</v>
      </c>
      <c r="IB54" s="17"/>
      <c r="IC54" s="17"/>
      <c r="ID54" s="17"/>
      <c r="IE54" s="17">
        <v>0</v>
      </c>
      <c r="IF54" s="17">
        <v>45.5</v>
      </c>
      <c r="IG54" s="17">
        <v>45.265309999999999</v>
      </c>
      <c r="IH54" s="17">
        <v>45.265309999999999</v>
      </c>
      <c r="II54" s="17">
        <v>0.23469000000000001</v>
      </c>
      <c r="IJ54" s="17"/>
      <c r="IK54" s="17"/>
      <c r="IL54" s="17"/>
      <c r="IM54" s="17">
        <v>0</v>
      </c>
      <c r="IN54" s="17"/>
      <c r="IO54" s="17"/>
      <c r="IP54" s="17"/>
      <c r="IQ54" s="17">
        <v>0</v>
      </c>
      <c r="IR54" s="17"/>
      <c r="IS54" s="17"/>
      <c r="IT54" s="17"/>
      <c r="IU54" s="17">
        <v>0</v>
      </c>
      <c r="IV54" s="17">
        <v>127.3</v>
      </c>
      <c r="IW54" s="17">
        <v>132.83837</v>
      </c>
      <c r="IX54" s="17">
        <v>132.83837</v>
      </c>
      <c r="IY54" s="17">
        <v>-5.5383699999999996</v>
      </c>
      <c r="IZ54" s="17">
        <v>165</v>
      </c>
      <c r="JA54" s="17">
        <v>169.608</v>
      </c>
      <c r="JB54" s="17">
        <v>179.76893000000001</v>
      </c>
      <c r="JC54" s="17">
        <v>-14.768929999999999</v>
      </c>
      <c r="JD54" s="17">
        <v>165</v>
      </c>
      <c r="JE54" s="17">
        <v>169.608</v>
      </c>
      <c r="JF54" s="17">
        <v>179.76893000000001</v>
      </c>
      <c r="JG54" s="17">
        <v>-14.768929999999999</v>
      </c>
      <c r="JH54" s="17">
        <v>165.4</v>
      </c>
      <c r="JI54" s="17">
        <v>169.608</v>
      </c>
      <c r="JJ54" s="17">
        <v>179.76893000000001</v>
      </c>
      <c r="JK54" s="17">
        <v>-14.368930000000001</v>
      </c>
      <c r="JL54" s="17">
        <v>250.3</v>
      </c>
      <c r="JM54" s="17">
        <v>255.17599999999999</v>
      </c>
      <c r="JN54" s="17">
        <v>270.46316999999999</v>
      </c>
      <c r="JO54" s="17">
        <v>-20.163170000000001</v>
      </c>
      <c r="JP54" s="17">
        <v>73.400000000000006</v>
      </c>
      <c r="JQ54" s="17">
        <v>73.590999999999994</v>
      </c>
      <c r="JR54" s="17">
        <v>73.590999999999994</v>
      </c>
      <c r="JS54" s="17">
        <v>-0.191</v>
      </c>
      <c r="JT54" s="17">
        <v>35.799999999999997</v>
      </c>
      <c r="JU54" s="17">
        <v>36.905999999999999</v>
      </c>
      <c r="JV54" s="17">
        <v>36.905999999999999</v>
      </c>
      <c r="JW54" s="17">
        <v>-1.1060000000000001</v>
      </c>
      <c r="JX54" s="17"/>
      <c r="JY54" s="17"/>
      <c r="JZ54" s="17"/>
      <c r="KA54" s="17">
        <v>0</v>
      </c>
      <c r="KB54" s="17"/>
      <c r="KC54" s="17"/>
      <c r="KD54" s="17"/>
      <c r="KE54" s="17">
        <v>0</v>
      </c>
      <c r="KF54" s="17"/>
      <c r="KG54" s="17"/>
      <c r="KH54" s="17"/>
      <c r="KI54" s="17">
        <v>0</v>
      </c>
      <c r="KJ54" s="17">
        <v>26.1</v>
      </c>
      <c r="KK54" s="17">
        <v>16</v>
      </c>
      <c r="KL54" s="17">
        <v>16</v>
      </c>
      <c r="KM54" s="17">
        <v>10.1</v>
      </c>
      <c r="KN54" s="17"/>
      <c r="KO54" s="17"/>
      <c r="KP54" s="17"/>
      <c r="KQ54" s="17">
        <v>0</v>
      </c>
      <c r="KR54" s="17"/>
      <c r="KS54" s="17"/>
      <c r="KT54" s="17"/>
      <c r="KU54" s="17">
        <v>0</v>
      </c>
      <c r="KV54" s="17">
        <v>2</v>
      </c>
      <c r="KW54" s="17">
        <v>1.7806200000000001</v>
      </c>
      <c r="KX54" s="17">
        <v>1.7806200000000001</v>
      </c>
      <c r="KY54" s="17">
        <v>0.21937999999999999</v>
      </c>
      <c r="KZ54" s="17">
        <v>148.69999999999999</v>
      </c>
      <c r="LA54" s="17">
        <v>181.01381000000001</v>
      </c>
      <c r="LB54" s="17">
        <v>175.92895999999999</v>
      </c>
      <c r="LC54" s="17">
        <v>-27.228960000000001</v>
      </c>
      <c r="LD54" s="17">
        <v>131.6</v>
      </c>
      <c r="LE54" s="17">
        <v>125.8177</v>
      </c>
      <c r="LF54" s="17">
        <v>125.81768</v>
      </c>
      <c r="LG54" s="17">
        <v>5.7823200000000003</v>
      </c>
      <c r="LH54" s="17">
        <v>62.8</v>
      </c>
      <c r="LI54" s="17">
        <v>67.199219999999997</v>
      </c>
      <c r="LJ54" s="17">
        <v>67.199219999999997</v>
      </c>
      <c r="LK54" s="17">
        <v>-4.3992199999999997</v>
      </c>
      <c r="LL54" s="17">
        <v>78.099999999999994</v>
      </c>
      <c r="LM54" s="17">
        <v>78.567999999999998</v>
      </c>
      <c r="LN54" s="17">
        <v>78.567999999999998</v>
      </c>
      <c r="LO54" s="17">
        <v>-0.46800000000000003</v>
      </c>
      <c r="LP54" s="17">
        <v>29.8</v>
      </c>
      <c r="LQ54" s="17">
        <v>29.980560000000001</v>
      </c>
      <c r="LR54" s="17">
        <v>29.980560000000001</v>
      </c>
      <c r="LS54" s="17">
        <v>-0.18056</v>
      </c>
      <c r="LT54" s="17">
        <v>116.3</v>
      </c>
      <c r="LU54" s="17"/>
      <c r="LV54" s="17"/>
      <c r="LW54" s="17">
        <v>116.3</v>
      </c>
      <c r="LX54" s="17"/>
      <c r="LY54" s="17"/>
      <c r="LZ54" s="17"/>
      <c r="MA54" s="17">
        <v>0</v>
      </c>
      <c r="MB54" s="17"/>
      <c r="MC54" s="17"/>
      <c r="MD54" s="17"/>
      <c r="ME54" s="17">
        <v>0</v>
      </c>
      <c r="MF54" s="17">
        <v>141.80000000000001</v>
      </c>
      <c r="MG54" s="17">
        <v>153.12568999999999</v>
      </c>
      <c r="MH54" s="17">
        <v>153.12568999999999</v>
      </c>
      <c r="MI54" s="17">
        <v>-11.32569</v>
      </c>
      <c r="MJ54" s="17">
        <v>142.6</v>
      </c>
      <c r="MK54" s="17">
        <v>153.12568999999999</v>
      </c>
      <c r="ML54" s="17">
        <v>153.12568999999999</v>
      </c>
      <c r="MM54" s="17">
        <v>-10.525690000000001</v>
      </c>
      <c r="MN54" s="17">
        <v>158.80000000000001</v>
      </c>
      <c r="MO54" s="17">
        <v>153.58553000000001</v>
      </c>
      <c r="MP54" s="17">
        <v>153.58552</v>
      </c>
      <c r="MQ54" s="17">
        <v>5.21448</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5.9</v>
      </c>
      <c r="NU54" s="17">
        <v>6.5736800000000004</v>
      </c>
      <c r="NV54" s="17">
        <v>6.5736800000000004</v>
      </c>
      <c r="NW54" s="17">
        <v>-0.67367999999999995</v>
      </c>
      <c r="NX54" s="17">
        <v>1.7</v>
      </c>
      <c r="NY54" s="17">
        <v>6.8964100000000004</v>
      </c>
      <c r="NZ54" s="17">
        <v>6.8964100000000004</v>
      </c>
      <c r="OA54" s="17">
        <v>-5.1964100000000002</v>
      </c>
      <c r="OB54" s="17">
        <v>20</v>
      </c>
      <c r="OC54" s="17">
        <v>16.520890000000001</v>
      </c>
      <c r="OD54" s="17">
        <v>17.492709999999999</v>
      </c>
      <c r="OE54" s="17">
        <v>2.5072899999999998</v>
      </c>
      <c r="OF54" s="17">
        <v>0</v>
      </c>
      <c r="OG54" s="17"/>
      <c r="OH54" s="17"/>
      <c r="OI54" s="17">
        <v>0</v>
      </c>
      <c r="OJ54" s="17">
        <v>24.8</v>
      </c>
      <c r="OK54" s="17">
        <v>63.28</v>
      </c>
      <c r="OL54" s="17">
        <v>48.28</v>
      </c>
      <c r="OM54" s="17">
        <v>-23.48</v>
      </c>
      <c r="ON54" s="17">
        <v>0</v>
      </c>
      <c r="OO54" s="17"/>
      <c r="OP54" s="17"/>
      <c r="OQ54" s="17">
        <v>0</v>
      </c>
      <c r="OR54" s="17">
        <v>0</v>
      </c>
      <c r="OS54" s="17">
        <v>2.66</v>
      </c>
      <c r="OT54" s="17">
        <v>2.661</v>
      </c>
      <c r="OU54" s="17">
        <v>-2.661</v>
      </c>
      <c r="OV54" s="17">
        <v>0</v>
      </c>
      <c r="OW54" s="17"/>
      <c r="OX54" s="17"/>
      <c r="OY54" s="17">
        <v>0</v>
      </c>
      <c r="OZ54" s="17">
        <v>20.100000000000001</v>
      </c>
      <c r="PA54" s="17">
        <v>19.436350000000001</v>
      </c>
      <c r="PB54" s="17">
        <v>19.436350000000001</v>
      </c>
      <c r="PC54" s="17">
        <v>0.66364999999999996</v>
      </c>
      <c r="PD54" s="17">
        <v>9.9</v>
      </c>
      <c r="PE54" s="17">
        <v>9.9830000000000005</v>
      </c>
      <c r="PF54" s="17">
        <v>9.9830000000000005</v>
      </c>
      <c r="PG54" s="17">
        <v>-8.3000000000000004E-2</v>
      </c>
      <c r="PH54" s="17">
        <v>5.5</v>
      </c>
      <c r="PI54" s="17">
        <v>5.67</v>
      </c>
      <c r="PJ54" s="17">
        <v>5.67</v>
      </c>
      <c r="PK54" s="17">
        <v>-0.17</v>
      </c>
      <c r="PL54" s="17">
        <v>0</v>
      </c>
      <c r="PM54" s="17"/>
      <c r="PN54" s="17"/>
      <c r="PO54" s="17">
        <v>0</v>
      </c>
      <c r="PP54" s="17">
        <v>1.9</v>
      </c>
      <c r="PQ54" s="17">
        <v>1</v>
      </c>
      <c r="PR54" s="17">
        <v>1</v>
      </c>
      <c r="PS54" s="17">
        <v>0.9</v>
      </c>
      <c r="PT54" s="17">
        <v>3.5</v>
      </c>
      <c r="PU54" s="17">
        <v>3.54</v>
      </c>
      <c r="PV54" s="17">
        <v>3.55</v>
      </c>
      <c r="PW54" s="17">
        <v>-0.05</v>
      </c>
      <c r="PX54" s="17">
        <v>5.2</v>
      </c>
      <c r="PY54" s="17">
        <v>4.5999999999999996</v>
      </c>
      <c r="PZ54" s="17">
        <v>4.5999999999999996</v>
      </c>
      <c r="QA54" s="17">
        <v>0.6</v>
      </c>
      <c r="QB54" s="17">
        <v>20</v>
      </c>
      <c r="QC54" s="17">
        <v>20.274049999999999</v>
      </c>
      <c r="QD54" s="17">
        <v>20.274049999999999</v>
      </c>
      <c r="QE54" s="17">
        <v>-0.27405000000000002</v>
      </c>
      <c r="QF54" s="17">
        <v>20</v>
      </c>
      <c r="QG54" s="17">
        <v>18.347909999999999</v>
      </c>
      <c r="QH54" s="17">
        <v>19.426629999999999</v>
      </c>
      <c r="QI54" s="17">
        <v>0.57337000000000005</v>
      </c>
      <c r="QJ54" s="17">
        <v>18.899999999999999</v>
      </c>
      <c r="QK54" s="17">
        <v>16.520890000000001</v>
      </c>
      <c r="QL54" s="17">
        <v>17.492709999999999</v>
      </c>
      <c r="QM54" s="17">
        <v>1.4072899999999999</v>
      </c>
      <c r="QN54" s="17">
        <v>3.5</v>
      </c>
      <c r="QO54" s="17">
        <v>3.5</v>
      </c>
      <c r="QP54" s="17">
        <v>3.5</v>
      </c>
      <c r="QQ54" s="17">
        <v>0</v>
      </c>
      <c r="QR54" s="17">
        <v>18.600000000000001</v>
      </c>
      <c r="QS54" s="17">
        <v>16.890180000000001</v>
      </c>
      <c r="QT54" s="17">
        <v>17.881440000000001</v>
      </c>
      <c r="QU54" s="17">
        <v>0.71855999999999998</v>
      </c>
      <c r="QV54" s="17">
        <v>0</v>
      </c>
      <c r="QW54" s="17"/>
      <c r="QX54" s="17"/>
      <c r="QY54" s="17">
        <v>0</v>
      </c>
      <c r="QZ54" s="17">
        <v>0</v>
      </c>
      <c r="RA54" s="17"/>
      <c r="RB54" s="17"/>
      <c r="RC54" s="17">
        <v>0</v>
      </c>
      <c r="RD54" s="17">
        <v>6.4</v>
      </c>
      <c r="RE54" s="17">
        <v>11.46</v>
      </c>
      <c r="RF54" s="17">
        <v>11.462</v>
      </c>
      <c r="RG54" s="17">
        <v>-5.0620000000000003</v>
      </c>
      <c r="RH54" s="17">
        <v>11.3</v>
      </c>
      <c r="RI54" s="17">
        <v>32.119999999999997</v>
      </c>
      <c r="RJ54" s="17">
        <v>32.115000000000002</v>
      </c>
      <c r="RK54" s="17">
        <v>-20.815000000000001</v>
      </c>
      <c r="RL54" s="17">
        <v>0</v>
      </c>
      <c r="RM54" s="17"/>
      <c r="RN54" s="17"/>
      <c r="RO54" s="17">
        <v>0</v>
      </c>
      <c r="RP54" s="17">
        <v>3.3</v>
      </c>
      <c r="RQ54" s="17">
        <v>3.24</v>
      </c>
      <c r="RR54" s="17">
        <v>3.2490000000000001</v>
      </c>
      <c r="RS54" s="17">
        <v>5.0999999999999997E-2</v>
      </c>
      <c r="RT54" s="17">
        <v>16.600000000000001</v>
      </c>
      <c r="RU54" s="17"/>
      <c r="RV54" s="17">
        <v>3.8105199999999999</v>
      </c>
      <c r="RW54" s="17">
        <v>12.789479999999999</v>
      </c>
      <c r="RX54" s="17">
        <v>3</v>
      </c>
      <c r="RY54" s="17">
        <v>2</v>
      </c>
      <c r="RZ54" s="17">
        <v>2</v>
      </c>
      <c r="SA54" s="17">
        <v>1</v>
      </c>
      <c r="SB54" s="17">
        <v>0.4</v>
      </c>
      <c r="SC54" s="17">
        <v>0.4</v>
      </c>
      <c r="SD54" s="17">
        <v>0.4</v>
      </c>
      <c r="SE54" s="17">
        <v>0</v>
      </c>
      <c r="SF54" s="17">
        <v>0</v>
      </c>
      <c r="SG54" s="17"/>
      <c r="SH54" s="17"/>
      <c r="SI54" s="17">
        <v>0</v>
      </c>
      <c r="SJ54" s="17">
        <v>19.888000000000002</v>
      </c>
      <c r="SK54" s="17">
        <v>16.870750000000001</v>
      </c>
      <c r="SL54" s="17">
        <v>17.881440000000001</v>
      </c>
      <c r="SM54" s="17">
        <v>2.0065599999999999</v>
      </c>
      <c r="SN54" s="17">
        <v>12.651</v>
      </c>
      <c r="SO54" s="17">
        <v>8.1999999999999993</v>
      </c>
      <c r="SP54" s="17">
        <v>8.1999999999999993</v>
      </c>
      <c r="SQ54" s="17">
        <v>4.4509999999999996</v>
      </c>
      <c r="SR54" s="17">
        <v>20.079999999999998</v>
      </c>
      <c r="SS54" s="17">
        <v>18.367349999999998</v>
      </c>
      <c r="ST54" s="17">
        <v>19.436350000000001</v>
      </c>
      <c r="SU54" s="17">
        <v>0.64365000000000006</v>
      </c>
      <c r="SV54" s="17">
        <v>20.170000000000002</v>
      </c>
      <c r="SW54" s="17">
        <v>18.367349999999998</v>
      </c>
      <c r="SX54" s="17">
        <v>19.436350000000001</v>
      </c>
      <c r="SY54" s="17">
        <v>0.73365000000000002</v>
      </c>
      <c r="SZ54" s="17">
        <v>20</v>
      </c>
      <c r="TA54" s="17">
        <v>17.4344</v>
      </c>
      <c r="TB54" s="17">
        <v>18.46453</v>
      </c>
      <c r="TC54" s="17">
        <v>1.5354699999999999</v>
      </c>
      <c r="TD54" s="17">
        <v>4</v>
      </c>
      <c r="TE54" s="17">
        <v>8.09</v>
      </c>
      <c r="TF54" s="17">
        <v>8.0879999999999992</v>
      </c>
      <c r="TG54" s="17">
        <v>-4.0880000000000001</v>
      </c>
      <c r="TH54" s="17">
        <v>3.8</v>
      </c>
      <c r="TI54" s="17">
        <v>23.77</v>
      </c>
      <c r="TJ54" s="17">
        <v>23.771999999999998</v>
      </c>
      <c r="TK54" s="17">
        <v>-19.972000000000001</v>
      </c>
      <c r="TL54" s="17">
        <v>0</v>
      </c>
      <c r="TM54" s="17"/>
      <c r="TN54" s="17"/>
      <c r="TO54" s="17">
        <v>0</v>
      </c>
      <c r="TP54" s="17">
        <v>22</v>
      </c>
      <c r="TQ54" s="17">
        <v>32.82</v>
      </c>
      <c r="TR54" s="17">
        <v>32.822000000000003</v>
      </c>
      <c r="TS54" s="17">
        <v>-10.821999999999999</v>
      </c>
      <c r="TT54" s="17">
        <v>35.6</v>
      </c>
      <c r="TU54" s="17">
        <v>65.58</v>
      </c>
      <c r="TV54" s="17">
        <v>50.578000000000003</v>
      </c>
      <c r="TW54" s="17">
        <v>-14.978</v>
      </c>
      <c r="TX54" s="17">
        <v>1</v>
      </c>
      <c r="TY54" s="17">
        <v>0.97</v>
      </c>
      <c r="TZ54" s="17">
        <v>0.97</v>
      </c>
      <c r="UA54" s="17">
        <v>0.03</v>
      </c>
      <c r="UB54" s="17">
        <v>0.5</v>
      </c>
      <c r="UC54" s="17">
        <v>1.07</v>
      </c>
      <c r="UD54" s="17">
        <v>1.071</v>
      </c>
      <c r="UE54" s="17">
        <v>-0.57099999999999995</v>
      </c>
      <c r="UF54" s="17">
        <v>0</v>
      </c>
      <c r="UG54" s="17"/>
      <c r="UH54" s="17"/>
      <c r="UI54" s="17">
        <v>0</v>
      </c>
      <c r="UJ54" s="17">
        <v>20.9</v>
      </c>
      <c r="UK54" s="17">
        <v>16.520890000000001</v>
      </c>
      <c r="UL54" s="17">
        <v>17.492709999999999</v>
      </c>
      <c r="UM54" s="17">
        <v>3.4072900000000002</v>
      </c>
      <c r="UN54" s="17">
        <v>8.3000000000000007</v>
      </c>
      <c r="UO54" s="17">
        <v>6</v>
      </c>
      <c r="UP54" s="17">
        <v>6</v>
      </c>
      <c r="UQ54" s="17">
        <v>2.2999999999999998</v>
      </c>
      <c r="UR54" s="17">
        <v>8.8000000000000007</v>
      </c>
      <c r="US54" s="17">
        <v>8.6999999999999993</v>
      </c>
      <c r="UT54" s="17">
        <v>8.6999999999999993</v>
      </c>
      <c r="UU54" s="17">
        <v>0.1</v>
      </c>
      <c r="UV54" s="17">
        <v>20.399999999999999</v>
      </c>
      <c r="UW54" s="17">
        <v>18.35763</v>
      </c>
      <c r="UX54" s="17">
        <v>19.436350000000001</v>
      </c>
      <c r="UY54" s="17">
        <v>0.96365000000000001</v>
      </c>
      <c r="UZ54" s="17">
        <v>20.399999999999999</v>
      </c>
      <c r="VA54" s="17">
        <v>18.35763</v>
      </c>
      <c r="VB54" s="17">
        <v>19.436350000000001</v>
      </c>
      <c r="VC54" s="17">
        <v>0.96365000000000001</v>
      </c>
      <c r="VD54" s="17">
        <v>20.100000000000001</v>
      </c>
      <c r="VE54" s="17">
        <v>18.35763</v>
      </c>
      <c r="VF54" s="17">
        <v>19.436350000000001</v>
      </c>
      <c r="VG54" s="17">
        <v>0.66364999999999996</v>
      </c>
      <c r="VH54" s="17">
        <v>0.3</v>
      </c>
      <c r="VI54" s="17">
        <v>1.34</v>
      </c>
      <c r="VJ54" s="17">
        <v>1.3420000000000001</v>
      </c>
      <c r="VK54" s="17">
        <v>-1.042</v>
      </c>
      <c r="VL54" s="17">
        <v>0</v>
      </c>
      <c r="VM54" s="17"/>
      <c r="VN54" s="17"/>
      <c r="VO54" s="17">
        <v>0</v>
      </c>
      <c r="VP54" s="17">
        <v>0</v>
      </c>
      <c r="VQ54" s="17"/>
      <c r="VR54" s="17"/>
      <c r="VS54" s="17">
        <v>0</v>
      </c>
      <c r="VT54" s="17">
        <v>0</v>
      </c>
      <c r="VU54" s="17"/>
      <c r="VV54" s="17"/>
      <c r="VW54" s="17">
        <v>0</v>
      </c>
      <c r="VX54" s="17">
        <v>0.6</v>
      </c>
      <c r="VY54" s="17">
        <v>0.6</v>
      </c>
      <c r="VZ54" s="17">
        <v>0.6</v>
      </c>
      <c r="WA54" s="17">
        <v>0</v>
      </c>
      <c r="WB54" s="17">
        <v>22.2</v>
      </c>
      <c r="WC54" s="17">
        <v>28.6</v>
      </c>
      <c r="WD54" s="17">
        <v>28.6</v>
      </c>
      <c r="WE54" s="17">
        <v>-6.4</v>
      </c>
      <c r="WF54" s="17">
        <v>18.7</v>
      </c>
      <c r="WG54" s="17">
        <v>26.4</v>
      </c>
      <c r="WH54" s="17">
        <v>26.401</v>
      </c>
      <c r="WI54" s="17">
        <v>-7.7009999999999996</v>
      </c>
      <c r="WJ54" s="17">
        <v>0</v>
      </c>
      <c r="WK54" s="17"/>
      <c r="WL54" s="17"/>
      <c r="WM54" s="17">
        <v>0</v>
      </c>
      <c r="WN54" s="17">
        <v>3.7</v>
      </c>
      <c r="WO54" s="17">
        <v>4.2</v>
      </c>
      <c r="WP54" s="17">
        <v>4.2</v>
      </c>
      <c r="WQ54" s="17">
        <v>-0.5</v>
      </c>
      <c r="WR54" s="17"/>
      <c r="WS54" s="17"/>
      <c r="WT54" s="17"/>
      <c r="WU54" s="17">
        <v>0</v>
      </c>
      <c r="WV54" s="17">
        <v>2.2000000000000002</v>
      </c>
      <c r="WW54" s="17">
        <v>2.4</v>
      </c>
      <c r="WX54" s="17">
        <v>2.4</v>
      </c>
      <c r="WY54" s="17">
        <v>-0.2</v>
      </c>
      <c r="WZ54" s="17">
        <v>1</v>
      </c>
      <c r="XA54" s="17">
        <v>1.4</v>
      </c>
      <c r="XB54" s="17">
        <v>1.4</v>
      </c>
      <c r="XC54" s="17">
        <v>-0.4</v>
      </c>
      <c r="XD54" s="17">
        <v>0</v>
      </c>
      <c r="XE54" s="17"/>
      <c r="XF54" s="17"/>
      <c r="XG54" s="17">
        <v>0</v>
      </c>
      <c r="XH54" s="17">
        <v>8.1999999999999993</v>
      </c>
      <c r="XI54" s="17">
        <v>8.1999999999999993</v>
      </c>
      <c r="XJ54" s="17">
        <v>8.1999999999999993</v>
      </c>
      <c r="XK54" s="17">
        <v>0</v>
      </c>
      <c r="XL54" s="17">
        <v>20</v>
      </c>
      <c r="XM54" s="17">
        <v>17.4344</v>
      </c>
      <c r="XN54" s="17">
        <v>18.46453</v>
      </c>
      <c r="XO54" s="17">
        <v>1.5354699999999999</v>
      </c>
      <c r="XP54" s="17">
        <v>9</v>
      </c>
      <c r="XQ54" s="17">
        <v>10.8</v>
      </c>
      <c r="XR54" s="17">
        <v>10.8</v>
      </c>
      <c r="XS54" s="17">
        <v>-1.8</v>
      </c>
      <c r="XT54" s="17">
        <v>26.5</v>
      </c>
      <c r="XU54" s="17">
        <v>27</v>
      </c>
      <c r="XV54" s="17">
        <v>27</v>
      </c>
      <c r="XW54" s="17">
        <v>-0.5</v>
      </c>
      <c r="XX54" s="17">
        <v>31.9</v>
      </c>
      <c r="XY54" s="17">
        <v>27</v>
      </c>
      <c r="XZ54" s="17">
        <v>27</v>
      </c>
      <c r="YA54" s="17">
        <v>4.9000000000000004</v>
      </c>
      <c r="YB54" s="17">
        <v>14.2</v>
      </c>
      <c r="YC54" s="17">
        <v>14</v>
      </c>
      <c r="YD54" s="17">
        <v>14</v>
      </c>
      <c r="YE54" s="17">
        <v>0.2</v>
      </c>
      <c r="YF54" s="17">
        <v>19.100000000000001</v>
      </c>
      <c r="YG54" s="17">
        <v>19</v>
      </c>
      <c r="YH54" s="17">
        <v>19</v>
      </c>
      <c r="YI54" s="17">
        <v>0.1</v>
      </c>
      <c r="YJ54" s="17">
        <v>8.27</v>
      </c>
      <c r="YK54" s="17">
        <v>8.2100000000000009</v>
      </c>
      <c r="YL54" s="17">
        <v>8.2100000000000009</v>
      </c>
      <c r="YM54" s="17">
        <v>0.06</v>
      </c>
      <c r="YN54" s="17">
        <v>11.29</v>
      </c>
      <c r="YO54" s="17">
        <v>11</v>
      </c>
      <c r="YP54" s="17">
        <v>11</v>
      </c>
      <c r="YQ54" s="17">
        <v>0.28999999999999998</v>
      </c>
      <c r="YR54" s="17">
        <v>23.4</v>
      </c>
      <c r="YS54" s="17">
        <v>22</v>
      </c>
      <c r="YT54" s="17">
        <v>22</v>
      </c>
      <c r="YU54" s="17">
        <v>1.4</v>
      </c>
    </row>
    <row r="55" spans="1:671" ht="24" customHeight="1" x14ac:dyDescent="0.25">
      <c r="A55" s="1"/>
      <c r="B55" s="16" t="s">
        <v>50</v>
      </c>
      <c r="C55" s="16" t="s">
        <v>818</v>
      </c>
      <c r="D55" s="17">
        <v>202.2</v>
      </c>
      <c r="E55" s="17">
        <v>203.40136000000001</v>
      </c>
      <c r="F55" s="17">
        <v>203.40136000000001</v>
      </c>
      <c r="G55" s="17">
        <v>-1.20136</v>
      </c>
      <c r="H55" s="17">
        <v>620.29999999999995</v>
      </c>
      <c r="I55" s="17">
        <v>621.9896</v>
      </c>
      <c r="J55" s="17">
        <v>621.9896</v>
      </c>
      <c r="K55" s="17">
        <v>-1.6896</v>
      </c>
      <c r="L55" s="17">
        <v>212.2</v>
      </c>
      <c r="M55" s="17">
        <v>202.54092</v>
      </c>
      <c r="N55" s="17">
        <v>202.54092</v>
      </c>
      <c r="O55" s="17">
        <v>9.6590799999999994</v>
      </c>
      <c r="P55" s="17"/>
      <c r="Q55" s="17"/>
      <c r="R55" s="17"/>
      <c r="S55" s="17">
        <v>0</v>
      </c>
      <c r="T55" s="17"/>
      <c r="U55" s="17"/>
      <c r="V55" s="17"/>
      <c r="W55" s="17">
        <v>0</v>
      </c>
      <c r="X55" s="17">
        <v>89.9</v>
      </c>
      <c r="Y55" s="17">
        <v>91.867829999999998</v>
      </c>
      <c r="Z55" s="17">
        <v>91.867829999999998</v>
      </c>
      <c r="AA55" s="17">
        <v>-1.96783</v>
      </c>
      <c r="AB55" s="17">
        <v>236.5</v>
      </c>
      <c r="AC55" s="17">
        <v>240</v>
      </c>
      <c r="AD55" s="17">
        <v>221.38193999999999</v>
      </c>
      <c r="AE55" s="17">
        <v>15.11806</v>
      </c>
      <c r="AF55" s="17"/>
      <c r="AG55" s="17"/>
      <c r="AH55" s="17"/>
      <c r="AI55" s="17">
        <v>0</v>
      </c>
      <c r="AJ55" s="17"/>
      <c r="AK55" s="17">
        <v>87.326560000000001</v>
      </c>
      <c r="AL55" s="17"/>
      <c r="AM55" s="17">
        <v>0</v>
      </c>
      <c r="AN55" s="17">
        <v>109.6</v>
      </c>
      <c r="AO55" s="17">
        <v>177.23958999999999</v>
      </c>
      <c r="AP55" s="17"/>
      <c r="AQ55" s="17">
        <v>109.6</v>
      </c>
      <c r="AR55" s="17">
        <v>206</v>
      </c>
      <c r="AS55" s="17">
        <v>196.93881999999999</v>
      </c>
      <c r="AT55" s="17">
        <v>196.93881999999999</v>
      </c>
      <c r="AU55" s="17">
        <v>9.0611800000000002</v>
      </c>
      <c r="AV55" s="17">
        <v>201.5</v>
      </c>
      <c r="AW55" s="17">
        <v>199.47789</v>
      </c>
      <c r="AX55" s="17">
        <v>199.47789</v>
      </c>
      <c r="AY55" s="17">
        <v>2.0221100000000001</v>
      </c>
      <c r="AZ55" s="17"/>
      <c r="BA55" s="17"/>
      <c r="BB55" s="17"/>
      <c r="BC55" s="17">
        <v>0</v>
      </c>
      <c r="BD55" s="17">
        <v>208.6</v>
      </c>
      <c r="BE55" s="17">
        <v>205.21601999999999</v>
      </c>
      <c r="BF55" s="17">
        <v>205.21601999999999</v>
      </c>
      <c r="BG55" s="17">
        <v>3.3839800000000002</v>
      </c>
      <c r="BH55" s="17"/>
      <c r="BI55" s="17"/>
      <c r="BJ55" s="17"/>
      <c r="BK55" s="17">
        <v>0</v>
      </c>
      <c r="BL55" s="17">
        <v>332.9</v>
      </c>
      <c r="BM55" s="17">
        <v>148.79425000000001</v>
      </c>
      <c r="BN55" s="17">
        <v>188.89662000000001</v>
      </c>
      <c r="BO55" s="17">
        <v>144.00337999999999</v>
      </c>
      <c r="BP55" s="17">
        <v>9.4</v>
      </c>
      <c r="BQ55" s="17">
        <v>9.6976200000000006</v>
      </c>
      <c r="BR55" s="17">
        <v>3.45607</v>
      </c>
      <c r="BS55" s="17">
        <v>5.9439299999999999</v>
      </c>
      <c r="BT55" s="17"/>
      <c r="BU55" s="17"/>
      <c r="BV55" s="17"/>
      <c r="BW55" s="17">
        <v>0</v>
      </c>
      <c r="BX55" s="17"/>
      <c r="BY55" s="17"/>
      <c r="BZ55" s="17"/>
      <c r="CA55" s="17">
        <v>0</v>
      </c>
      <c r="CB55" s="17"/>
      <c r="CC55" s="17"/>
      <c r="CD55" s="17"/>
      <c r="CE55" s="17">
        <v>0</v>
      </c>
      <c r="CF55" s="17"/>
      <c r="CG55" s="17"/>
      <c r="CH55" s="17"/>
      <c r="CI55" s="17">
        <v>0</v>
      </c>
      <c r="CJ55" s="17">
        <v>158.80000000000001</v>
      </c>
      <c r="CK55" s="17">
        <v>164.06706</v>
      </c>
      <c r="CL55" s="17">
        <v>164.06706</v>
      </c>
      <c r="CM55" s="17">
        <v>-5.2670599999999999</v>
      </c>
      <c r="CN55" s="17">
        <v>6.9</v>
      </c>
      <c r="CO55" s="17">
        <v>5.1336000000000004</v>
      </c>
      <c r="CP55" s="17">
        <v>5.1336000000000004</v>
      </c>
      <c r="CQ55" s="17">
        <v>1.7664</v>
      </c>
      <c r="CR55" s="17">
        <v>5.0999999999999996</v>
      </c>
      <c r="CS55" s="17">
        <v>2.8178999999999998</v>
      </c>
      <c r="CT55" s="17">
        <v>2.8178999999999998</v>
      </c>
      <c r="CU55" s="17">
        <v>2.2820999999999998</v>
      </c>
      <c r="CV55" s="17">
        <v>16.899999999999999</v>
      </c>
      <c r="CW55" s="17">
        <v>16.80808</v>
      </c>
      <c r="CX55" s="17">
        <v>16.80808</v>
      </c>
      <c r="CY55" s="17">
        <v>9.1920000000000002E-2</v>
      </c>
      <c r="CZ55" s="17">
        <v>7.1</v>
      </c>
      <c r="DA55" s="17">
        <v>6.8787000000000003</v>
      </c>
      <c r="DB55" s="17">
        <v>6.8787000000000003</v>
      </c>
      <c r="DC55" s="17">
        <v>0.2213</v>
      </c>
      <c r="DD55" s="17">
        <v>12.9</v>
      </c>
      <c r="DE55" s="17">
        <v>14.933920000000001</v>
      </c>
      <c r="DF55" s="17">
        <v>14.933920000000001</v>
      </c>
      <c r="DG55" s="17">
        <v>-2.0339200000000002</v>
      </c>
      <c r="DH55" s="17">
        <v>63.4</v>
      </c>
      <c r="DI55" s="17">
        <v>97.865819999999999</v>
      </c>
      <c r="DJ55" s="17">
        <v>83.765039999999999</v>
      </c>
      <c r="DK55" s="17">
        <v>-20.36504</v>
      </c>
      <c r="DL55" s="17"/>
      <c r="DM55" s="17"/>
      <c r="DN55" s="17"/>
      <c r="DO55" s="17">
        <v>0</v>
      </c>
      <c r="DP55" s="17"/>
      <c r="DQ55" s="17"/>
      <c r="DR55" s="17"/>
      <c r="DS55" s="17">
        <v>0</v>
      </c>
      <c r="DT55" s="17"/>
      <c r="DU55" s="17"/>
      <c r="DV55" s="17"/>
      <c r="DW55" s="17">
        <v>0</v>
      </c>
      <c r="DX55" s="17"/>
      <c r="DY55" s="17"/>
      <c r="DZ55" s="17"/>
      <c r="EA55" s="17">
        <v>0</v>
      </c>
      <c r="EB55" s="17">
        <v>109.6</v>
      </c>
      <c r="EC55" s="17">
        <v>112.46647</v>
      </c>
      <c r="ED55" s="17">
        <v>112.46647</v>
      </c>
      <c r="EE55" s="17">
        <v>-2.8664700000000001</v>
      </c>
      <c r="EF55" s="17">
        <v>221</v>
      </c>
      <c r="EG55" s="17">
        <v>220.69499999999999</v>
      </c>
      <c r="EH55" s="17">
        <v>220.69475</v>
      </c>
      <c r="EI55" s="17">
        <v>0.30525000000000002</v>
      </c>
      <c r="EJ55" s="17"/>
      <c r="EK55" s="17"/>
      <c r="EL55" s="17"/>
      <c r="EM55" s="17">
        <v>0</v>
      </c>
      <c r="EN55" s="17"/>
      <c r="EO55" s="17"/>
      <c r="EP55" s="17"/>
      <c r="EQ55" s="17">
        <v>0</v>
      </c>
      <c r="ER55" s="17"/>
      <c r="ES55" s="17"/>
      <c r="ET55" s="17"/>
      <c r="EU55" s="17">
        <v>0</v>
      </c>
      <c r="EV55" s="17">
        <v>6.5</v>
      </c>
      <c r="EW55" s="17">
        <v>6.39</v>
      </c>
      <c r="EX55" s="17">
        <v>6.39</v>
      </c>
      <c r="EY55" s="17">
        <v>0.11</v>
      </c>
      <c r="EZ55" s="17">
        <v>450.3</v>
      </c>
      <c r="FA55" s="17">
        <v>449.28086000000002</v>
      </c>
      <c r="FB55" s="17">
        <v>380.04235999999997</v>
      </c>
      <c r="FC55" s="17">
        <v>70.257639999999995</v>
      </c>
      <c r="FD55" s="17">
        <v>20.399999999999999</v>
      </c>
      <c r="FE55" s="17">
        <v>11.42468</v>
      </c>
      <c r="FF55" s="17">
        <v>76.633930000000007</v>
      </c>
      <c r="FG55" s="17">
        <v>-56.233930000000001</v>
      </c>
      <c r="FH55" s="17"/>
      <c r="FI55" s="17"/>
      <c r="FJ55" s="17">
        <v>132.631</v>
      </c>
      <c r="FK55" s="17">
        <v>-132.631</v>
      </c>
      <c r="FL55" s="17">
        <v>0</v>
      </c>
      <c r="FM55" s="17"/>
      <c r="FN55" s="17">
        <v>41.89893</v>
      </c>
      <c r="FO55" s="17">
        <v>-41.89893</v>
      </c>
      <c r="FP55" s="17">
        <v>18.399999999999999</v>
      </c>
      <c r="FQ55" s="17">
        <v>19.21088</v>
      </c>
      <c r="FR55" s="17">
        <v>19.21088</v>
      </c>
      <c r="FS55" s="17">
        <v>-0.81088000000000005</v>
      </c>
      <c r="FT55" s="17">
        <v>16.71658</v>
      </c>
      <c r="FU55" s="17">
        <v>17.4344</v>
      </c>
      <c r="FV55" s="17">
        <v>18.46453</v>
      </c>
      <c r="FW55" s="17">
        <v>-1.7479499999999999</v>
      </c>
      <c r="FX55" s="17">
        <v>88.9</v>
      </c>
      <c r="FY55" s="17">
        <v>87.773570000000007</v>
      </c>
      <c r="FZ55" s="17">
        <v>87.773570000000007</v>
      </c>
      <c r="GA55" s="17">
        <v>1.12643</v>
      </c>
      <c r="GB55" s="17">
        <v>178.4</v>
      </c>
      <c r="GC55" s="17">
        <v>185.82039</v>
      </c>
      <c r="GD55" s="17">
        <v>185.82039</v>
      </c>
      <c r="GE55" s="17">
        <v>-7.4203900000000003</v>
      </c>
      <c r="GF55" s="17">
        <v>179.1</v>
      </c>
      <c r="GG55" s="17">
        <v>185.82039</v>
      </c>
      <c r="GH55" s="17">
        <v>185.82039</v>
      </c>
      <c r="GI55" s="17">
        <v>-6.7203900000000001</v>
      </c>
      <c r="GJ55" s="17">
        <v>185</v>
      </c>
      <c r="GK55" s="17">
        <v>186.37841</v>
      </c>
      <c r="GL55" s="17">
        <v>186.37841</v>
      </c>
      <c r="GM55" s="17">
        <v>-1.3784099999999999</v>
      </c>
      <c r="GN55" s="17">
        <v>108</v>
      </c>
      <c r="GO55" s="17">
        <v>110.48202000000001</v>
      </c>
      <c r="GP55" s="17">
        <v>110.48202000000001</v>
      </c>
      <c r="GQ55" s="17">
        <v>-2.4820199999999999</v>
      </c>
      <c r="GR55" s="17">
        <v>17.899999999999999</v>
      </c>
      <c r="GS55" s="17">
        <v>18</v>
      </c>
      <c r="GT55" s="17"/>
      <c r="GU55" s="17">
        <v>17.899999999999999</v>
      </c>
      <c r="GV55" s="17">
        <v>44.7</v>
      </c>
      <c r="GW55" s="17">
        <v>43.545189999999998</v>
      </c>
      <c r="GX55" s="17">
        <v>43.545189999999998</v>
      </c>
      <c r="GY55" s="17">
        <v>1.1548099999999999</v>
      </c>
      <c r="GZ55" s="17">
        <v>2</v>
      </c>
      <c r="HA55" s="17">
        <v>2.05864</v>
      </c>
      <c r="HB55" s="17">
        <v>2.05864</v>
      </c>
      <c r="HC55" s="17">
        <v>-5.8639999999999998E-2</v>
      </c>
      <c r="HD55" s="17">
        <v>31.3</v>
      </c>
      <c r="HE55" s="17">
        <v>30.300550000000001</v>
      </c>
      <c r="HF55" s="17">
        <v>30.300550000000001</v>
      </c>
      <c r="HG55" s="17">
        <v>0.99944999999999995</v>
      </c>
      <c r="HH55" s="17">
        <v>119</v>
      </c>
      <c r="HI55" s="17">
        <v>147.10329999999999</v>
      </c>
      <c r="HJ55" s="17">
        <v>128.42520999999999</v>
      </c>
      <c r="HK55" s="17">
        <v>-9.4252099999999999</v>
      </c>
      <c r="HL55" s="17"/>
      <c r="HM55" s="17"/>
      <c r="HN55" s="17"/>
      <c r="HO55" s="17">
        <v>0</v>
      </c>
      <c r="HP55" s="17"/>
      <c r="HQ55" s="17"/>
      <c r="HR55" s="17"/>
      <c r="HS55" s="17">
        <v>0</v>
      </c>
      <c r="HT55" s="17">
        <v>40.9</v>
      </c>
      <c r="HU55" s="17"/>
      <c r="HV55" s="17"/>
      <c r="HW55" s="17">
        <v>40.9</v>
      </c>
      <c r="HX55" s="17"/>
      <c r="HY55" s="17"/>
      <c r="HZ55" s="17"/>
      <c r="IA55" s="17">
        <v>0</v>
      </c>
      <c r="IB55" s="17"/>
      <c r="IC55" s="17"/>
      <c r="ID55" s="17"/>
      <c r="IE55" s="17">
        <v>0</v>
      </c>
      <c r="IF55" s="17">
        <v>45.4</v>
      </c>
      <c r="IG55" s="17">
        <v>45.265309999999999</v>
      </c>
      <c r="IH55" s="17">
        <v>45.265309999999999</v>
      </c>
      <c r="II55" s="17">
        <v>0.13469</v>
      </c>
      <c r="IJ55" s="17"/>
      <c r="IK55" s="17"/>
      <c r="IL55" s="17"/>
      <c r="IM55" s="17">
        <v>0</v>
      </c>
      <c r="IN55" s="17"/>
      <c r="IO55" s="17"/>
      <c r="IP55" s="17"/>
      <c r="IQ55" s="17">
        <v>0</v>
      </c>
      <c r="IR55" s="17"/>
      <c r="IS55" s="17"/>
      <c r="IT55" s="17"/>
      <c r="IU55" s="17">
        <v>0</v>
      </c>
      <c r="IV55" s="17">
        <v>126.2</v>
      </c>
      <c r="IW55" s="17">
        <v>132.83837</v>
      </c>
      <c r="IX55" s="17">
        <v>132.83837</v>
      </c>
      <c r="IY55" s="17">
        <v>-6.6383700000000001</v>
      </c>
      <c r="IZ55" s="17">
        <v>162</v>
      </c>
      <c r="JA55" s="17">
        <v>169.608</v>
      </c>
      <c r="JB55" s="17">
        <v>180.17296999999999</v>
      </c>
      <c r="JC55" s="17">
        <v>-18.172969999999999</v>
      </c>
      <c r="JD55" s="17">
        <v>162.1</v>
      </c>
      <c r="JE55" s="17">
        <v>169.608</v>
      </c>
      <c r="JF55" s="17">
        <v>180.17296999999999</v>
      </c>
      <c r="JG55" s="17">
        <v>-18.072970000000002</v>
      </c>
      <c r="JH55" s="17">
        <v>162.4</v>
      </c>
      <c r="JI55" s="17">
        <v>169.608</v>
      </c>
      <c r="JJ55" s="17">
        <v>180.17296999999999</v>
      </c>
      <c r="JK55" s="17">
        <v>-17.772970000000001</v>
      </c>
      <c r="JL55" s="17">
        <v>238.7</v>
      </c>
      <c r="JM55" s="17">
        <v>255.17599999999999</v>
      </c>
      <c r="JN55" s="17">
        <v>271.07105000000001</v>
      </c>
      <c r="JO55" s="17">
        <v>-32.371049999999997</v>
      </c>
      <c r="JP55" s="17">
        <v>73.400000000000006</v>
      </c>
      <c r="JQ55" s="17">
        <v>73.590999999999994</v>
      </c>
      <c r="JR55" s="17">
        <v>73.590999999999994</v>
      </c>
      <c r="JS55" s="17">
        <v>-0.191</v>
      </c>
      <c r="JT55" s="17">
        <v>35.9</v>
      </c>
      <c r="JU55" s="17">
        <v>36.905999999999999</v>
      </c>
      <c r="JV55" s="17">
        <v>36.905999999999999</v>
      </c>
      <c r="JW55" s="17">
        <v>-1.006</v>
      </c>
      <c r="JX55" s="17"/>
      <c r="JY55" s="17"/>
      <c r="JZ55" s="17"/>
      <c r="KA55" s="17">
        <v>0</v>
      </c>
      <c r="KB55" s="17"/>
      <c r="KC55" s="17"/>
      <c r="KD55" s="17"/>
      <c r="KE55" s="17">
        <v>0</v>
      </c>
      <c r="KF55" s="17"/>
      <c r="KG55" s="17"/>
      <c r="KH55" s="17"/>
      <c r="KI55" s="17">
        <v>0</v>
      </c>
      <c r="KJ55" s="17">
        <v>26.1</v>
      </c>
      <c r="KK55" s="17">
        <v>16</v>
      </c>
      <c r="KL55" s="17">
        <v>16</v>
      </c>
      <c r="KM55" s="17">
        <v>10.1</v>
      </c>
      <c r="KN55" s="17"/>
      <c r="KO55" s="17"/>
      <c r="KP55" s="17"/>
      <c r="KQ55" s="17">
        <v>0</v>
      </c>
      <c r="KR55" s="17"/>
      <c r="KS55" s="17"/>
      <c r="KT55" s="17"/>
      <c r="KU55" s="17">
        <v>0</v>
      </c>
      <c r="KV55" s="17">
        <v>2</v>
      </c>
      <c r="KW55" s="17">
        <v>1.7806200000000001</v>
      </c>
      <c r="KX55" s="17">
        <v>1.7806200000000001</v>
      </c>
      <c r="KY55" s="17">
        <v>0.21937999999999999</v>
      </c>
      <c r="KZ55" s="17">
        <v>175</v>
      </c>
      <c r="LA55" s="17">
        <v>46.646839999999997</v>
      </c>
      <c r="LB55" s="17">
        <v>175.92894999999999</v>
      </c>
      <c r="LC55" s="17">
        <v>-0.92895000000000005</v>
      </c>
      <c r="LD55" s="17">
        <v>132.1</v>
      </c>
      <c r="LE55" s="17">
        <v>125.8177</v>
      </c>
      <c r="LF55" s="17">
        <v>125.81759</v>
      </c>
      <c r="LG55" s="17">
        <v>6.2824099999999996</v>
      </c>
      <c r="LH55" s="17">
        <v>62</v>
      </c>
      <c r="LI55" s="17">
        <v>67.199219999999997</v>
      </c>
      <c r="LJ55" s="17">
        <v>67.199219999999997</v>
      </c>
      <c r="LK55" s="17">
        <v>-5.1992200000000004</v>
      </c>
      <c r="LL55" s="17">
        <v>77.7</v>
      </c>
      <c r="LM55" s="17">
        <v>78.567999999999998</v>
      </c>
      <c r="LN55" s="17">
        <v>78.567999999999998</v>
      </c>
      <c r="LO55" s="17">
        <v>-0.86799999999999999</v>
      </c>
      <c r="LP55" s="17">
        <v>29.4</v>
      </c>
      <c r="LQ55" s="17">
        <v>29.980560000000001</v>
      </c>
      <c r="LR55" s="17">
        <v>29.980560000000001</v>
      </c>
      <c r="LS55" s="17">
        <v>-0.58055999999999996</v>
      </c>
      <c r="LT55" s="17">
        <v>65</v>
      </c>
      <c r="LU55" s="17"/>
      <c r="LV55" s="17"/>
      <c r="LW55" s="17">
        <v>65</v>
      </c>
      <c r="LX55" s="17"/>
      <c r="LY55" s="17"/>
      <c r="LZ55" s="17"/>
      <c r="MA55" s="17">
        <v>0</v>
      </c>
      <c r="MB55" s="17"/>
      <c r="MC55" s="17"/>
      <c r="MD55" s="17"/>
      <c r="ME55" s="17">
        <v>0</v>
      </c>
      <c r="MF55" s="17">
        <v>142.5</v>
      </c>
      <c r="MG55" s="17">
        <v>153.12568999999999</v>
      </c>
      <c r="MH55" s="17">
        <v>153.12567999999999</v>
      </c>
      <c r="MI55" s="17">
        <v>-10.625679999999999</v>
      </c>
      <c r="MJ55" s="17">
        <v>143.6</v>
      </c>
      <c r="MK55" s="17">
        <v>153.12568999999999</v>
      </c>
      <c r="ML55" s="17">
        <v>153.12567999999999</v>
      </c>
      <c r="MM55" s="17">
        <v>-9.5256799999999995</v>
      </c>
      <c r="MN55" s="17">
        <v>148.19999999999999</v>
      </c>
      <c r="MO55" s="17">
        <v>153.58553000000001</v>
      </c>
      <c r="MP55" s="17">
        <v>153.58552</v>
      </c>
      <c r="MQ55" s="17">
        <v>-5.3855199999999996</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5.8</v>
      </c>
      <c r="NU55" s="17">
        <v>6.5736800000000004</v>
      </c>
      <c r="NV55" s="17">
        <v>6.5736800000000004</v>
      </c>
      <c r="NW55" s="17">
        <v>-0.77368000000000003</v>
      </c>
      <c r="NX55" s="17">
        <v>1.8</v>
      </c>
      <c r="NY55" s="17">
        <v>6.8964100000000004</v>
      </c>
      <c r="NZ55" s="17">
        <v>6.8964100000000004</v>
      </c>
      <c r="OA55" s="17">
        <v>-5.0964099999999997</v>
      </c>
      <c r="OB55" s="17">
        <v>20</v>
      </c>
      <c r="OC55" s="17">
        <v>16.520890000000001</v>
      </c>
      <c r="OD55" s="17">
        <v>17.492709999999999</v>
      </c>
      <c r="OE55" s="17">
        <v>2.5072899999999998</v>
      </c>
      <c r="OF55" s="17">
        <v>0</v>
      </c>
      <c r="OG55" s="17"/>
      <c r="OH55" s="17"/>
      <c r="OI55" s="17">
        <v>0</v>
      </c>
      <c r="OJ55" s="17">
        <v>13</v>
      </c>
      <c r="OK55" s="17">
        <v>62.26</v>
      </c>
      <c r="OL55" s="17">
        <v>47.26</v>
      </c>
      <c r="OM55" s="17">
        <v>-34.26</v>
      </c>
      <c r="ON55" s="17">
        <v>0</v>
      </c>
      <c r="OO55" s="17"/>
      <c r="OP55" s="17"/>
      <c r="OQ55" s="17">
        <v>0</v>
      </c>
      <c r="OR55" s="17">
        <v>0</v>
      </c>
      <c r="OS55" s="17">
        <v>2.52</v>
      </c>
      <c r="OT55" s="17">
        <v>2.5219999999999998</v>
      </c>
      <c r="OU55" s="17">
        <v>-2.5219999999999998</v>
      </c>
      <c r="OV55" s="17">
        <v>0</v>
      </c>
      <c r="OW55" s="17"/>
      <c r="OX55" s="17"/>
      <c r="OY55" s="17">
        <v>0</v>
      </c>
      <c r="OZ55" s="17">
        <v>20.100000000000001</v>
      </c>
      <c r="PA55" s="17">
        <v>19.436350000000001</v>
      </c>
      <c r="PB55" s="17">
        <v>19.436350000000001</v>
      </c>
      <c r="PC55" s="17">
        <v>0.66364999999999996</v>
      </c>
      <c r="PD55" s="17">
        <v>10</v>
      </c>
      <c r="PE55" s="17">
        <v>9.9830000000000005</v>
      </c>
      <c r="PF55" s="17">
        <v>9.9830000000000005</v>
      </c>
      <c r="PG55" s="17">
        <v>1.7000000000000001E-2</v>
      </c>
      <c r="PH55" s="17">
        <v>5.4</v>
      </c>
      <c r="PI55" s="17">
        <v>5.67</v>
      </c>
      <c r="PJ55" s="17">
        <v>5.67</v>
      </c>
      <c r="PK55" s="17">
        <v>-0.27</v>
      </c>
      <c r="PL55" s="17">
        <v>0</v>
      </c>
      <c r="PM55" s="17"/>
      <c r="PN55" s="17"/>
      <c r="PO55" s="17">
        <v>0</v>
      </c>
      <c r="PP55" s="17">
        <v>1.9</v>
      </c>
      <c r="PQ55" s="17">
        <v>1</v>
      </c>
      <c r="PR55" s="17">
        <v>1</v>
      </c>
      <c r="PS55" s="17">
        <v>0.9</v>
      </c>
      <c r="PT55" s="17">
        <v>3.5</v>
      </c>
      <c r="PU55" s="17">
        <v>3.54</v>
      </c>
      <c r="PV55" s="17">
        <v>3.55</v>
      </c>
      <c r="PW55" s="17">
        <v>-0.05</v>
      </c>
      <c r="PX55" s="17">
        <v>5.0999999999999996</v>
      </c>
      <c r="PY55" s="17">
        <v>4.5999999999999996</v>
      </c>
      <c r="PZ55" s="17">
        <v>4.5999999999999996</v>
      </c>
      <c r="QA55" s="17">
        <v>0.5</v>
      </c>
      <c r="QB55" s="17">
        <v>19.8</v>
      </c>
      <c r="QC55" s="17">
        <v>20.274049999999999</v>
      </c>
      <c r="QD55" s="17">
        <v>20.274049999999999</v>
      </c>
      <c r="QE55" s="17">
        <v>-0.47405000000000003</v>
      </c>
      <c r="QF55" s="17">
        <v>20</v>
      </c>
      <c r="QG55" s="17">
        <v>18.347909999999999</v>
      </c>
      <c r="QH55" s="17">
        <v>19.426629999999999</v>
      </c>
      <c r="QI55" s="17">
        <v>0.57337000000000005</v>
      </c>
      <c r="QJ55" s="17">
        <v>18.899999999999999</v>
      </c>
      <c r="QK55" s="17">
        <v>16.520890000000001</v>
      </c>
      <c r="QL55" s="17">
        <v>17.492709999999999</v>
      </c>
      <c r="QM55" s="17">
        <v>1.4072899999999999</v>
      </c>
      <c r="QN55" s="17">
        <v>3.5</v>
      </c>
      <c r="QO55" s="17">
        <v>3.5</v>
      </c>
      <c r="QP55" s="17">
        <v>3.5</v>
      </c>
      <c r="QQ55" s="17">
        <v>0</v>
      </c>
      <c r="QR55" s="17">
        <v>18.5</v>
      </c>
      <c r="QS55" s="17">
        <v>16.890180000000001</v>
      </c>
      <c r="QT55" s="17">
        <v>17.881440000000001</v>
      </c>
      <c r="QU55" s="17">
        <v>0.61856</v>
      </c>
      <c r="QV55" s="17">
        <v>0</v>
      </c>
      <c r="QW55" s="17"/>
      <c r="QX55" s="17"/>
      <c r="QY55" s="17">
        <v>0</v>
      </c>
      <c r="QZ55" s="17">
        <v>0</v>
      </c>
      <c r="RA55" s="17"/>
      <c r="RB55" s="17"/>
      <c r="RC55" s="17">
        <v>0</v>
      </c>
      <c r="RD55" s="17">
        <v>5.3</v>
      </c>
      <c r="RE55" s="17">
        <v>11.24</v>
      </c>
      <c r="RF55" s="17">
        <v>11.243</v>
      </c>
      <c r="RG55" s="17">
        <v>-5.9429999999999996</v>
      </c>
      <c r="RH55" s="17">
        <v>9.1999999999999993</v>
      </c>
      <c r="RI55" s="17">
        <v>30.97</v>
      </c>
      <c r="RJ55" s="17">
        <v>30.966000000000001</v>
      </c>
      <c r="RK55" s="17">
        <v>-21.765999999999998</v>
      </c>
      <c r="RL55" s="17">
        <v>0</v>
      </c>
      <c r="RM55" s="17"/>
      <c r="RN55" s="17"/>
      <c r="RO55" s="17">
        <v>0</v>
      </c>
      <c r="RP55" s="17">
        <v>3.3</v>
      </c>
      <c r="RQ55" s="17">
        <v>3.24</v>
      </c>
      <c r="RR55" s="17">
        <v>3.2490000000000001</v>
      </c>
      <c r="RS55" s="17">
        <v>5.0999999999999997E-2</v>
      </c>
      <c r="RT55" s="17">
        <v>16.399999999999999</v>
      </c>
      <c r="RU55" s="17"/>
      <c r="RV55" s="17"/>
      <c r="RW55" s="17">
        <v>16.399999999999999</v>
      </c>
      <c r="RX55" s="17">
        <v>3</v>
      </c>
      <c r="RY55" s="17">
        <v>2</v>
      </c>
      <c r="RZ55" s="17">
        <v>2</v>
      </c>
      <c r="SA55" s="17">
        <v>1</v>
      </c>
      <c r="SB55" s="17">
        <v>0.4</v>
      </c>
      <c r="SC55" s="17">
        <v>0.4</v>
      </c>
      <c r="SD55" s="17">
        <v>0.4</v>
      </c>
      <c r="SE55" s="17">
        <v>0</v>
      </c>
      <c r="SF55" s="17">
        <v>0</v>
      </c>
      <c r="SG55" s="17"/>
      <c r="SH55" s="17"/>
      <c r="SI55" s="17">
        <v>0</v>
      </c>
      <c r="SJ55" s="17">
        <v>19.881</v>
      </c>
      <c r="SK55" s="17">
        <v>16.870750000000001</v>
      </c>
      <c r="SL55" s="17">
        <v>17.881440000000001</v>
      </c>
      <c r="SM55" s="17">
        <v>1.99956</v>
      </c>
      <c r="SN55" s="17">
        <v>12.653</v>
      </c>
      <c r="SO55" s="17">
        <v>8.1999999999999993</v>
      </c>
      <c r="SP55" s="17">
        <v>8.1999999999999993</v>
      </c>
      <c r="SQ55" s="17">
        <v>4.4530000000000003</v>
      </c>
      <c r="SR55" s="17">
        <v>20.18</v>
      </c>
      <c r="SS55" s="17">
        <v>18.367349999999998</v>
      </c>
      <c r="ST55" s="17">
        <v>19.436350000000001</v>
      </c>
      <c r="SU55" s="17">
        <v>0.74365000000000003</v>
      </c>
      <c r="SV55" s="17">
        <v>20.21</v>
      </c>
      <c r="SW55" s="17">
        <v>18.367349999999998</v>
      </c>
      <c r="SX55" s="17">
        <v>19.436350000000001</v>
      </c>
      <c r="SY55" s="17">
        <v>0.77364999999999995</v>
      </c>
      <c r="SZ55" s="17">
        <v>19.899999999999999</v>
      </c>
      <c r="TA55" s="17">
        <v>17.4344</v>
      </c>
      <c r="TB55" s="17">
        <v>18.46453</v>
      </c>
      <c r="TC55" s="17">
        <v>1.43547</v>
      </c>
      <c r="TD55" s="17">
        <v>4.8</v>
      </c>
      <c r="TE55" s="17">
        <v>7.29</v>
      </c>
      <c r="TF55" s="17">
        <v>7.2880000000000003</v>
      </c>
      <c r="TG55" s="17">
        <v>-2.488</v>
      </c>
      <c r="TH55" s="17">
        <v>2.1</v>
      </c>
      <c r="TI55" s="17">
        <v>22.09</v>
      </c>
      <c r="TJ55" s="17">
        <v>22.088000000000001</v>
      </c>
      <c r="TK55" s="17">
        <v>-19.988</v>
      </c>
      <c r="TL55" s="17">
        <v>0</v>
      </c>
      <c r="TM55" s="17"/>
      <c r="TN55" s="17"/>
      <c r="TO55" s="17">
        <v>0</v>
      </c>
      <c r="TP55" s="17">
        <v>16.5</v>
      </c>
      <c r="TQ55" s="17">
        <v>32.520000000000003</v>
      </c>
      <c r="TR55" s="17">
        <v>32.523000000000003</v>
      </c>
      <c r="TS55" s="17">
        <v>-16.023</v>
      </c>
      <c r="TT55" s="17">
        <v>22.3</v>
      </c>
      <c r="TU55" s="17">
        <v>63.96</v>
      </c>
      <c r="TV55" s="17">
        <v>48.963999999999999</v>
      </c>
      <c r="TW55" s="17">
        <v>-26.664000000000001</v>
      </c>
      <c r="TX55" s="17">
        <v>1.4</v>
      </c>
      <c r="TY55" s="17">
        <v>0.91</v>
      </c>
      <c r="TZ55" s="17">
        <v>0.90500000000000003</v>
      </c>
      <c r="UA55" s="17">
        <v>0.495</v>
      </c>
      <c r="UB55" s="17">
        <v>0.7</v>
      </c>
      <c r="UC55" s="17">
        <v>0.98</v>
      </c>
      <c r="UD55" s="17">
        <v>0.98499999999999999</v>
      </c>
      <c r="UE55" s="17">
        <v>-0.28499999999999998</v>
      </c>
      <c r="UF55" s="17">
        <v>0</v>
      </c>
      <c r="UG55" s="17"/>
      <c r="UH55" s="17"/>
      <c r="UI55" s="17">
        <v>0</v>
      </c>
      <c r="UJ55" s="17">
        <v>20.9</v>
      </c>
      <c r="UK55" s="17">
        <v>16.520890000000001</v>
      </c>
      <c r="UL55" s="17">
        <v>17.492709999999999</v>
      </c>
      <c r="UM55" s="17">
        <v>3.4072900000000002</v>
      </c>
      <c r="UN55" s="17">
        <v>8.3000000000000007</v>
      </c>
      <c r="UO55" s="17">
        <v>6</v>
      </c>
      <c r="UP55" s="17">
        <v>6</v>
      </c>
      <c r="UQ55" s="17">
        <v>2.2999999999999998</v>
      </c>
      <c r="UR55" s="17">
        <v>0</v>
      </c>
      <c r="US55" s="17">
        <v>8.6999999999999993</v>
      </c>
      <c r="UT55" s="17">
        <v>8.6999999999999993</v>
      </c>
      <c r="UU55" s="17">
        <v>-8.6999999999999993</v>
      </c>
      <c r="UV55" s="17">
        <v>20.399999999999999</v>
      </c>
      <c r="UW55" s="17">
        <v>18.35763</v>
      </c>
      <c r="UX55" s="17">
        <v>19.436350000000001</v>
      </c>
      <c r="UY55" s="17">
        <v>0.96365000000000001</v>
      </c>
      <c r="UZ55" s="17">
        <v>20.399999999999999</v>
      </c>
      <c r="VA55" s="17">
        <v>18.35763</v>
      </c>
      <c r="VB55" s="17">
        <v>19.436350000000001</v>
      </c>
      <c r="VC55" s="17">
        <v>0.96365000000000001</v>
      </c>
      <c r="VD55" s="17">
        <v>20.100000000000001</v>
      </c>
      <c r="VE55" s="17">
        <v>18.35763</v>
      </c>
      <c r="VF55" s="17">
        <v>19.436350000000001</v>
      </c>
      <c r="VG55" s="17">
        <v>0.66364999999999996</v>
      </c>
      <c r="VH55" s="17">
        <v>0.3</v>
      </c>
      <c r="VI55" s="17">
        <v>1.45</v>
      </c>
      <c r="VJ55" s="17">
        <v>1.454</v>
      </c>
      <c r="VK55" s="17">
        <v>-1.1539999999999999</v>
      </c>
      <c r="VL55" s="17">
        <v>0</v>
      </c>
      <c r="VM55" s="17"/>
      <c r="VN55" s="17"/>
      <c r="VO55" s="17">
        <v>0</v>
      </c>
      <c r="VP55" s="17">
        <v>0</v>
      </c>
      <c r="VQ55" s="17"/>
      <c r="VR55" s="17"/>
      <c r="VS55" s="17">
        <v>0</v>
      </c>
      <c r="VT55" s="17">
        <v>0</v>
      </c>
      <c r="VU55" s="17"/>
      <c r="VV55" s="17"/>
      <c r="VW55" s="17">
        <v>0</v>
      </c>
      <c r="VX55" s="17">
        <v>0.6</v>
      </c>
      <c r="VY55" s="17">
        <v>0.6</v>
      </c>
      <c r="VZ55" s="17">
        <v>0.6</v>
      </c>
      <c r="WA55" s="17">
        <v>0</v>
      </c>
      <c r="WB55" s="17">
        <v>11.2</v>
      </c>
      <c r="WC55" s="17">
        <v>23.72</v>
      </c>
      <c r="WD55" s="17">
        <v>23.716999999999999</v>
      </c>
      <c r="WE55" s="17">
        <v>-12.516999999999999</v>
      </c>
      <c r="WF55" s="17">
        <v>7.9</v>
      </c>
      <c r="WG55" s="17">
        <v>22.38</v>
      </c>
      <c r="WH55" s="17">
        <v>22.376000000000001</v>
      </c>
      <c r="WI55" s="17">
        <v>-14.476000000000001</v>
      </c>
      <c r="WJ55" s="17">
        <v>0</v>
      </c>
      <c r="WK55" s="17"/>
      <c r="WL55" s="17"/>
      <c r="WM55" s="17">
        <v>0</v>
      </c>
      <c r="WN55" s="17">
        <v>3.7</v>
      </c>
      <c r="WO55" s="17">
        <v>4.2</v>
      </c>
      <c r="WP55" s="17">
        <v>4.2</v>
      </c>
      <c r="WQ55" s="17">
        <v>-0.5</v>
      </c>
      <c r="WR55" s="17"/>
      <c r="WS55" s="17"/>
      <c r="WT55" s="17"/>
      <c r="WU55" s="17">
        <v>0</v>
      </c>
      <c r="WV55" s="17">
        <v>2.2000000000000002</v>
      </c>
      <c r="WW55" s="17">
        <v>2.4</v>
      </c>
      <c r="WX55" s="17">
        <v>2.4</v>
      </c>
      <c r="WY55" s="17">
        <v>-0.2</v>
      </c>
      <c r="WZ55" s="17">
        <v>1</v>
      </c>
      <c r="XA55" s="17">
        <v>1.4</v>
      </c>
      <c r="XB55" s="17">
        <v>1.4</v>
      </c>
      <c r="XC55" s="17">
        <v>-0.4</v>
      </c>
      <c r="XD55" s="17">
        <v>0</v>
      </c>
      <c r="XE55" s="17"/>
      <c r="XF55" s="17"/>
      <c r="XG55" s="17">
        <v>0</v>
      </c>
      <c r="XH55" s="17">
        <v>8.1999999999999993</v>
      </c>
      <c r="XI55" s="17">
        <v>8.1999999999999993</v>
      </c>
      <c r="XJ55" s="17">
        <v>8.1999999999999993</v>
      </c>
      <c r="XK55" s="17">
        <v>0</v>
      </c>
      <c r="XL55" s="17">
        <v>19.8</v>
      </c>
      <c r="XM55" s="17">
        <v>17.4344</v>
      </c>
      <c r="XN55" s="17">
        <v>18.46453</v>
      </c>
      <c r="XO55" s="17">
        <v>1.3354699999999999</v>
      </c>
      <c r="XP55" s="17">
        <v>9.1</v>
      </c>
      <c r="XQ55" s="17">
        <v>10.8</v>
      </c>
      <c r="XR55" s="17">
        <v>10.8</v>
      </c>
      <c r="XS55" s="17">
        <v>-1.7</v>
      </c>
      <c r="XT55" s="17">
        <v>26.8</v>
      </c>
      <c r="XU55" s="17">
        <v>27</v>
      </c>
      <c r="XV55" s="17">
        <v>27</v>
      </c>
      <c r="XW55" s="17">
        <v>-0.2</v>
      </c>
      <c r="XX55" s="17">
        <v>31.9</v>
      </c>
      <c r="XY55" s="17">
        <v>27</v>
      </c>
      <c r="XZ55" s="17">
        <v>27</v>
      </c>
      <c r="YA55" s="17">
        <v>4.9000000000000004</v>
      </c>
      <c r="YB55" s="17">
        <v>14.4</v>
      </c>
      <c r="YC55" s="17">
        <v>14</v>
      </c>
      <c r="YD55" s="17">
        <v>14</v>
      </c>
      <c r="YE55" s="17">
        <v>0.4</v>
      </c>
      <c r="YF55" s="17">
        <v>19.100000000000001</v>
      </c>
      <c r="YG55" s="17">
        <v>19</v>
      </c>
      <c r="YH55" s="17">
        <v>19</v>
      </c>
      <c r="YI55" s="17">
        <v>0.1</v>
      </c>
      <c r="YJ55" s="17">
        <v>8.27</v>
      </c>
      <c r="YK55" s="17">
        <v>8.2100000000000009</v>
      </c>
      <c r="YL55" s="17">
        <v>8.2100000000000009</v>
      </c>
      <c r="YM55" s="17">
        <v>0.06</v>
      </c>
      <c r="YN55" s="17">
        <v>11.31</v>
      </c>
      <c r="YO55" s="17">
        <v>11</v>
      </c>
      <c r="YP55" s="17">
        <v>11</v>
      </c>
      <c r="YQ55" s="17">
        <v>0.31</v>
      </c>
      <c r="YR55" s="17">
        <v>23.1</v>
      </c>
      <c r="YS55" s="17">
        <v>22</v>
      </c>
      <c r="YT55" s="17">
        <v>22</v>
      </c>
      <c r="YU55" s="17">
        <v>1.1000000000000001</v>
      </c>
    </row>
    <row r="56" spans="1:671" ht="24" customHeight="1" x14ac:dyDescent="0.25">
      <c r="A56" s="1"/>
      <c r="B56" s="18" t="s">
        <v>819</v>
      </c>
      <c r="C56" s="18" t="s">
        <v>51</v>
      </c>
      <c r="D56" s="19">
        <v>200.3</v>
      </c>
      <c r="E56" s="19">
        <v>203.40136000000001</v>
      </c>
      <c r="F56" s="19">
        <v>203.40136000000001</v>
      </c>
      <c r="G56" s="19">
        <v>-3.1013600000000001</v>
      </c>
      <c r="H56" s="19">
        <v>626.79999999999995</v>
      </c>
      <c r="I56" s="19">
        <v>621.9896</v>
      </c>
      <c r="J56" s="19">
        <v>621.9896</v>
      </c>
      <c r="K56" s="19">
        <v>4.8103999999999996</v>
      </c>
      <c r="L56" s="19">
        <v>214.8</v>
      </c>
      <c r="M56" s="19">
        <v>202.54092</v>
      </c>
      <c r="N56" s="19">
        <v>202.54092</v>
      </c>
      <c r="O56" s="19">
        <v>12.259080000000001</v>
      </c>
      <c r="P56" s="19"/>
      <c r="Q56" s="19"/>
      <c r="R56" s="19"/>
      <c r="S56" s="19">
        <v>0</v>
      </c>
      <c r="T56" s="19"/>
      <c r="U56" s="19"/>
      <c r="V56" s="19"/>
      <c r="W56" s="19">
        <v>0</v>
      </c>
      <c r="X56" s="19">
        <v>90.8</v>
      </c>
      <c r="Y56" s="19">
        <v>91.867829999999998</v>
      </c>
      <c r="Z56" s="19">
        <v>91.867829999999998</v>
      </c>
      <c r="AA56" s="19">
        <v>-1.0678300000000001</v>
      </c>
      <c r="AB56" s="19">
        <v>243</v>
      </c>
      <c r="AC56" s="19">
        <v>240</v>
      </c>
      <c r="AD56" s="19">
        <v>221.38206</v>
      </c>
      <c r="AE56" s="19">
        <v>21.617940000000001</v>
      </c>
      <c r="AF56" s="19"/>
      <c r="AG56" s="19"/>
      <c r="AH56" s="19"/>
      <c r="AI56" s="19">
        <v>0</v>
      </c>
      <c r="AJ56" s="19"/>
      <c r="AK56" s="19">
        <v>61.791969999999999</v>
      </c>
      <c r="AL56" s="19"/>
      <c r="AM56" s="19">
        <v>0</v>
      </c>
      <c r="AN56" s="19">
        <v>0</v>
      </c>
      <c r="AO56" s="19">
        <v>176.60677999999999</v>
      </c>
      <c r="AP56" s="19"/>
      <c r="AQ56" s="19">
        <v>0</v>
      </c>
      <c r="AR56" s="19">
        <v>204.4</v>
      </c>
      <c r="AS56" s="19">
        <v>196.93881999999999</v>
      </c>
      <c r="AT56" s="19">
        <v>196.93881999999999</v>
      </c>
      <c r="AU56" s="19">
        <v>7.4611799999999997</v>
      </c>
      <c r="AV56" s="19">
        <v>202.3</v>
      </c>
      <c r="AW56" s="19">
        <v>199.47789</v>
      </c>
      <c r="AX56" s="19">
        <v>199.47789</v>
      </c>
      <c r="AY56" s="19">
        <v>2.8221099999999999</v>
      </c>
      <c r="AZ56" s="19"/>
      <c r="BA56" s="19"/>
      <c r="BB56" s="19"/>
      <c r="BC56" s="19">
        <v>0</v>
      </c>
      <c r="BD56" s="19">
        <v>208.8</v>
      </c>
      <c r="BE56" s="19">
        <v>205.21601999999999</v>
      </c>
      <c r="BF56" s="19">
        <v>205.21601999999999</v>
      </c>
      <c r="BG56" s="19">
        <v>3.5839799999999999</v>
      </c>
      <c r="BH56" s="19"/>
      <c r="BI56" s="19"/>
      <c r="BJ56" s="19"/>
      <c r="BK56" s="19">
        <v>0</v>
      </c>
      <c r="BL56" s="19">
        <v>370.5</v>
      </c>
      <c r="BM56" s="19">
        <v>72.760040000000004</v>
      </c>
      <c r="BN56" s="19">
        <v>151.90696</v>
      </c>
      <c r="BO56" s="19">
        <v>218.59304</v>
      </c>
      <c r="BP56" s="19">
        <v>9.5</v>
      </c>
      <c r="BQ56" s="19">
        <v>9.6976200000000006</v>
      </c>
      <c r="BR56" s="19">
        <v>3.45607</v>
      </c>
      <c r="BS56" s="19">
        <v>6.0439299999999996</v>
      </c>
      <c r="BT56" s="19"/>
      <c r="BU56" s="19"/>
      <c r="BV56" s="19"/>
      <c r="BW56" s="19">
        <v>0</v>
      </c>
      <c r="BX56" s="19"/>
      <c r="BY56" s="19"/>
      <c r="BZ56" s="19"/>
      <c r="CA56" s="19">
        <v>0</v>
      </c>
      <c r="CB56" s="19"/>
      <c r="CC56" s="19"/>
      <c r="CD56" s="19"/>
      <c r="CE56" s="19">
        <v>0</v>
      </c>
      <c r="CF56" s="19"/>
      <c r="CG56" s="19"/>
      <c r="CH56" s="19"/>
      <c r="CI56" s="19">
        <v>0</v>
      </c>
      <c r="CJ56" s="19">
        <v>163.9</v>
      </c>
      <c r="CK56" s="19">
        <v>164.06706</v>
      </c>
      <c r="CL56" s="19">
        <v>164.06706</v>
      </c>
      <c r="CM56" s="19">
        <v>-0.16705999999999999</v>
      </c>
      <c r="CN56" s="19">
        <v>7.5</v>
      </c>
      <c r="CO56" s="19">
        <v>5.1336000000000004</v>
      </c>
      <c r="CP56" s="19">
        <v>5.1336000000000004</v>
      </c>
      <c r="CQ56" s="19">
        <v>2.3664000000000001</v>
      </c>
      <c r="CR56" s="19">
        <v>5.2</v>
      </c>
      <c r="CS56" s="19">
        <v>2.8178999999999998</v>
      </c>
      <c r="CT56" s="19">
        <v>2.8178999999999998</v>
      </c>
      <c r="CU56" s="19">
        <v>2.3820999999999999</v>
      </c>
      <c r="CV56" s="19">
        <v>16.899999999999999</v>
      </c>
      <c r="CW56" s="19">
        <v>16.80808</v>
      </c>
      <c r="CX56" s="19">
        <v>16.80808</v>
      </c>
      <c r="CY56" s="19">
        <v>9.1920000000000002E-2</v>
      </c>
      <c r="CZ56" s="19">
        <v>7.1</v>
      </c>
      <c r="DA56" s="19">
        <v>6.8787000000000003</v>
      </c>
      <c r="DB56" s="19">
        <v>6.8787000000000003</v>
      </c>
      <c r="DC56" s="19">
        <v>0.2213</v>
      </c>
      <c r="DD56" s="19">
        <v>13.6</v>
      </c>
      <c r="DE56" s="19">
        <v>14.933920000000001</v>
      </c>
      <c r="DF56" s="19">
        <v>14.933920000000001</v>
      </c>
      <c r="DG56" s="19">
        <v>-1.33392</v>
      </c>
      <c r="DH56" s="19">
        <v>65.900000000000006</v>
      </c>
      <c r="DI56" s="19">
        <v>97.865819999999999</v>
      </c>
      <c r="DJ56" s="19">
        <v>83.765129999999999</v>
      </c>
      <c r="DK56" s="19">
        <v>-17.865130000000001</v>
      </c>
      <c r="DL56" s="19"/>
      <c r="DM56" s="19"/>
      <c r="DN56" s="19"/>
      <c r="DO56" s="19">
        <v>0</v>
      </c>
      <c r="DP56" s="19"/>
      <c r="DQ56" s="19"/>
      <c r="DR56" s="19"/>
      <c r="DS56" s="19">
        <v>0</v>
      </c>
      <c r="DT56" s="19"/>
      <c r="DU56" s="19"/>
      <c r="DV56" s="19"/>
      <c r="DW56" s="19">
        <v>0</v>
      </c>
      <c r="DX56" s="19"/>
      <c r="DY56" s="19"/>
      <c r="DZ56" s="19"/>
      <c r="EA56" s="19">
        <v>0</v>
      </c>
      <c r="EB56" s="19">
        <v>110.6</v>
      </c>
      <c r="EC56" s="19">
        <v>112.46647</v>
      </c>
      <c r="ED56" s="19">
        <v>112.46647</v>
      </c>
      <c r="EE56" s="19">
        <v>-1.8664700000000001</v>
      </c>
      <c r="EF56" s="19">
        <v>220.8</v>
      </c>
      <c r="EG56" s="19">
        <v>220.69499999999999</v>
      </c>
      <c r="EH56" s="19">
        <v>162.98324</v>
      </c>
      <c r="EI56" s="19">
        <v>57.816760000000002</v>
      </c>
      <c r="EJ56" s="19"/>
      <c r="EK56" s="19"/>
      <c r="EL56" s="19"/>
      <c r="EM56" s="19">
        <v>0</v>
      </c>
      <c r="EN56" s="19"/>
      <c r="EO56" s="19"/>
      <c r="EP56" s="19"/>
      <c r="EQ56" s="19">
        <v>0</v>
      </c>
      <c r="ER56" s="19"/>
      <c r="ES56" s="19"/>
      <c r="ET56" s="19"/>
      <c r="EU56" s="19">
        <v>0</v>
      </c>
      <c r="EV56" s="19">
        <v>6.5</v>
      </c>
      <c r="EW56" s="19">
        <v>6.39</v>
      </c>
      <c r="EX56" s="19">
        <v>6.39</v>
      </c>
      <c r="EY56" s="19">
        <v>0.11</v>
      </c>
      <c r="EZ56" s="19">
        <v>452.8</v>
      </c>
      <c r="FA56" s="19">
        <v>449.28086000000002</v>
      </c>
      <c r="FB56" s="19">
        <v>371.91464000000002</v>
      </c>
      <c r="FC56" s="19">
        <v>80.885360000000006</v>
      </c>
      <c r="FD56" s="19">
        <v>45.7</v>
      </c>
      <c r="FE56" s="19">
        <v>11.42468</v>
      </c>
      <c r="FF56" s="19">
        <v>76.633930000000007</v>
      </c>
      <c r="FG56" s="19">
        <v>-30.93393</v>
      </c>
      <c r="FH56" s="19"/>
      <c r="FI56" s="19"/>
      <c r="FJ56" s="19">
        <v>141.92850999999999</v>
      </c>
      <c r="FK56" s="19">
        <v>-141.92850999999999</v>
      </c>
      <c r="FL56" s="19">
        <v>0</v>
      </c>
      <c r="FM56" s="19"/>
      <c r="FN56" s="19">
        <v>41.89893</v>
      </c>
      <c r="FO56" s="19">
        <v>-41.89893</v>
      </c>
      <c r="FP56" s="19">
        <v>18.399999999999999</v>
      </c>
      <c r="FQ56" s="19">
        <v>19.21088</v>
      </c>
      <c r="FR56" s="19">
        <v>19.21088</v>
      </c>
      <c r="FS56" s="19">
        <v>-0.81088000000000005</v>
      </c>
      <c r="FT56" s="19">
        <v>16.560649999999999</v>
      </c>
      <c r="FU56" s="19">
        <v>17.4344</v>
      </c>
      <c r="FV56" s="19">
        <v>18.46453</v>
      </c>
      <c r="FW56" s="19">
        <v>-1.90388</v>
      </c>
      <c r="FX56" s="19">
        <v>95.6</v>
      </c>
      <c r="FY56" s="19">
        <v>87.773570000000007</v>
      </c>
      <c r="FZ56" s="19">
        <v>87.773570000000007</v>
      </c>
      <c r="GA56" s="19">
        <v>7.8264300000000002</v>
      </c>
      <c r="GB56" s="19">
        <v>180</v>
      </c>
      <c r="GC56" s="19">
        <v>185.82039</v>
      </c>
      <c r="GD56" s="19">
        <v>185.82039</v>
      </c>
      <c r="GE56" s="19">
        <v>-5.8203899999999997</v>
      </c>
      <c r="GF56" s="19">
        <v>180.8</v>
      </c>
      <c r="GG56" s="19">
        <v>185.82039</v>
      </c>
      <c r="GH56" s="19">
        <v>185.82039</v>
      </c>
      <c r="GI56" s="19">
        <v>-5.0203899999999999</v>
      </c>
      <c r="GJ56" s="19">
        <v>185.2</v>
      </c>
      <c r="GK56" s="19">
        <v>186.37841</v>
      </c>
      <c r="GL56" s="19">
        <v>186.37841</v>
      </c>
      <c r="GM56" s="19">
        <v>-1.17841</v>
      </c>
      <c r="GN56" s="19">
        <v>109.3</v>
      </c>
      <c r="GO56" s="19">
        <v>110.48202000000001</v>
      </c>
      <c r="GP56" s="19">
        <v>110.48202000000001</v>
      </c>
      <c r="GQ56" s="19">
        <v>-1.1820200000000001</v>
      </c>
      <c r="GR56" s="19">
        <v>17.399999999999999</v>
      </c>
      <c r="GS56" s="19">
        <v>18</v>
      </c>
      <c r="GT56" s="19"/>
      <c r="GU56" s="19">
        <v>17.399999999999999</v>
      </c>
      <c r="GV56" s="19">
        <v>46</v>
      </c>
      <c r="GW56" s="19">
        <v>43.545189999999998</v>
      </c>
      <c r="GX56" s="19">
        <v>43.545189999999998</v>
      </c>
      <c r="GY56" s="19">
        <v>2.4548100000000002</v>
      </c>
      <c r="GZ56" s="19">
        <v>2</v>
      </c>
      <c r="HA56" s="19">
        <v>2.05864</v>
      </c>
      <c r="HB56" s="19">
        <v>2.05864</v>
      </c>
      <c r="HC56" s="19">
        <v>-5.8639999999999998E-2</v>
      </c>
      <c r="HD56" s="19">
        <v>31.3</v>
      </c>
      <c r="HE56" s="19">
        <v>30.300550000000001</v>
      </c>
      <c r="HF56" s="19">
        <v>30.300550000000001</v>
      </c>
      <c r="HG56" s="19">
        <v>0.99944999999999995</v>
      </c>
      <c r="HH56" s="19">
        <v>134.4</v>
      </c>
      <c r="HI56" s="19">
        <v>147.10329999999999</v>
      </c>
      <c r="HJ56" s="19">
        <v>119.1277</v>
      </c>
      <c r="HK56" s="19">
        <v>15.2723</v>
      </c>
      <c r="HL56" s="19"/>
      <c r="HM56" s="19"/>
      <c r="HN56" s="19"/>
      <c r="HO56" s="19">
        <v>0</v>
      </c>
      <c r="HP56" s="19"/>
      <c r="HQ56" s="19"/>
      <c r="HR56" s="19"/>
      <c r="HS56" s="19">
        <v>0</v>
      </c>
      <c r="HT56" s="19">
        <v>41.9</v>
      </c>
      <c r="HU56" s="19"/>
      <c r="HV56" s="19"/>
      <c r="HW56" s="19">
        <v>41.9</v>
      </c>
      <c r="HX56" s="19"/>
      <c r="HY56" s="19"/>
      <c r="HZ56" s="19"/>
      <c r="IA56" s="19">
        <v>0</v>
      </c>
      <c r="IB56" s="19"/>
      <c r="IC56" s="19"/>
      <c r="ID56" s="19"/>
      <c r="IE56" s="19">
        <v>0</v>
      </c>
      <c r="IF56" s="19">
        <v>45.6</v>
      </c>
      <c r="IG56" s="19">
        <v>45.265309999999999</v>
      </c>
      <c r="IH56" s="19">
        <v>45.265309999999999</v>
      </c>
      <c r="II56" s="19">
        <v>0.33468999999999999</v>
      </c>
      <c r="IJ56" s="19"/>
      <c r="IK56" s="19"/>
      <c r="IL56" s="19"/>
      <c r="IM56" s="19">
        <v>0</v>
      </c>
      <c r="IN56" s="19"/>
      <c r="IO56" s="19"/>
      <c r="IP56" s="19"/>
      <c r="IQ56" s="19">
        <v>0</v>
      </c>
      <c r="IR56" s="19"/>
      <c r="IS56" s="19"/>
      <c r="IT56" s="19"/>
      <c r="IU56" s="19">
        <v>0</v>
      </c>
      <c r="IV56" s="19">
        <v>127</v>
      </c>
      <c r="IW56" s="19">
        <v>132.83837</v>
      </c>
      <c r="IX56" s="19">
        <v>132.83837</v>
      </c>
      <c r="IY56" s="19">
        <v>-5.8383700000000003</v>
      </c>
      <c r="IZ56" s="19">
        <v>160.5</v>
      </c>
      <c r="JA56" s="19">
        <v>169.608</v>
      </c>
      <c r="JB56" s="19">
        <v>179.76893000000001</v>
      </c>
      <c r="JC56" s="19">
        <v>-19.268930000000001</v>
      </c>
      <c r="JD56" s="19">
        <v>160.5</v>
      </c>
      <c r="JE56" s="19">
        <v>169.608</v>
      </c>
      <c r="JF56" s="19">
        <v>179.76893000000001</v>
      </c>
      <c r="JG56" s="19">
        <v>-19.268930000000001</v>
      </c>
      <c r="JH56" s="19">
        <v>161</v>
      </c>
      <c r="JI56" s="19">
        <v>169.608</v>
      </c>
      <c r="JJ56" s="19">
        <v>179.76893000000001</v>
      </c>
      <c r="JK56" s="19">
        <v>-18.768930000000001</v>
      </c>
      <c r="JL56" s="19">
        <v>238.7</v>
      </c>
      <c r="JM56" s="19">
        <v>255.17599999999999</v>
      </c>
      <c r="JN56" s="19">
        <v>270.46316999999999</v>
      </c>
      <c r="JO56" s="19">
        <v>-31.763169999999999</v>
      </c>
      <c r="JP56" s="19">
        <v>73.900000000000006</v>
      </c>
      <c r="JQ56" s="19">
        <v>73.590999999999994</v>
      </c>
      <c r="JR56" s="19">
        <v>73.590999999999994</v>
      </c>
      <c r="JS56" s="19">
        <v>0.309</v>
      </c>
      <c r="JT56" s="19">
        <v>36</v>
      </c>
      <c r="JU56" s="19">
        <v>36.905999999999999</v>
      </c>
      <c r="JV56" s="19">
        <v>36.905999999999999</v>
      </c>
      <c r="JW56" s="19">
        <v>-0.90600000000000003</v>
      </c>
      <c r="JX56" s="19"/>
      <c r="JY56" s="19"/>
      <c r="JZ56" s="19"/>
      <c r="KA56" s="19">
        <v>0</v>
      </c>
      <c r="KB56" s="19"/>
      <c r="KC56" s="19"/>
      <c r="KD56" s="19"/>
      <c r="KE56" s="19">
        <v>0</v>
      </c>
      <c r="KF56" s="19"/>
      <c r="KG56" s="19"/>
      <c r="KH56" s="19"/>
      <c r="KI56" s="19">
        <v>0</v>
      </c>
      <c r="KJ56" s="19">
        <v>26.1</v>
      </c>
      <c r="KK56" s="19"/>
      <c r="KL56" s="19"/>
      <c r="KM56" s="19">
        <v>26.1</v>
      </c>
      <c r="KN56" s="19"/>
      <c r="KO56" s="19"/>
      <c r="KP56" s="19"/>
      <c r="KQ56" s="19">
        <v>0</v>
      </c>
      <c r="KR56" s="19"/>
      <c r="KS56" s="19"/>
      <c r="KT56" s="19"/>
      <c r="KU56" s="19">
        <v>0</v>
      </c>
      <c r="KV56" s="19">
        <v>2</v>
      </c>
      <c r="KW56" s="19">
        <v>1.7806200000000001</v>
      </c>
      <c r="KX56" s="19">
        <v>1.7806200000000001</v>
      </c>
      <c r="KY56" s="19">
        <v>0.21937999999999999</v>
      </c>
      <c r="KZ56" s="19">
        <v>131.4</v>
      </c>
      <c r="LA56" s="19">
        <v>67.971170000000001</v>
      </c>
      <c r="LB56" s="19">
        <v>175.92894999999999</v>
      </c>
      <c r="LC56" s="19">
        <v>-44.528950000000002</v>
      </c>
      <c r="LD56" s="19">
        <v>134</v>
      </c>
      <c r="LE56" s="19">
        <v>125.8177</v>
      </c>
      <c r="LF56" s="19">
        <v>122.08407</v>
      </c>
      <c r="LG56" s="19">
        <v>11.915929999999999</v>
      </c>
      <c r="LH56" s="19">
        <v>62.8</v>
      </c>
      <c r="LI56" s="19">
        <v>67.199219999999997</v>
      </c>
      <c r="LJ56" s="19">
        <v>67.199219999999997</v>
      </c>
      <c r="LK56" s="19">
        <v>-4.3992199999999997</v>
      </c>
      <c r="LL56" s="19">
        <v>78.2</v>
      </c>
      <c r="LM56" s="19">
        <v>78.567999999999998</v>
      </c>
      <c r="LN56" s="19">
        <v>78.567999999999998</v>
      </c>
      <c r="LO56" s="19">
        <v>-0.36799999999999999</v>
      </c>
      <c r="LP56" s="19">
        <v>29.8</v>
      </c>
      <c r="LQ56" s="19">
        <v>29.980560000000001</v>
      </c>
      <c r="LR56" s="19">
        <v>29.980560000000001</v>
      </c>
      <c r="LS56" s="19">
        <v>-0.18056</v>
      </c>
      <c r="LT56" s="19">
        <v>0</v>
      </c>
      <c r="LU56" s="19"/>
      <c r="LV56" s="19"/>
      <c r="LW56" s="19">
        <v>0</v>
      </c>
      <c r="LX56" s="19"/>
      <c r="LY56" s="19"/>
      <c r="LZ56" s="19"/>
      <c r="MA56" s="19">
        <v>0</v>
      </c>
      <c r="MB56" s="19"/>
      <c r="MC56" s="19"/>
      <c r="MD56" s="19"/>
      <c r="ME56" s="19">
        <v>0</v>
      </c>
      <c r="MF56" s="19">
        <v>142.5</v>
      </c>
      <c r="MG56" s="19">
        <v>145.40792999999999</v>
      </c>
      <c r="MH56" s="19">
        <v>152.35733999999999</v>
      </c>
      <c r="MI56" s="19">
        <v>-9.8573400000000007</v>
      </c>
      <c r="MJ56" s="19">
        <v>143.80000000000001</v>
      </c>
      <c r="MK56" s="19">
        <v>145.40792999999999</v>
      </c>
      <c r="ML56" s="19">
        <v>152.35733999999999</v>
      </c>
      <c r="MM56" s="19">
        <v>-8.5573399999999999</v>
      </c>
      <c r="MN56" s="19">
        <v>148</v>
      </c>
      <c r="MO56" s="19">
        <v>145.84459000000001</v>
      </c>
      <c r="MP56" s="19">
        <v>152.81487000000001</v>
      </c>
      <c r="MQ56" s="19">
        <v>-4.81487</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5.8</v>
      </c>
      <c r="NU56" s="19">
        <v>6.5736800000000004</v>
      </c>
      <c r="NV56" s="19">
        <v>6.5736800000000004</v>
      </c>
      <c r="NW56" s="19">
        <v>-0.77368000000000003</v>
      </c>
      <c r="NX56" s="19">
        <v>1.8</v>
      </c>
      <c r="NY56" s="19">
        <v>6.8964100000000004</v>
      </c>
      <c r="NZ56" s="19">
        <v>6.8964100000000004</v>
      </c>
      <c r="OA56" s="19">
        <v>-5.0964099999999997</v>
      </c>
      <c r="OB56" s="19">
        <v>20</v>
      </c>
      <c r="OC56" s="19">
        <v>16.520890000000001</v>
      </c>
      <c r="OD56" s="19">
        <v>17.492709999999999</v>
      </c>
      <c r="OE56" s="19">
        <v>2.5072899999999998</v>
      </c>
      <c r="OF56" s="19">
        <v>0</v>
      </c>
      <c r="OG56" s="19"/>
      <c r="OH56" s="19"/>
      <c r="OI56" s="19">
        <v>0</v>
      </c>
      <c r="OJ56" s="19">
        <v>11.4</v>
      </c>
      <c r="OK56" s="19">
        <v>60.32</v>
      </c>
      <c r="OL56" s="19">
        <v>45.32</v>
      </c>
      <c r="OM56" s="19">
        <v>-33.92</v>
      </c>
      <c r="ON56" s="19">
        <v>0</v>
      </c>
      <c r="OO56" s="19"/>
      <c r="OP56" s="19"/>
      <c r="OQ56" s="19">
        <v>0</v>
      </c>
      <c r="OR56" s="19">
        <v>0</v>
      </c>
      <c r="OS56" s="19">
        <v>2.33</v>
      </c>
      <c r="OT56" s="19">
        <v>2.335</v>
      </c>
      <c r="OU56" s="19">
        <v>-2.335</v>
      </c>
      <c r="OV56" s="19">
        <v>0</v>
      </c>
      <c r="OW56" s="19"/>
      <c r="OX56" s="19"/>
      <c r="OY56" s="19">
        <v>0</v>
      </c>
      <c r="OZ56" s="19">
        <v>20.2</v>
      </c>
      <c r="PA56" s="19">
        <v>19.436350000000001</v>
      </c>
      <c r="PB56" s="19">
        <v>19.436350000000001</v>
      </c>
      <c r="PC56" s="19">
        <v>0.76365000000000005</v>
      </c>
      <c r="PD56" s="19">
        <v>9.9</v>
      </c>
      <c r="PE56" s="19">
        <v>9.9830000000000005</v>
      </c>
      <c r="PF56" s="19">
        <v>9.9830000000000005</v>
      </c>
      <c r="PG56" s="19">
        <v>-8.3000000000000004E-2</v>
      </c>
      <c r="PH56" s="19">
        <v>5.5</v>
      </c>
      <c r="PI56" s="19">
        <v>5.67</v>
      </c>
      <c r="PJ56" s="19">
        <v>5.67</v>
      </c>
      <c r="PK56" s="19">
        <v>-0.17</v>
      </c>
      <c r="PL56" s="19">
        <v>0</v>
      </c>
      <c r="PM56" s="19"/>
      <c r="PN56" s="19"/>
      <c r="PO56" s="19">
        <v>0</v>
      </c>
      <c r="PP56" s="19">
        <v>1.9</v>
      </c>
      <c r="PQ56" s="19">
        <v>1</v>
      </c>
      <c r="PR56" s="19">
        <v>1</v>
      </c>
      <c r="PS56" s="19">
        <v>0.9</v>
      </c>
      <c r="PT56" s="19">
        <v>3.5</v>
      </c>
      <c r="PU56" s="19">
        <v>3.54</v>
      </c>
      <c r="PV56" s="19">
        <v>3.55</v>
      </c>
      <c r="PW56" s="19">
        <v>-0.05</v>
      </c>
      <c r="PX56" s="19">
        <v>5.0999999999999996</v>
      </c>
      <c r="PY56" s="19">
        <v>4.5999999999999996</v>
      </c>
      <c r="PZ56" s="19">
        <v>4.5999999999999996</v>
      </c>
      <c r="QA56" s="19">
        <v>0.5</v>
      </c>
      <c r="QB56" s="19">
        <v>20.2</v>
      </c>
      <c r="QC56" s="19">
        <v>20.274049999999999</v>
      </c>
      <c r="QD56" s="19">
        <v>20.274049999999999</v>
      </c>
      <c r="QE56" s="19">
        <v>-7.4050000000000005E-2</v>
      </c>
      <c r="QF56" s="19">
        <v>20</v>
      </c>
      <c r="QG56" s="19">
        <v>18.347909999999999</v>
      </c>
      <c r="QH56" s="19">
        <v>19.426629999999999</v>
      </c>
      <c r="QI56" s="19">
        <v>0.57337000000000005</v>
      </c>
      <c r="QJ56" s="19">
        <v>18.7</v>
      </c>
      <c r="QK56" s="19">
        <v>16.520890000000001</v>
      </c>
      <c r="QL56" s="19">
        <v>17.492709999999999</v>
      </c>
      <c r="QM56" s="19">
        <v>1.20729</v>
      </c>
      <c r="QN56" s="19">
        <v>3.5</v>
      </c>
      <c r="QO56" s="19">
        <v>3.5</v>
      </c>
      <c r="QP56" s="19">
        <v>3.5</v>
      </c>
      <c r="QQ56" s="19">
        <v>0</v>
      </c>
      <c r="QR56" s="19">
        <v>18.5</v>
      </c>
      <c r="QS56" s="19">
        <v>16.890180000000001</v>
      </c>
      <c r="QT56" s="19">
        <v>17.881440000000001</v>
      </c>
      <c r="QU56" s="19">
        <v>0.61856</v>
      </c>
      <c r="QV56" s="19">
        <v>0</v>
      </c>
      <c r="QW56" s="19"/>
      <c r="QX56" s="19"/>
      <c r="QY56" s="19">
        <v>0</v>
      </c>
      <c r="QZ56" s="19">
        <v>0</v>
      </c>
      <c r="RA56" s="19"/>
      <c r="RB56" s="19"/>
      <c r="RC56" s="19">
        <v>0</v>
      </c>
      <c r="RD56" s="19">
        <v>2.1</v>
      </c>
      <c r="RE56" s="19">
        <v>10.9</v>
      </c>
      <c r="RF56" s="19">
        <v>10.904</v>
      </c>
      <c r="RG56" s="19">
        <v>-8.8040000000000003</v>
      </c>
      <c r="RH56" s="19">
        <v>2.2999999999999998</v>
      </c>
      <c r="RI56" s="19">
        <v>29.91</v>
      </c>
      <c r="RJ56" s="19">
        <v>29.905000000000001</v>
      </c>
      <c r="RK56" s="19">
        <v>-27.605</v>
      </c>
      <c r="RL56" s="19">
        <v>0</v>
      </c>
      <c r="RM56" s="19"/>
      <c r="RN56" s="19"/>
      <c r="RO56" s="19">
        <v>0</v>
      </c>
      <c r="RP56" s="19">
        <v>3.3</v>
      </c>
      <c r="RQ56" s="19">
        <v>3.24</v>
      </c>
      <c r="RR56" s="19">
        <v>3.2490000000000001</v>
      </c>
      <c r="RS56" s="19">
        <v>5.0999999999999997E-2</v>
      </c>
      <c r="RT56" s="19">
        <v>16.5</v>
      </c>
      <c r="RU56" s="19"/>
      <c r="RV56" s="19"/>
      <c r="RW56" s="19">
        <v>16.5</v>
      </c>
      <c r="RX56" s="19">
        <v>2.96</v>
      </c>
      <c r="RY56" s="19">
        <v>2</v>
      </c>
      <c r="RZ56" s="19">
        <v>2</v>
      </c>
      <c r="SA56" s="19">
        <v>0.96</v>
      </c>
      <c r="SB56" s="19">
        <v>0.4</v>
      </c>
      <c r="SC56" s="19">
        <v>0.4</v>
      </c>
      <c r="SD56" s="19">
        <v>0.4</v>
      </c>
      <c r="SE56" s="19">
        <v>0</v>
      </c>
      <c r="SF56" s="19">
        <v>0</v>
      </c>
      <c r="SG56" s="19"/>
      <c r="SH56" s="19"/>
      <c r="SI56" s="19">
        <v>0</v>
      </c>
      <c r="SJ56" s="19">
        <v>19.885999999999999</v>
      </c>
      <c r="SK56" s="19">
        <v>16.870750000000001</v>
      </c>
      <c r="SL56" s="19">
        <v>17.881440000000001</v>
      </c>
      <c r="SM56" s="19">
        <v>2.0045600000000001</v>
      </c>
      <c r="SN56" s="19">
        <v>12.519</v>
      </c>
      <c r="SO56" s="19">
        <v>8.1999999999999993</v>
      </c>
      <c r="SP56" s="19">
        <v>8.1999999999999993</v>
      </c>
      <c r="SQ56" s="19">
        <v>4.319</v>
      </c>
      <c r="SR56" s="19">
        <v>20.22</v>
      </c>
      <c r="SS56" s="19">
        <v>18.367349999999998</v>
      </c>
      <c r="ST56" s="19">
        <v>19.436350000000001</v>
      </c>
      <c r="SU56" s="19">
        <v>0.78364999999999996</v>
      </c>
      <c r="SV56" s="19">
        <v>20.18</v>
      </c>
      <c r="SW56" s="19">
        <v>18.367349999999998</v>
      </c>
      <c r="SX56" s="19">
        <v>19.436350000000001</v>
      </c>
      <c r="SY56" s="19">
        <v>0.74365000000000003</v>
      </c>
      <c r="SZ56" s="19">
        <v>20</v>
      </c>
      <c r="TA56" s="19">
        <v>17.4344</v>
      </c>
      <c r="TB56" s="19">
        <v>18.46453</v>
      </c>
      <c r="TC56" s="19">
        <v>1.5354699999999999</v>
      </c>
      <c r="TD56" s="19">
        <v>3.2</v>
      </c>
      <c r="TE56" s="19">
        <v>7.1</v>
      </c>
      <c r="TF56" s="19">
        <v>7.0970000000000004</v>
      </c>
      <c r="TG56" s="19">
        <v>-3.8969999999999998</v>
      </c>
      <c r="TH56" s="19">
        <v>2</v>
      </c>
      <c r="TI56" s="19">
        <v>20.88</v>
      </c>
      <c r="TJ56" s="19">
        <v>20.875</v>
      </c>
      <c r="TK56" s="19">
        <v>-18.875</v>
      </c>
      <c r="TL56" s="19">
        <v>0</v>
      </c>
      <c r="TM56" s="19"/>
      <c r="TN56" s="19"/>
      <c r="TO56" s="19">
        <v>0</v>
      </c>
      <c r="TP56" s="19">
        <v>12</v>
      </c>
      <c r="TQ56" s="19">
        <v>32.270000000000003</v>
      </c>
      <c r="TR56" s="19">
        <v>32.267000000000003</v>
      </c>
      <c r="TS56" s="19">
        <v>-20.266999999999999</v>
      </c>
      <c r="TT56" s="19">
        <v>0</v>
      </c>
      <c r="TU56" s="19">
        <v>63.09</v>
      </c>
      <c r="TV56" s="19">
        <v>48.085000000000001</v>
      </c>
      <c r="TW56" s="19">
        <v>-48.085000000000001</v>
      </c>
      <c r="TX56" s="19">
        <v>0.9</v>
      </c>
      <c r="TY56" s="19">
        <v>0.88</v>
      </c>
      <c r="TZ56" s="19">
        <v>0.878</v>
      </c>
      <c r="UA56" s="19">
        <v>2.1999999999999999E-2</v>
      </c>
      <c r="UB56" s="19">
        <v>0.3</v>
      </c>
      <c r="UC56" s="19">
        <v>0.96</v>
      </c>
      <c r="UD56" s="19">
        <v>0.95799999999999996</v>
      </c>
      <c r="UE56" s="19">
        <v>-0.65800000000000003</v>
      </c>
      <c r="UF56" s="19">
        <v>0</v>
      </c>
      <c r="UG56" s="19"/>
      <c r="UH56" s="19"/>
      <c r="UI56" s="19">
        <v>0</v>
      </c>
      <c r="UJ56" s="19">
        <v>20.9</v>
      </c>
      <c r="UK56" s="19">
        <v>16.520890000000001</v>
      </c>
      <c r="UL56" s="19">
        <v>17.492709999999999</v>
      </c>
      <c r="UM56" s="19">
        <v>3.4072900000000002</v>
      </c>
      <c r="UN56" s="19">
        <v>8.3000000000000007</v>
      </c>
      <c r="UO56" s="19">
        <v>6</v>
      </c>
      <c r="UP56" s="19">
        <v>6</v>
      </c>
      <c r="UQ56" s="19">
        <v>2.2999999999999998</v>
      </c>
      <c r="UR56" s="19">
        <v>0</v>
      </c>
      <c r="US56" s="19">
        <v>8.6999999999999993</v>
      </c>
      <c r="UT56" s="19">
        <v>8.6999999999999993</v>
      </c>
      <c r="UU56" s="19">
        <v>-8.6999999999999993</v>
      </c>
      <c r="UV56" s="19">
        <v>20.399999999999999</v>
      </c>
      <c r="UW56" s="19">
        <v>18.35763</v>
      </c>
      <c r="UX56" s="19">
        <v>19.436350000000001</v>
      </c>
      <c r="UY56" s="19">
        <v>0.96365000000000001</v>
      </c>
      <c r="UZ56" s="19">
        <v>20.399999999999999</v>
      </c>
      <c r="VA56" s="19">
        <v>18.35763</v>
      </c>
      <c r="VB56" s="19">
        <v>19.436350000000001</v>
      </c>
      <c r="VC56" s="19">
        <v>0.96365000000000001</v>
      </c>
      <c r="VD56" s="19">
        <v>20.100000000000001</v>
      </c>
      <c r="VE56" s="19">
        <v>18.35763</v>
      </c>
      <c r="VF56" s="19">
        <v>19.436350000000001</v>
      </c>
      <c r="VG56" s="19">
        <v>0.66364999999999996</v>
      </c>
      <c r="VH56" s="19">
        <v>0.4</v>
      </c>
      <c r="VI56" s="19">
        <v>1.55</v>
      </c>
      <c r="VJ56" s="19">
        <v>1.5469999999999999</v>
      </c>
      <c r="VK56" s="19">
        <v>-1.147</v>
      </c>
      <c r="VL56" s="19">
        <v>0</v>
      </c>
      <c r="VM56" s="19"/>
      <c r="VN56" s="19"/>
      <c r="VO56" s="19">
        <v>0</v>
      </c>
      <c r="VP56" s="19">
        <v>0</v>
      </c>
      <c r="VQ56" s="19"/>
      <c r="VR56" s="19"/>
      <c r="VS56" s="19">
        <v>0</v>
      </c>
      <c r="VT56" s="19">
        <v>0</v>
      </c>
      <c r="VU56" s="19"/>
      <c r="VV56" s="19"/>
      <c r="VW56" s="19">
        <v>0</v>
      </c>
      <c r="VX56" s="19">
        <v>0.6</v>
      </c>
      <c r="VY56" s="19">
        <v>0.6</v>
      </c>
      <c r="VZ56" s="19">
        <v>0.6</v>
      </c>
      <c r="WA56" s="19">
        <v>0</v>
      </c>
      <c r="WB56" s="19">
        <v>8.6</v>
      </c>
      <c r="WC56" s="19">
        <v>21.32</v>
      </c>
      <c r="WD56" s="19">
        <v>21.32</v>
      </c>
      <c r="WE56" s="19">
        <v>-12.72</v>
      </c>
      <c r="WF56" s="19">
        <v>4.5999999999999996</v>
      </c>
      <c r="WG56" s="19">
        <v>19.46</v>
      </c>
      <c r="WH56" s="19">
        <v>19.457999999999998</v>
      </c>
      <c r="WI56" s="19">
        <v>-14.858000000000001</v>
      </c>
      <c r="WJ56" s="19">
        <v>0</v>
      </c>
      <c r="WK56" s="19"/>
      <c r="WL56" s="19"/>
      <c r="WM56" s="19">
        <v>0</v>
      </c>
      <c r="WN56" s="19">
        <v>3.7</v>
      </c>
      <c r="WO56" s="19">
        <v>4.2</v>
      </c>
      <c r="WP56" s="19">
        <v>4.2</v>
      </c>
      <c r="WQ56" s="19">
        <v>-0.5</v>
      </c>
      <c r="WR56" s="19"/>
      <c r="WS56" s="19"/>
      <c r="WT56" s="19"/>
      <c r="WU56" s="19">
        <v>0</v>
      </c>
      <c r="WV56" s="19">
        <v>2.2000000000000002</v>
      </c>
      <c r="WW56" s="19">
        <v>2.4</v>
      </c>
      <c r="WX56" s="19">
        <v>2.4</v>
      </c>
      <c r="WY56" s="19">
        <v>-0.2</v>
      </c>
      <c r="WZ56" s="19">
        <v>1</v>
      </c>
      <c r="XA56" s="19">
        <v>1.4</v>
      </c>
      <c r="XB56" s="19">
        <v>1.4</v>
      </c>
      <c r="XC56" s="19">
        <v>-0.4</v>
      </c>
      <c r="XD56" s="19">
        <v>0</v>
      </c>
      <c r="XE56" s="19"/>
      <c r="XF56" s="19"/>
      <c r="XG56" s="19">
        <v>0</v>
      </c>
      <c r="XH56" s="19">
        <v>8.1999999999999993</v>
      </c>
      <c r="XI56" s="19">
        <v>8.1999999999999993</v>
      </c>
      <c r="XJ56" s="19">
        <v>8.1999999999999993</v>
      </c>
      <c r="XK56" s="19">
        <v>0</v>
      </c>
      <c r="XL56" s="19">
        <v>20</v>
      </c>
      <c r="XM56" s="19">
        <v>17.4344</v>
      </c>
      <c r="XN56" s="19">
        <v>18.46453</v>
      </c>
      <c r="XO56" s="19">
        <v>1.5354699999999999</v>
      </c>
      <c r="XP56" s="19">
        <v>8.9</v>
      </c>
      <c r="XQ56" s="19">
        <v>10.8</v>
      </c>
      <c r="XR56" s="19">
        <v>10.8</v>
      </c>
      <c r="XS56" s="19">
        <v>-1.9</v>
      </c>
      <c r="XT56" s="19">
        <v>26.7</v>
      </c>
      <c r="XU56" s="19">
        <v>27</v>
      </c>
      <c r="XV56" s="19">
        <v>27</v>
      </c>
      <c r="XW56" s="19">
        <v>-0.3</v>
      </c>
      <c r="XX56" s="19">
        <v>31.7</v>
      </c>
      <c r="XY56" s="19">
        <v>27</v>
      </c>
      <c r="XZ56" s="19">
        <v>27</v>
      </c>
      <c r="YA56" s="19">
        <v>4.7</v>
      </c>
      <c r="YB56" s="19">
        <v>14.4</v>
      </c>
      <c r="YC56" s="19">
        <v>14</v>
      </c>
      <c r="YD56" s="19">
        <v>14</v>
      </c>
      <c r="YE56" s="19">
        <v>0.4</v>
      </c>
      <c r="YF56" s="19">
        <v>19.100000000000001</v>
      </c>
      <c r="YG56" s="19">
        <v>19</v>
      </c>
      <c r="YH56" s="19">
        <v>19</v>
      </c>
      <c r="YI56" s="19">
        <v>0.1</v>
      </c>
      <c r="YJ56" s="19">
        <v>8.27</v>
      </c>
      <c r="YK56" s="19">
        <v>8.2100000000000009</v>
      </c>
      <c r="YL56" s="19">
        <v>8.2100000000000009</v>
      </c>
      <c r="YM56" s="19">
        <v>0.06</v>
      </c>
      <c r="YN56" s="19">
        <v>11.31</v>
      </c>
      <c r="YO56" s="19">
        <v>11</v>
      </c>
      <c r="YP56" s="19">
        <v>11</v>
      </c>
      <c r="YQ56" s="19">
        <v>0.31</v>
      </c>
      <c r="YR56" s="19">
        <v>23.4</v>
      </c>
      <c r="YS56" s="19">
        <v>22</v>
      </c>
      <c r="YT56" s="19">
        <v>22</v>
      </c>
      <c r="YU56" s="19">
        <v>1.4</v>
      </c>
    </row>
    <row r="57" spans="1:671" ht="24.95" customHeight="1" x14ac:dyDescent="0.25">
      <c r="A57" s="1"/>
      <c r="B57" s="203" t="s">
        <v>2754</v>
      </c>
      <c r="C57" s="204"/>
      <c r="D57" s="20">
        <v>4853.8</v>
      </c>
      <c r="E57" s="20">
        <v>4881.6326399999998</v>
      </c>
      <c r="F57" s="20">
        <v>4881.6326399999998</v>
      </c>
      <c r="G57" s="20"/>
      <c r="H57" s="20">
        <v>15053.75</v>
      </c>
      <c r="I57" s="20">
        <v>14927.750400000001</v>
      </c>
      <c r="J57" s="20">
        <v>14927.750400000001</v>
      </c>
      <c r="K57" s="20"/>
      <c r="L57" s="20">
        <v>5155.95</v>
      </c>
      <c r="M57" s="20">
        <v>4860.9820600000003</v>
      </c>
      <c r="N57" s="20">
        <v>4860.9820799999998</v>
      </c>
      <c r="O57" s="20"/>
      <c r="P57" s="20">
        <v>0</v>
      </c>
      <c r="Q57" s="20">
        <v>0</v>
      </c>
      <c r="R57" s="20">
        <v>0</v>
      </c>
      <c r="S57" s="20"/>
      <c r="T57" s="20">
        <v>0</v>
      </c>
      <c r="U57" s="20">
        <v>0</v>
      </c>
      <c r="V57" s="20">
        <v>0</v>
      </c>
      <c r="W57" s="20"/>
      <c r="X57" s="20">
        <v>2158.4</v>
      </c>
      <c r="Y57" s="20">
        <v>2204.8279200000002</v>
      </c>
      <c r="Z57" s="20">
        <v>2204.8279200000002</v>
      </c>
      <c r="AA57" s="20"/>
      <c r="AB57" s="20">
        <v>5746.45</v>
      </c>
      <c r="AC57" s="20">
        <v>5760</v>
      </c>
      <c r="AD57" s="20">
        <v>5313.1680050000004</v>
      </c>
      <c r="AE57" s="20"/>
      <c r="AF57" s="20">
        <v>0</v>
      </c>
      <c r="AG57" s="20">
        <v>0</v>
      </c>
      <c r="AH57" s="20">
        <v>0</v>
      </c>
      <c r="AI57" s="20"/>
      <c r="AJ57" s="20">
        <v>0</v>
      </c>
      <c r="AK57" s="20">
        <v>74.559264999999996</v>
      </c>
      <c r="AL57" s="20">
        <v>0</v>
      </c>
      <c r="AM57" s="20"/>
      <c r="AN57" s="20">
        <v>2159.1999999999998</v>
      </c>
      <c r="AO57" s="20">
        <v>2470.8874449999998</v>
      </c>
      <c r="AP57" s="20">
        <v>0</v>
      </c>
      <c r="AQ57" s="20"/>
      <c r="AR57" s="20">
        <v>3238.85</v>
      </c>
      <c r="AS57" s="20">
        <v>3544.8987400000001</v>
      </c>
      <c r="AT57" s="20">
        <v>4332.6540400000004</v>
      </c>
      <c r="AU57" s="20"/>
      <c r="AV57" s="20">
        <v>4795.3500000000004</v>
      </c>
      <c r="AW57" s="20">
        <v>4787.4693399999996</v>
      </c>
      <c r="AX57" s="20">
        <v>4787.4693600000001</v>
      </c>
      <c r="AY57" s="20"/>
      <c r="AZ57" s="20">
        <v>0</v>
      </c>
      <c r="BA57" s="20">
        <v>0</v>
      </c>
      <c r="BB57" s="20">
        <v>0</v>
      </c>
      <c r="BC57" s="20"/>
      <c r="BD57" s="20">
        <v>3153.15</v>
      </c>
      <c r="BE57" s="20">
        <v>2873.0242800000001</v>
      </c>
      <c r="BF57" s="20">
        <v>3693.8883599999999</v>
      </c>
      <c r="BG57" s="20"/>
      <c r="BH57" s="20">
        <v>0</v>
      </c>
      <c r="BI57" s="20">
        <v>0</v>
      </c>
      <c r="BJ57" s="20">
        <v>0</v>
      </c>
      <c r="BK57" s="20"/>
      <c r="BL57" s="20">
        <v>8340.75</v>
      </c>
      <c r="BM57" s="20">
        <v>6660.7274900000002</v>
      </c>
      <c r="BN57" s="20">
        <v>5951.0393750000003</v>
      </c>
      <c r="BO57" s="20"/>
      <c r="BP57" s="20">
        <v>230.05</v>
      </c>
      <c r="BQ57" s="20">
        <v>232.74288000000001</v>
      </c>
      <c r="BR57" s="20">
        <v>82.945679999999996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3990.55</v>
      </c>
      <c r="CK57" s="20">
        <v>3937.6094200000002</v>
      </c>
      <c r="CL57" s="20">
        <v>3937.6094400000002</v>
      </c>
      <c r="CM57" s="20"/>
      <c r="CN57" s="20">
        <v>189.25</v>
      </c>
      <c r="CO57" s="20">
        <v>123.2064</v>
      </c>
      <c r="CP57" s="20">
        <v>123.2064</v>
      </c>
      <c r="CQ57" s="20"/>
      <c r="CR57" s="20">
        <v>132.9</v>
      </c>
      <c r="CS57" s="20">
        <v>67.629599999999996</v>
      </c>
      <c r="CT57" s="20">
        <v>67.629599999999996</v>
      </c>
      <c r="CU57" s="20"/>
      <c r="CV57" s="20">
        <v>338.85</v>
      </c>
      <c r="CW57" s="20">
        <v>403.39389999999997</v>
      </c>
      <c r="CX57" s="20">
        <v>403.39391999999998</v>
      </c>
      <c r="CY57" s="20"/>
      <c r="CZ57" s="20">
        <v>168.55</v>
      </c>
      <c r="DA57" s="20">
        <v>165.08879999999999</v>
      </c>
      <c r="DB57" s="20">
        <v>165.08879999999999</v>
      </c>
      <c r="DC57" s="20"/>
      <c r="DD57" s="20">
        <v>324.8</v>
      </c>
      <c r="DE57" s="20">
        <v>358.41406000000001</v>
      </c>
      <c r="DF57" s="20">
        <v>358.41408000000001</v>
      </c>
      <c r="DG57" s="20"/>
      <c r="DH57" s="20">
        <v>2008.55</v>
      </c>
      <c r="DI57" s="20">
        <v>2124.4587799999999</v>
      </c>
      <c r="DJ57" s="20">
        <v>2010.3620100000001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2653.45</v>
      </c>
      <c r="EC57" s="20">
        <v>2699.1952799999999</v>
      </c>
      <c r="ED57" s="20">
        <v>2699.1952799999999</v>
      </c>
      <c r="EE57" s="20"/>
      <c r="EF57" s="20">
        <v>5314</v>
      </c>
      <c r="EG57" s="20">
        <v>5266.6940299999997</v>
      </c>
      <c r="EH57" s="20">
        <v>4527.2595499999998</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10988</v>
      </c>
      <c r="FA57" s="20">
        <v>10899.941769999999</v>
      </c>
      <c r="FB57" s="20">
        <v>9990.4997050000002</v>
      </c>
      <c r="FC57" s="20"/>
      <c r="FD57" s="20">
        <v>1017.8</v>
      </c>
      <c r="FE57" s="20">
        <v>1024.098675</v>
      </c>
      <c r="FF57" s="20">
        <v>1839.21432</v>
      </c>
      <c r="FG57" s="20"/>
      <c r="FH57" s="20">
        <v>0</v>
      </c>
      <c r="FI57" s="20">
        <v>0</v>
      </c>
      <c r="FJ57" s="20">
        <v>3568.8386150000001</v>
      </c>
      <c r="FK57" s="20"/>
      <c r="FL57" s="20">
        <v>274.55</v>
      </c>
      <c r="FM57" s="20">
        <v>0</v>
      </c>
      <c r="FN57" s="20">
        <v>1005.5743199999999</v>
      </c>
      <c r="FO57" s="20"/>
      <c r="FP57" s="20">
        <v>436.3</v>
      </c>
      <c r="FQ57" s="20">
        <v>461.06112000000002</v>
      </c>
      <c r="FR57" s="20">
        <v>461.06112000000002</v>
      </c>
      <c r="FS57" s="20"/>
      <c r="FT57" s="20">
        <v>361.13256000000001</v>
      </c>
      <c r="FU57" s="20">
        <v>431.78814499999999</v>
      </c>
      <c r="FV57" s="20">
        <v>443.14872000000003</v>
      </c>
      <c r="FW57" s="20"/>
      <c r="FX57" s="20">
        <v>2172.9</v>
      </c>
      <c r="FY57" s="20">
        <v>2106.5656800000002</v>
      </c>
      <c r="FZ57" s="20">
        <v>2106.5656800000002</v>
      </c>
      <c r="GA57" s="20"/>
      <c r="GB57" s="20">
        <v>3869.35</v>
      </c>
      <c r="GC57" s="20">
        <v>3987.0460050000002</v>
      </c>
      <c r="GD57" s="20">
        <v>4459.6893600000003</v>
      </c>
      <c r="GE57" s="20"/>
      <c r="GF57" s="20">
        <v>3879.25</v>
      </c>
      <c r="GG57" s="20">
        <v>3987.0460050000002</v>
      </c>
      <c r="GH57" s="20">
        <v>4459.6893600000003</v>
      </c>
      <c r="GI57" s="20"/>
      <c r="GJ57" s="20">
        <v>4166.5</v>
      </c>
      <c r="GK57" s="20">
        <v>3999.0191599999998</v>
      </c>
      <c r="GL57" s="20">
        <v>4473.0818399999998</v>
      </c>
      <c r="GM57" s="20"/>
      <c r="GN57" s="20">
        <v>2608.0500000000002</v>
      </c>
      <c r="GO57" s="20">
        <v>2651.5684799999999</v>
      </c>
      <c r="GP57" s="20">
        <v>2651.5684799999999</v>
      </c>
      <c r="GQ57" s="20"/>
      <c r="GR57" s="20">
        <v>275.8</v>
      </c>
      <c r="GS57" s="20">
        <v>234.11075500000001</v>
      </c>
      <c r="GT57" s="20">
        <v>220.00961000000001</v>
      </c>
      <c r="GU57" s="20"/>
      <c r="GV57" s="20">
        <v>969.5</v>
      </c>
      <c r="GW57" s="20">
        <v>1041.89813</v>
      </c>
      <c r="GX57" s="20">
        <v>1045.08456</v>
      </c>
      <c r="GY57" s="20"/>
      <c r="GZ57" s="20">
        <v>50.25</v>
      </c>
      <c r="HA57" s="20">
        <v>49.407359999999997</v>
      </c>
      <c r="HB57" s="20">
        <v>49.407359999999997</v>
      </c>
      <c r="HC57" s="20"/>
      <c r="HD57" s="20">
        <v>754.45</v>
      </c>
      <c r="HE57" s="20">
        <v>727.21320000000003</v>
      </c>
      <c r="HF57" s="20">
        <v>727.21320000000003</v>
      </c>
      <c r="HG57" s="20"/>
      <c r="HH57" s="20">
        <v>3622.2</v>
      </c>
      <c r="HI57" s="20">
        <v>3682.7083550000002</v>
      </c>
      <c r="HJ57" s="20">
        <v>2641.2004999999999</v>
      </c>
      <c r="HK57" s="20"/>
      <c r="HL57" s="20">
        <v>0</v>
      </c>
      <c r="HM57" s="20">
        <v>0</v>
      </c>
      <c r="HN57" s="20">
        <v>0</v>
      </c>
      <c r="HO57" s="20"/>
      <c r="HP57" s="20">
        <v>0</v>
      </c>
      <c r="HQ57" s="20">
        <v>0</v>
      </c>
      <c r="HR57" s="20">
        <v>0</v>
      </c>
      <c r="HS57" s="20"/>
      <c r="HT57" s="20">
        <v>855.4</v>
      </c>
      <c r="HU57" s="20">
        <v>666.18016999999998</v>
      </c>
      <c r="HV57" s="20">
        <v>650.591995</v>
      </c>
      <c r="HW57" s="20"/>
      <c r="HX57" s="20">
        <v>0</v>
      </c>
      <c r="HY57" s="20">
        <v>0</v>
      </c>
      <c r="HZ57" s="20">
        <v>0</v>
      </c>
      <c r="IA57" s="20"/>
      <c r="IB57" s="20">
        <v>0</v>
      </c>
      <c r="IC57" s="20">
        <v>0</v>
      </c>
      <c r="ID57" s="20">
        <v>0</v>
      </c>
      <c r="IE57" s="20"/>
      <c r="IF57" s="20">
        <v>1086.1500000000001</v>
      </c>
      <c r="IG57" s="20">
        <v>995.83681999999999</v>
      </c>
      <c r="IH57" s="20">
        <v>814.77557999999999</v>
      </c>
      <c r="II57" s="20"/>
      <c r="IJ57" s="20">
        <v>0</v>
      </c>
      <c r="IK57" s="20">
        <v>0</v>
      </c>
      <c r="IL57" s="20">
        <v>0</v>
      </c>
      <c r="IM57" s="20"/>
      <c r="IN57" s="20">
        <v>0</v>
      </c>
      <c r="IO57" s="20">
        <v>0</v>
      </c>
      <c r="IP57" s="20">
        <v>0</v>
      </c>
      <c r="IQ57" s="20"/>
      <c r="IR57" s="20">
        <v>0</v>
      </c>
      <c r="IS57" s="20">
        <v>0</v>
      </c>
      <c r="IT57" s="20">
        <v>0</v>
      </c>
      <c r="IU57" s="20"/>
      <c r="IV57" s="20">
        <v>2595.1</v>
      </c>
      <c r="IW57" s="20">
        <v>2705.9176200000002</v>
      </c>
      <c r="IX57" s="20">
        <v>2705.9176200000002</v>
      </c>
      <c r="IY57" s="20"/>
      <c r="IZ57" s="20">
        <v>3830.95</v>
      </c>
      <c r="JA57" s="20">
        <v>4054.9694850000001</v>
      </c>
      <c r="JB57" s="20">
        <v>4169.0611099999996</v>
      </c>
      <c r="JC57" s="20"/>
      <c r="JD57" s="20">
        <v>3811.15</v>
      </c>
      <c r="JE57" s="20">
        <v>4054.9694850000001</v>
      </c>
      <c r="JF57" s="20">
        <v>4169.0611099999996</v>
      </c>
      <c r="JG57" s="20"/>
      <c r="JH57" s="20">
        <v>3863.3</v>
      </c>
      <c r="JI57" s="20">
        <v>4054.9694850000001</v>
      </c>
      <c r="JJ57" s="20">
        <v>4169.0611099999996</v>
      </c>
      <c r="JK57" s="20"/>
      <c r="JL57" s="20">
        <v>5886.65</v>
      </c>
      <c r="JM57" s="20">
        <v>6100.7198500000004</v>
      </c>
      <c r="JN57" s="20">
        <v>6272.3712699999996</v>
      </c>
      <c r="JO57" s="20"/>
      <c r="JP57" s="20">
        <v>1735.35</v>
      </c>
      <c r="JQ57" s="20">
        <v>1766.184</v>
      </c>
      <c r="JR57" s="20">
        <v>1766.184</v>
      </c>
      <c r="JS57" s="20"/>
      <c r="JT57" s="20">
        <v>848.25</v>
      </c>
      <c r="JU57" s="20">
        <v>885.74400000000003</v>
      </c>
      <c r="JV57" s="20">
        <v>885.74400000000003</v>
      </c>
      <c r="JW57" s="20"/>
      <c r="JX57" s="20">
        <v>0</v>
      </c>
      <c r="JY57" s="20">
        <v>0</v>
      </c>
      <c r="JZ57" s="20">
        <v>0</v>
      </c>
      <c r="KA57" s="20"/>
      <c r="KB57" s="20">
        <v>0</v>
      </c>
      <c r="KC57" s="20">
        <v>0</v>
      </c>
      <c r="KD57" s="20">
        <v>0</v>
      </c>
      <c r="KE57" s="20"/>
      <c r="KF57" s="20">
        <v>0</v>
      </c>
      <c r="KG57" s="20">
        <v>0</v>
      </c>
      <c r="KH57" s="20">
        <v>0</v>
      </c>
      <c r="KI57" s="20"/>
      <c r="KJ57" s="20">
        <v>433.3</v>
      </c>
      <c r="KK57" s="20">
        <v>470</v>
      </c>
      <c r="KL57" s="20">
        <v>470</v>
      </c>
      <c r="KM57" s="20"/>
      <c r="KN57" s="20">
        <v>0</v>
      </c>
      <c r="KO57" s="20">
        <v>0</v>
      </c>
      <c r="KP57" s="20">
        <v>0</v>
      </c>
      <c r="KQ57" s="20"/>
      <c r="KR57" s="20">
        <v>0</v>
      </c>
      <c r="KS57" s="20">
        <v>0</v>
      </c>
      <c r="KT57" s="20">
        <v>0</v>
      </c>
      <c r="KU57" s="20"/>
      <c r="KV57" s="20">
        <v>48.25</v>
      </c>
      <c r="KW57" s="20">
        <v>42.734879999999997</v>
      </c>
      <c r="KX57" s="20">
        <v>42.734879999999997</v>
      </c>
      <c r="KY57" s="20"/>
      <c r="KZ57" s="20">
        <v>3482.5</v>
      </c>
      <c r="LA57" s="20">
        <v>3457.879555</v>
      </c>
      <c r="LB57" s="20">
        <v>3189.908625</v>
      </c>
      <c r="LC57" s="20"/>
      <c r="LD57" s="20">
        <v>3008.1</v>
      </c>
      <c r="LE57" s="20">
        <v>3133.4352549999999</v>
      </c>
      <c r="LF57" s="20">
        <v>2906.5344100000002</v>
      </c>
      <c r="LG57" s="20"/>
      <c r="LH57" s="20">
        <v>1536.75</v>
      </c>
      <c r="LI57" s="20">
        <v>1612.7812799999999</v>
      </c>
      <c r="LJ57" s="20">
        <v>1612.7812799999999</v>
      </c>
      <c r="LK57" s="20"/>
      <c r="LL57" s="20">
        <v>1885.1</v>
      </c>
      <c r="LM57" s="20">
        <v>1885.6320000000001</v>
      </c>
      <c r="LN57" s="20">
        <v>1885.6320000000001</v>
      </c>
      <c r="LO57" s="20"/>
      <c r="LP57" s="20">
        <v>721.35</v>
      </c>
      <c r="LQ57" s="20">
        <v>719.53344000000004</v>
      </c>
      <c r="LR57" s="20">
        <v>719.53344000000004</v>
      </c>
      <c r="LS57" s="20"/>
      <c r="LT57" s="20">
        <v>899.75</v>
      </c>
      <c r="LU57" s="20">
        <v>934.99732500000005</v>
      </c>
      <c r="LV57" s="20">
        <v>0</v>
      </c>
      <c r="LW57" s="20"/>
      <c r="LX57" s="20">
        <v>0</v>
      </c>
      <c r="LY57" s="20">
        <v>0</v>
      </c>
      <c r="LZ57" s="20">
        <v>0</v>
      </c>
      <c r="MA57" s="20"/>
      <c r="MB57" s="20">
        <v>0</v>
      </c>
      <c r="MC57" s="20">
        <v>0</v>
      </c>
      <c r="MD57" s="20">
        <v>0</v>
      </c>
      <c r="ME57" s="20"/>
      <c r="MF57" s="20">
        <v>3384.6</v>
      </c>
      <c r="MG57" s="20">
        <v>3651.482915</v>
      </c>
      <c r="MH57" s="20">
        <v>3664.6842999999999</v>
      </c>
      <c r="MI57" s="20"/>
      <c r="MJ57" s="20">
        <v>3405.95</v>
      </c>
      <c r="MK57" s="20">
        <v>3651.482915</v>
      </c>
      <c r="ML57" s="20">
        <v>3664.6842999999999</v>
      </c>
      <c r="MM57" s="20"/>
      <c r="MN57" s="20">
        <v>3848.6</v>
      </c>
      <c r="MO57" s="20">
        <v>3662.44832</v>
      </c>
      <c r="MP57" s="20">
        <v>3675.68932</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141.1</v>
      </c>
      <c r="NU57" s="20">
        <v>157.76831999999999</v>
      </c>
      <c r="NV57" s="20">
        <v>157.76831999999999</v>
      </c>
      <c r="NW57" s="20"/>
      <c r="NX57" s="20">
        <v>42.9</v>
      </c>
      <c r="NY57" s="20">
        <v>165.51383999999999</v>
      </c>
      <c r="NZ57" s="20">
        <v>165.51383999999999</v>
      </c>
      <c r="OA57" s="20"/>
      <c r="OB57" s="20">
        <v>480.05</v>
      </c>
      <c r="OC57" s="20">
        <v>409.10586000000001</v>
      </c>
      <c r="OD57" s="20">
        <v>419.82504</v>
      </c>
      <c r="OE57" s="20"/>
      <c r="OF57" s="20">
        <v>2.5</v>
      </c>
      <c r="OG57" s="20">
        <v>6.0975000000000001</v>
      </c>
      <c r="OH57" s="20">
        <v>6.101</v>
      </c>
      <c r="OI57" s="20"/>
      <c r="OJ57" s="20">
        <v>876.2</v>
      </c>
      <c r="OK57" s="20">
        <v>1442.9949999999999</v>
      </c>
      <c r="OL57" s="20">
        <v>1312.05</v>
      </c>
      <c r="OM57" s="20"/>
      <c r="ON57" s="20">
        <v>593</v>
      </c>
      <c r="OO57" s="20">
        <v>618.84349999999995</v>
      </c>
      <c r="OP57" s="20">
        <v>582.49249999999995</v>
      </c>
      <c r="OQ57" s="20"/>
      <c r="OR57" s="20">
        <v>95.95</v>
      </c>
      <c r="OS57" s="20">
        <v>116.125</v>
      </c>
      <c r="OT57" s="20">
        <v>115.2825</v>
      </c>
      <c r="OU57" s="20"/>
      <c r="OV57" s="20">
        <v>0.95</v>
      </c>
      <c r="OW57" s="20">
        <v>2.1</v>
      </c>
      <c r="OX57" s="20">
        <v>2.1</v>
      </c>
      <c r="OY57" s="20"/>
      <c r="OZ57" s="20">
        <v>236.45</v>
      </c>
      <c r="PA57" s="20">
        <v>388.72699999999998</v>
      </c>
      <c r="PB57" s="20">
        <v>466.47239999999999</v>
      </c>
      <c r="PC57" s="20"/>
      <c r="PD57" s="20">
        <v>237.7</v>
      </c>
      <c r="PE57" s="20">
        <v>239.59200000000001</v>
      </c>
      <c r="PF57" s="20">
        <v>239.59200000000001</v>
      </c>
      <c r="PG57" s="20"/>
      <c r="PH57" s="20">
        <v>130.05000000000001</v>
      </c>
      <c r="PI57" s="20">
        <v>136.08000000000001</v>
      </c>
      <c r="PJ57" s="20">
        <v>136.08000000000001</v>
      </c>
      <c r="PK57" s="20"/>
      <c r="PL57" s="20">
        <v>1577.8</v>
      </c>
      <c r="PM57" s="20">
        <v>1428.6455000000001</v>
      </c>
      <c r="PN57" s="20">
        <v>1436.4135000000001</v>
      </c>
      <c r="PO57" s="20"/>
      <c r="PP57" s="20">
        <v>38.549999999999997</v>
      </c>
      <c r="PQ57" s="20">
        <v>24</v>
      </c>
      <c r="PR57" s="20">
        <v>24</v>
      </c>
      <c r="PS57" s="20"/>
      <c r="PT57" s="20">
        <v>85</v>
      </c>
      <c r="PU57" s="20">
        <v>85.075000000000003</v>
      </c>
      <c r="PV57" s="20">
        <v>85.2</v>
      </c>
      <c r="PW57" s="20"/>
      <c r="PX57" s="20">
        <v>122.95</v>
      </c>
      <c r="PY57" s="20">
        <v>110.4</v>
      </c>
      <c r="PZ57" s="20">
        <v>110.4</v>
      </c>
      <c r="QA57" s="20"/>
      <c r="QB57" s="20">
        <v>232.9</v>
      </c>
      <c r="QC57" s="20">
        <v>273.69967500000001</v>
      </c>
      <c r="QD57" s="20">
        <v>486.5772</v>
      </c>
      <c r="QE57" s="20"/>
      <c r="QF57" s="20">
        <v>479.7</v>
      </c>
      <c r="QG57" s="20">
        <v>454.35861999999997</v>
      </c>
      <c r="QH57" s="20">
        <v>466.23912000000001</v>
      </c>
      <c r="QI57" s="20"/>
      <c r="QJ57" s="20">
        <v>434.55</v>
      </c>
      <c r="QK57" s="20">
        <v>409.13502</v>
      </c>
      <c r="QL57" s="20">
        <v>419.82504</v>
      </c>
      <c r="QM57" s="20"/>
      <c r="QN57" s="20">
        <v>82</v>
      </c>
      <c r="QO57" s="20">
        <v>84</v>
      </c>
      <c r="QP57" s="20">
        <v>84</v>
      </c>
      <c r="QQ57" s="20"/>
      <c r="QR57" s="20">
        <v>417.05</v>
      </c>
      <c r="QS57" s="20">
        <v>418.22154</v>
      </c>
      <c r="QT57" s="20">
        <v>429.15456</v>
      </c>
      <c r="QU57" s="20"/>
      <c r="QV57" s="20">
        <v>118.95</v>
      </c>
      <c r="QW57" s="20">
        <v>110.84699999999999</v>
      </c>
      <c r="QX57" s="20">
        <v>104.32299999999999</v>
      </c>
      <c r="QY57" s="20"/>
      <c r="QZ57" s="20">
        <v>157</v>
      </c>
      <c r="RA57" s="20">
        <v>131.1925</v>
      </c>
      <c r="RB57" s="20">
        <v>120.343</v>
      </c>
      <c r="RC57" s="20"/>
      <c r="RD57" s="20">
        <v>201.65</v>
      </c>
      <c r="RE57" s="20">
        <v>278.42750000000001</v>
      </c>
      <c r="RF57" s="20">
        <v>293.40100000000001</v>
      </c>
      <c r="RG57" s="20"/>
      <c r="RH57" s="20">
        <v>571</v>
      </c>
      <c r="RI57" s="20">
        <v>815.24599999999998</v>
      </c>
      <c r="RJ57" s="20">
        <v>883.87049999999999</v>
      </c>
      <c r="RK57" s="20"/>
      <c r="RL57" s="20">
        <v>97.3</v>
      </c>
      <c r="RM57" s="20">
        <v>124.19799999999999</v>
      </c>
      <c r="RN57" s="20">
        <v>125.018</v>
      </c>
      <c r="RO57" s="20"/>
      <c r="RP57" s="20">
        <v>72.849999999999994</v>
      </c>
      <c r="RQ57" s="20">
        <v>77.863500000000002</v>
      </c>
      <c r="RR57" s="20">
        <v>77.975999999999999</v>
      </c>
      <c r="RS57" s="20"/>
      <c r="RT57" s="20">
        <v>304</v>
      </c>
      <c r="RU57" s="20">
        <v>154.24239</v>
      </c>
      <c r="RV57" s="20">
        <v>150.63322500000001</v>
      </c>
      <c r="RW57" s="20"/>
      <c r="RX57" s="20">
        <v>72.22</v>
      </c>
      <c r="RY57" s="20">
        <v>48</v>
      </c>
      <c r="RZ57" s="20">
        <v>48</v>
      </c>
      <c r="SA57" s="20"/>
      <c r="SB57" s="20">
        <v>5.4</v>
      </c>
      <c r="SC57" s="20">
        <v>9.6</v>
      </c>
      <c r="SD57" s="20">
        <v>9.6</v>
      </c>
      <c r="SE57" s="20"/>
      <c r="SF57" s="20">
        <v>1.85</v>
      </c>
      <c r="SG57" s="20">
        <v>2.7124999999999999</v>
      </c>
      <c r="SH57" s="20">
        <v>2.7124999999999999</v>
      </c>
      <c r="SI57" s="20"/>
      <c r="SJ57" s="20">
        <v>397.31299999999999</v>
      </c>
      <c r="SK57" s="20">
        <v>418.03695499999998</v>
      </c>
      <c r="SL57" s="20">
        <v>429.15456</v>
      </c>
      <c r="SM57" s="20"/>
      <c r="SN57" s="20">
        <v>307.279</v>
      </c>
      <c r="SO57" s="20">
        <v>196.8</v>
      </c>
      <c r="SP57" s="20">
        <v>196.8</v>
      </c>
      <c r="SQ57" s="20"/>
      <c r="SR57" s="20">
        <v>483.14499999999998</v>
      </c>
      <c r="SS57" s="20">
        <v>454.68423999999999</v>
      </c>
      <c r="ST57" s="20">
        <v>466.47239999999999</v>
      </c>
      <c r="SU57" s="20"/>
      <c r="SV57" s="20">
        <v>485.2</v>
      </c>
      <c r="SW57" s="20">
        <v>454.68423999999999</v>
      </c>
      <c r="SX57" s="20">
        <v>466.47239999999999</v>
      </c>
      <c r="SY57" s="20"/>
      <c r="SZ57" s="20">
        <v>479.7</v>
      </c>
      <c r="TA57" s="20">
        <v>431.78814499999999</v>
      </c>
      <c r="TB57" s="20">
        <v>443.14872000000003</v>
      </c>
      <c r="TC57" s="20"/>
      <c r="TD57" s="20">
        <v>82.5</v>
      </c>
      <c r="TE57" s="20">
        <v>132.32400000000001</v>
      </c>
      <c r="TF57" s="20">
        <v>147.83750000000001</v>
      </c>
      <c r="TG57" s="20"/>
      <c r="TH57" s="20">
        <v>188.2</v>
      </c>
      <c r="TI57" s="20">
        <v>415.99650000000003</v>
      </c>
      <c r="TJ57" s="20">
        <v>516.41300000000001</v>
      </c>
      <c r="TK57" s="20"/>
      <c r="TL57" s="20">
        <v>228.6</v>
      </c>
      <c r="TM57" s="20">
        <v>215.9205</v>
      </c>
      <c r="TN57" s="20">
        <v>205.02449999999999</v>
      </c>
      <c r="TO57" s="20"/>
      <c r="TP57" s="20">
        <v>658.45</v>
      </c>
      <c r="TQ57" s="20">
        <v>573.42250000000001</v>
      </c>
      <c r="TR57" s="20">
        <v>579.48749999999995</v>
      </c>
      <c r="TS57" s="20"/>
      <c r="TT57" s="20">
        <v>1124.55</v>
      </c>
      <c r="TU57" s="20">
        <v>1070.731</v>
      </c>
      <c r="TV57" s="20">
        <v>852.98050000000001</v>
      </c>
      <c r="TW57" s="20"/>
      <c r="TX57" s="20">
        <v>83.5</v>
      </c>
      <c r="TY57" s="20">
        <v>27.165500000000002</v>
      </c>
      <c r="TZ57" s="20">
        <v>27.158999999999999</v>
      </c>
      <c r="UA57" s="20"/>
      <c r="UB57" s="20">
        <v>48.85</v>
      </c>
      <c r="UC57" s="20">
        <v>33.141500000000001</v>
      </c>
      <c r="UD57" s="20">
        <v>33.140999999999998</v>
      </c>
      <c r="UE57" s="20"/>
      <c r="UF57" s="20">
        <v>297.05</v>
      </c>
      <c r="UG57" s="20">
        <v>356.6</v>
      </c>
      <c r="UH57" s="20">
        <v>356.6</v>
      </c>
      <c r="UI57" s="20"/>
      <c r="UJ57" s="20">
        <v>446.85</v>
      </c>
      <c r="UK57" s="20">
        <v>409.13502</v>
      </c>
      <c r="UL57" s="20">
        <v>419.82504</v>
      </c>
      <c r="UM57" s="20"/>
      <c r="UN57" s="20">
        <v>192.8</v>
      </c>
      <c r="UO57" s="20">
        <v>144</v>
      </c>
      <c r="UP57" s="20">
        <v>144</v>
      </c>
      <c r="UQ57" s="20"/>
      <c r="UR57" s="20">
        <v>190.25</v>
      </c>
      <c r="US57" s="20">
        <v>208.8</v>
      </c>
      <c r="UT57" s="20">
        <v>208.8</v>
      </c>
      <c r="UU57" s="20"/>
      <c r="UV57" s="20">
        <v>489.6</v>
      </c>
      <c r="UW57" s="20">
        <v>454.59190000000001</v>
      </c>
      <c r="UX57" s="20">
        <v>466.47239999999999</v>
      </c>
      <c r="UY57" s="20"/>
      <c r="UZ57" s="20">
        <v>489.6</v>
      </c>
      <c r="VA57" s="20">
        <v>454.59190000000001</v>
      </c>
      <c r="VB57" s="20">
        <v>466.47239999999999</v>
      </c>
      <c r="VC57" s="20"/>
      <c r="VD57" s="20">
        <v>482.4</v>
      </c>
      <c r="VE57" s="20">
        <v>454.59190000000001</v>
      </c>
      <c r="VF57" s="20">
        <v>466.47239999999999</v>
      </c>
      <c r="VG57" s="20"/>
      <c r="VH57" s="20">
        <v>84.25</v>
      </c>
      <c r="VI57" s="20">
        <v>90.111999999999995</v>
      </c>
      <c r="VJ57" s="20">
        <v>88.852999999999994</v>
      </c>
      <c r="VK57" s="20"/>
      <c r="VL57" s="20">
        <v>1812.05</v>
      </c>
      <c r="VM57" s="20">
        <v>2083.3535000000002</v>
      </c>
      <c r="VN57" s="20">
        <v>2183.462</v>
      </c>
      <c r="VO57" s="20"/>
      <c r="VP57" s="20">
        <v>117.9</v>
      </c>
      <c r="VQ57" s="20">
        <v>111.4385</v>
      </c>
      <c r="VR57" s="20">
        <v>106.6585</v>
      </c>
      <c r="VS57" s="20"/>
      <c r="VT57" s="20">
        <v>1088.05</v>
      </c>
      <c r="VU57" s="20">
        <v>901.11800000000005</v>
      </c>
      <c r="VV57" s="20">
        <v>867.04449999999997</v>
      </c>
      <c r="VW57" s="20"/>
      <c r="VX57" s="20">
        <v>14.4</v>
      </c>
      <c r="VY57" s="20">
        <v>14.4</v>
      </c>
      <c r="VZ57" s="20">
        <v>14.4</v>
      </c>
      <c r="WA57" s="20"/>
      <c r="WB57" s="20">
        <v>712.35</v>
      </c>
      <c r="WC57" s="20">
        <v>936.5575</v>
      </c>
      <c r="WD57" s="20">
        <v>1165.8264999999999</v>
      </c>
      <c r="WE57" s="20"/>
      <c r="WF57" s="20">
        <v>651.4</v>
      </c>
      <c r="WG57" s="20">
        <v>858.36450000000002</v>
      </c>
      <c r="WH57" s="20">
        <v>1110.5245</v>
      </c>
      <c r="WI57" s="20"/>
      <c r="WJ57" s="20">
        <v>867.9</v>
      </c>
      <c r="WK57" s="20">
        <v>729.32950000000005</v>
      </c>
      <c r="WL57" s="20">
        <v>705.94899999999996</v>
      </c>
      <c r="WM57" s="20"/>
      <c r="WN57" s="20">
        <v>75.05</v>
      </c>
      <c r="WO57" s="20">
        <v>87.868499999999997</v>
      </c>
      <c r="WP57" s="20">
        <v>87.81</v>
      </c>
      <c r="WQ57" s="20"/>
      <c r="WR57" s="20">
        <v>0</v>
      </c>
      <c r="WS57" s="20">
        <v>0</v>
      </c>
      <c r="WT57" s="20">
        <v>0</v>
      </c>
      <c r="WU57" s="20"/>
      <c r="WV57" s="20">
        <v>52.8</v>
      </c>
      <c r="WW57" s="20">
        <v>57.6</v>
      </c>
      <c r="WX57" s="20">
        <v>57.6</v>
      </c>
      <c r="WY57" s="20"/>
      <c r="WZ57" s="20">
        <v>24</v>
      </c>
      <c r="XA57" s="20">
        <v>33.6</v>
      </c>
      <c r="XB57" s="20">
        <v>33.6</v>
      </c>
      <c r="XC57" s="20"/>
      <c r="XD57" s="20">
        <v>75.849999999999994</v>
      </c>
      <c r="XE57" s="20">
        <v>67.742500000000007</v>
      </c>
      <c r="XF57" s="20">
        <v>74.986999999999995</v>
      </c>
      <c r="XG57" s="20"/>
      <c r="XH57" s="20">
        <v>196.2</v>
      </c>
      <c r="XI57" s="20">
        <v>196.8</v>
      </c>
      <c r="XJ57" s="20">
        <v>196.8</v>
      </c>
      <c r="XK57" s="20"/>
      <c r="XL57" s="20">
        <v>479.9</v>
      </c>
      <c r="XM57" s="20">
        <v>431.78814499999999</v>
      </c>
      <c r="XN57" s="20">
        <v>443.14872000000003</v>
      </c>
      <c r="XO57" s="20"/>
      <c r="XP57" s="20">
        <v>204.55</v>
      </c>
      <c r="XQ57" s="20">
        <v>259.2</v>
      </c>
      <c r="XR57" s="20">
        <v>259.2</v>
      </c>
      <c r="XS57" s="20"/>
      <c r="XT57" s="20">
        <v>642</v>
      </c>
      <c r="XU57" s="20">
        <v>648</v>
      </c>
      <c r="XV57" s="20">
        <v>648</v>
      </c>
      <c r="XW57" s="20"/>
      <c r="XX57" s="20">
        <v>772.35</v>
      </c>
      <c r="XY57" s="20">
        <v>648</v>
      </c>
      <c r="XZ57" s="20">
        <v>648</v>
      </c>
      <c r="YA57" s="20"/>
      <c r="YB57" s="20">
        <v>320.7</v>
      </c>
      <c r="YC57" s="20">
        <v>336</v>
      </c>
      <c r="YD57" s="20">
        <v>336</v>
      </c>
      <c r="YE57" s="20"/>
      <c r="YF57" s="20">
        <v>456.45</v>
      </c>
      <c r="YG57" s="20">
        <v>456</v>
      </c>
      <c r="YH57" s="20">
        <v>456</v>
      </c>
      <c r="YI57" s="20"/>
      <c r="YJ57" s="20">
        <v>166.14500000000001</v>
      </c>
      <c r="YK57" s="20">
        <v>197.04</v>
      </c>
      <c r="YL57" s="20">
        <v>197.04</v>
      </c>
      <c r="YM57" s="20"/>
      <c r="YN57" s="20">
        <v>269.76499999999999</v>
      </c>
      <c r="YO57" s="20">
        <v>264</v>
      </c>
      <c r="YP57" s="20">
        <v>264</v>
      </c>
      <c r="YQ57" s="20"/>
      <c r="YR57" s="20">
        <v>556</v>
      </c>
      <c r="YS57" s="20">
        <v>528</v>
      </c>
      <c r="YT57" s="20">
        <v>528</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4" t="s">
        <v>0</v>
      </c>
      <c r="C3" s="195"/>
      <c r="D3" s="195"/>
      <c r="E3" s="195"/>
      <c r="F3" s="197"/>
      <c r="G3" s="197"/>
    </row>
    <row r="4" spans="1:7" ht="0" hidden="1" customHeight="1" x14ac:dyDescent="0.25">
      <c r="A4" s="1"/>
      <c r="B4" s="1"/>
      <c r="C4" s="1"/>
      <c r="D4" s="1"/>
      <c r="E4" s="1"/>
    </row>
    <row r="5" spans="1:7" x14ac:dyDescent="0.25">
      <c r="A5" s="1"/>
      <c r="B5" s="1"/>
      <c r="C5" s="1"/>
      <c r="D5" s="1"/>
      <c r="E5" s="1"/>
    </row>
    <row r="6" spans="1:7" x14ac:dyDescent="0.25">
      <c r="A6" s="1"/>
      <c r="B6" s="1" t="s">
        <v>2755</v>
      </c>
      <c r="C6" s="1"/>
      <c r="D6" s="1"/>
      <c r="E6" s="1"/>
    </row>
    <row r="7" spans="1:7" ht="33" customHeight="1" x14ac:dyDescent="0.25">
      <c r="A7" s="1"/>
      <c r="B7" s="3" t="s">
        <v>2756</v>
      </c>
      <c r="C7" s="3" t="s">
        <v>2757</v>
      </c>
      <c r="D7" s="3" t="s">
        <v>2758</v>
      </c>
      <c r="E7" s="3" t="s">
        <v>973</v>
      </c>
    </row>
    <row r="8" spans="1:7" x14ac:dyDescent="0.25">
      <c r="A8" s="1"/>
      <c r="B8" s="147" t="s">
        <v>2759</v>
      </c>
      <c r="C8" s="53">
        <v>6283657.6076100003</v>
      </c>
      <c r="D8" s="53">
        <v>7615764.1459728004</v>
      </c>
      <c r="E8" s="178">
        <v>-0.17491436352676643</v>
      </c>
    </row>
    <row r="9" spans="1:7" x14ac:dyDescent="0.25">
      <c r="A9" s="1"/>
      <c r="B9" s="147" t="s">
        <v>2760</v>
      </c>
      <c r="C9" s="53">
        <v>6143293.3652799996</v>
      </c>
      <c r="D9" s="53">
        <v>5618259.2415300002</v>
      </c>
      <c r="E9" s="178">
        <v>9.3451387908369168E-2</v>
      </c>
    </row>
    <row r="10" spans="1:7" x14ac:dyDescent="0.25">
      <c r="A10" s="1"/>
      <c r="B10" s="147" t="s">
        <v>2761</v>
      </c>
      <c r="C10" s="53">
        <v>7127734.0662599998</v>
      </c>
      <c r="D10" s="53">
        <v>6443808.5811035996</v>
      </c>
      <c r="E10" s="178">
        <v>0.10613684074384273</v>
      </c>
    </row>
    <row r="11" spans="1:7" x14ac:dyDescent="0.25">
      <c r="A11" s="1"/>
      <c r="B11" s="147" t="s">
        <v>2762</v>
      </c>
      <c r="C11" s="53">
        <v>7619148.9815499997</v>
      </c>
      <c r="D11" s="53">
        <v>7712465.1507503996</v>
      </c>
      <c r="E11" s="178">
        <v>-1.2099395896955285E-2</v>
      </c>
    </row>
    <row r="12" spans="1:7" x14ac:dyDescent="0.25">
      <c r="A12" s="1"/>
      <c r="B12" s="147" t="s">
        <v>2763</v>
      </c>
      <c r="C12" s="53">
        <v>6204443.1845399998</v>
      </c>
      <c r="D12" s="53">
        <v>7076918.7108576</v>
      </c>
      <c r="E12" s="178">
        <v>-0.12328466130026682</v>
      </c>
    </row>
    <row r="13" spans="1:7" x14ac:dyDescent="0.25">
      <c r="A13" s="1"/>
      <c r="B13" s="147" t="s">
        <v>2764</v>
      </c>
      <c r="C13" s="53">
        <v>4459187.6553400001</v>
      </c>
      <c r="D13" s="53">
        <v>4572701.9764272003</v>
      </c>
      <c r="E13" s="178">
        <v>-2.4824342734859887E-2</v>
      </c>
    </row>
    <row r="14" spans="1:7" x14ac:dyDescent="0.25">
      <c r="A14" s="1"/>
      <c r="B14" s="147" t="s">
        <v>2765</v>
      </c>
      <c r="C14" s="53">
        <v>4820030.7198000001</v>
      </c>
      <c r="D14" s="53">
        <v>5073839.0819424</v>
      </c>
      <c r="E14" s="178">
        <v>-5.0022942794085513E-2</v>
      </c>
    </row>
    <row r="15" spans="1:7" x14ac:dyDescent="0.25">
      <c r="A15" s="1"/>
      <c r="B15" s="147" t="s">
        <v>2766</v>
      </c>
      <c r="C15" s="53">
        <v>6112818.2007799996</v>
      </c>
      <c r="D15" s="53">
        <v>6377587.1293463996</v>
      </c>
      <c r="E15" s="178">
        <v>-4.1515532943182949E-2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4" t="s">
        <v>0</v>
      </c>
      <c r="C3" s="195"/>
      <c r="D3" s="195"/>
      <c r="E3" s="195"/>
      <c r="F3" s="195"/>
      <c r="G3" s="19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2767</v>
      </c>
      <c r="C5" s="1"/>
      <c r="D5" s="1"/>
      <c r="E5" s="1"/>
      <c r="F5" s="1"/>
      <c r="G5" s="1"/>
      <c r="H5" s="1"/>
      <c r="I5" s="1"/>
      <c r="J5" s="1"/>
      <c r="K5" s="1"/>
      <c r="L5" s="1"/>
      <c r="M5" s="1"/>
      <c r="N5" s="1"/>
      <c r="O5" s="1"/>
      <c r="P5" s="1"/>
    </row>
    <row r="6" spans="1:16" ht="30" x14ac:dyDescent="0.25">
      <c r="A6" s="1"/>
      <c r="B6" s="3" t="s">
        <v>164</v>
      </c>
      <c r="C6" s="3" t="s">
        <v>1193</v>
      </c>
      <c r="D6" s="3" t="s">
        <v>1194</v>
      </c>
      <c r="E6" s="3" t="s">
        <v>1195</v>
      </c>
      <c r="F6" s="3" t="s">
        <v>167</v>
      </c>
      <c r="G6" s="3" t="s">
        <v>168</v>
      </c>
      <c r="H6" s="3" t="s">
        <v>1196</v>
      </c>
      <c r="I6" s="3" t="s">
        <v>1197</v>
      </c>
      <c r="J6" s="3" t="s">
        <v>1198</v>
      </c>
      <c r="K6" s="3" t="s">
        <v>1199</v>
      </c>
      <c r="L6" s="3" t="s">
        <v>1200</v>
      </c>
      <c r="M6" s="3" t="s">
        <v>1201</v>
      </c>
      <c r="N6" s="3" t="s">
        <v>1202</v>
      </c>
      <c r="O6" s="3" t="s">
        <v>1203</v>
      </c>
      <c r="P6" s="3" t="s">
        <v>1204</v>
      </c>
    </row>
    <row r="7" spans="1:16" x14ac:dyDescent="0.25">
      <c r="A7" s="1"/>
      <c r="B7" s="6" t="s">
        <v>595</v>
      </c>
      <c r="C7" s="6" t="s">
        <v>994</v>
      </c>
      <c r="D7" s="85" t="s">
        <v>65</v>
      </c>
      <c r="E7" s="6" t="s">
        <v>1205</v>
      </c>
      <c r="F7" s="85" t="s">
        <v>18</v>
      </c>
      <c r="G7" s="85" t="s">
        <v>19</v>
      </c>
      <c r="H7" s="85" t="s">
        <v>926</v>
      </c>
      <c r="I7" s="85" t="s">
        <v>926</v>
      </c>
      <c r="J7" s="179" t="s">
        <v>1206</v>
      </c>
      <c r="K7" s="85" t="s">
        <v>926</v>
      </c>
      <c r="L7" s="85" t="s">
        <v>926</v>
      </c>
      <c r="M7" s="85" t="s">
        <v>926</v>
      </c>
      <c r="N7" s="85" t="s">
        <v>926</v>
      </c>
      <c r="O7" s="6" t="s">
        <v>1207</v>
      </c>
      <c r="P7" s="6"/>
    </row>
    <row r="8" spans="1:16" x14ac:dyDescent="0.25">
      <c r="A8" s="1"/>
      <c r="B8" s="6" t="s">
        <v>596</v>
      </c>
      <c r="C8" s="6" t="s">
        <v>1077</v>
      </c>
      <c r="D8" s="85" t="s">
        <v>65</v>
      </c>
      <c r="E8" s="6" t="s">
        <v>1208</v>
      </c>
      <c r="F8" s="85" t="s">
        <v>18</v>
      </c>
      <c r="G8" s="85" t="s">
        <v>1209</v>
      </c>
      <c r="H8" s="85" t="s">
        <v>926</v>
      </c>
      <c r="I8" s="85" t="s">
        <v>926</v>
      </c>
      <c r="J8" s="179" t="s">
        <v>1206</v>
      </c>
      <c r="K8" s="85" t="s">
        <v>926</v>
      </c>
      <c r="L8" s="85" t="s">
        <v>926</v>
      </c>
      <c r="M8" s="85" t="s">
        <v>926</v>
      </c>
      <c r="N8" s="85" t="s">
        <v>926</v>
      </c>
      <c r="O8" s="6" t="s">
        <v>1207</v>
      </c>
      <c r="P8" s="6"/>
    </row>
    <row r="9" spans="1:16" x14ac:dyDescent="0.25">
      <c r="A9" s="1"/>
      <c r="B9" s="6" t="s">
        <v>596</v>
      </c>
      <c r="C9" s="6" t="s">
        <v>1077</v>
      </c>
      <c r="D9" s="85" t="s">
        <v>65</v>
      </c>
      <c r="E9" s="6" t="s">
        <v>1208</v>
      </c>
      <c r="F9" s="85" t="s">
        <v>1209</v>
      </c>
      <c r="G9" s="85" t="s">
        <v>19</v>
      </c>
      <c r="H9" s="85" t="s">
        <v>926</v>
      </c>
      <c r="I9" s="85" t="s">
        <v>926</v>
      </c>
      <c r="J9" s="180" t="s">
        <v>1210</v>
      </c>
      <c r="K9" s="85" t="s">
        <v>926</v>
      </c>
      <c r="L9" s="85" t="s">
        <v>926</v>
      </c>
      <c r="M9" s="85" t="s">
        <v>926</v>
      </c>
      <c r="N9" s="85" t="s">
        <v>926</v>
      </c>
      <c r="O9" s="6" t="s">
        <v>1207</v>
      </c>
      <c r="P9" s="6"/>
    </row>
    <row r="10" spans="1:16" x14ac:dyDescent="0.25">
      <c r="A10" s="1"/>
      <c r="B10" s="6" t="s">
        <v>593</v>
      </c>
      <c r="C10" s="6" t="s">
        <v>999</v>
      </c>
      <c r="D10" s="85" t="s">
        <v>65</v>
      </c>
      <c r="E10" s="6" t="s">
        <v>1211</v>
      </c>
      <c r="F10" s="85" t="s">
        <v>18</v>
      </c>
      <c r="G10" s="85" t="s">
        <v>1212</v>
      </c>
      <c r="H10" s="85" t="s">
        <v>926</v>
      </c>
      <c r="I10" s="85" t="s">
        <v>926</v>
      </c>
      <c r="J10" s="179" t="s">
        <v>1206</v>
      </c>
      <c r="K10" s="85" t="s">
        <v>926</v>
      </c>
      <c r="L10" s="85" t="s">
        <v>926</v>
      </c>
      <c r="M10" s="85" t="s">
        <v>926</v>
      </c>
      <c r="N10" s="85" t="s">
        <v>926</v>
      </c>
      <c r="O10" s="6" t="s">
        <v>1207</v>
      </c>
      <c r="P10" s="6"/>
    </row>
    <row r="11" spans="1:16" x14ac:dyDescent="0.25">
      <c r="A11" s="1"/>
      <c r="B11" s="6" t="s">
        <v>593</v>
      </c>
      <c r="C11" s="6" t="s">
        <v>999</v>
      </c>
      <c r="D11" s="85" t="s">
        <v>1213</v>
      </c>
      <c r="E11" s="6" t="s">
        <v>1214</v>
      </c>
      <c r="F11" s="85" t="s">
        <v>1212</v>
      </c>
      <c r="G11" s="85" t="s">
        <v>1215</v>
      </c>
      <c r="H11" s="85" t="s">
        <v>926</v>
      </c>
      <c r="I11" s="85" t="s">
        <v>926</v>
      </c>
      <c r="J11" s="179" t="s">
        <v>1206</v>
      </c>
      <c r="K11" s="85" t="s">
        <v>926</v>
      </c>
      <c r="L11" s="85" t="s">
        <v>926</v>
      </c>
      <c r="M11" s="85" t="s">
        <v>926</v>
      </c>
      <c r="N11" s="85" t="s">
        <v>926</v>
      </c>
      <c r="O11" s="6" t="s">
        <v>1207</v>
      </c>
      <c r="P11" s="6"/>
    </row>
    <row r="12" spans="1:16" x14ac:dyDescent="0.25">
      <c r="A12" s="1"/>
      <c r="B12" s="6" t="s">
        <v>593</v>
      </c>
      <c r="C12" s="6" t="s">
        <v>999</v>
      </c>
      <c r="D12" s="85" t="s">
        <v>1213</v>
      </c>
      <c r="E12" s="6" t="s">
        <v>1214</v>
      </c>
      <c r="F12" s="85" t="s">
        <v>1216</v>
      </c>
      <c r="G12" s="85" t="s">
        <v>1217</v>
      </c>
      <c r="H12" s="85" t="s">
        <v>926</v>
      </c>
      <c r="I12" s="85" t="s">
        <v>926</v>
      </c>
      <c r="J12" s="179" t="s">
        <v>1206</v>
      </c>
      <c r="K12" s="85" t="s">
        <v>926</v>
      </c>
      <c r="L12" s="85" t="s">
        <v>926</v>
      </c>
      <c r="M12" s="85" t="s">
        <v>926</v>
      </c>
      <c r="N12" s="85" t="s">
        <v>926</v>
      </c>
      <c r="O12" s="6" t="s">
        <v>1207</v>
      </c>
      <c r="P12" s="6"/>
    </row>
    <row r="13" spans="1:16" x14ac:dyDescent="0.25">
      <c r="A13" s="1"/>
      <c r="B13" s="6" t="s">
        <v>593</v>
      </c>
      <c r="C13" s="6" t="s">
        <v>999</v>
      </c>
      <c r="D13" s="85" t="s">
        <v>65</v>
      </c>
      <c r="E13" s="6" t="s">
        <v>1211</v>
      </c>
      <c r="F13" s="85" t="s">
        <v>1217</v>
      </c>
      <c r="G13" s="85" t="s">
        <v>1218</v>
      </c>
      <c r="H13" s="85" t="s">
        <v>926</v>
      </c>
      <c r="I13" s="85" t="s">
        <v>926</v>
      </c>
      <c r="J13" s="179" t="s">
        <v>1206</v>
      </c>
      <c r="K13" s="85" t="s">
        <v>926</v>
      </c>
      <c r="L13" s="85" t="s">
        <v>926</v>
      </c>
      <c r="M13" s="85" t="s">
        <v>926</v>
      </c>
      <c r="N13" s="85" t="s">
        <v>926</v>
      </c>
      <c r="O13" s="6" t="s">
        <v>1207</v>
      </c>
      <c r="P13" s="6"/>
    </row>
    <row r="14" spans="1:16" x14ac:dyDescent="0.25">
      <c r="A14" s="1"/>
      <c r="B14" s="6" t="s">
        <v>593</v>
      </c>
      <c r="C14" s="6" t="s">
        <v>999</v>
      </c>
      <c r="D14" s="85" t="s">
        <v>1219</v>
      </c>
      <c r="E14" s="6" t="s">
        <v>1220</v>
      </c>
      <c r="F14" s="85" t="s">
        <v>1218</v>
      </c>
      <c r="G14" s="85" t="s">
        <v>1221</v>
      </c>
      <c r="H14" s="85" t="s">
        <v>926</v>
      </c>
      <c r="I14" s="85" t="s">
        <v>926</v>
      </c>
      <c r="J14" s="179" t="s">
        <v>1206</v>
      </c>
      <c r="K14" s="85" t="s">
        <v>926</v>
      </c>
      <c r="L14" s="85" t="s">
        <v>926</v>
      </c>
      <c r="M14" s="85" t="s">
        <v>926</v>
      </c>
      <c r="N14" s="85" t="s">
        <v>926</v>
      </c>
      <c r="O14" s="6" t="s">
        <v>1207</v>
      </c>
      <c r="P14" s="6"/>
    </row>
    <row r="15" spans="1:16" x14ac:dyDescent="0.25">
      <c r="A15" s="1"/>
      <c r="B15" s="6" t="s">
        <v>593</v>
      </c>
      <c r="C15" s="6" t="s">
        <v>999</v>
      </c>
      <c r="D15" s="85" t="s">
        <v>65</v>
      </c>
      <c r="E15" s="6" t="s">
        <v>1211</v>
      </c>
      <c r="F15" s="85" t="s">
        <v>1221</v>
      </c>
      <c r="G15" s="85" t="s">
        <v>1222</v>
      </c>
      <c r="H15" s="85" t="s">
        <v>926</v>
      </c>
      <c r="I15" s="85" t="s">
        <v>926</v>
      </c>
      <c r="J15" s="179" t="s">
        <v>1206</v>
      </c>
      <c r="K15" s="85" t="s">
        <v>926</v>
      </c>
      <c r="L15" s="85" t="s">
        <v>926</v>
      </c>
      <c r="M15" s="85" t="s">
        <v>926</v>
      </c>
      <c r="N15" s="85" t="s">
        <v>926</v>
      </c>
      <c r="O15" s="6" t="s">
        <v>1207</v>
      </c>
      <c r="P15" s="6"/>
    </row>
    <row r="16" spans="1:16" x14ac:dyDescent="0.25">
      <c r="A16" s="1"/>
      <c r="B16" s="6" t="s">
        <v>593</v>
      </c>
      <c r="C16" s="6" t="s">
        <v>999</v>
      </c>
      <c r="D16" s="85" t="s">
        <v>1213</v>
      </c>
      <c r="E16" s="6" t="s">
        <v>1214</v>
      </c>
      <c r="F16" s="85" t="s">
        <v>1222</v>
      </c>
      <c r="G16" s="85" t="s">
        <v>1223</v>
      </c>
      <c r="H16" s="85" t="s">
        <v>926</v>
      </c>
      <c r="I16" s="85" t="s">
        <v>926</v>
      </c>
      <c r="J16" s="179" t="s">
        <v>1206</v>
      </c>
      <c r="K16" s="85" t="s">
        <v>926</v>
      </c>
      <c r="L16" s="85" t="s">
        <v>926</v>
      </c>
      <c r="M16" s="85" t="s">
        <v>926</v>
      </c>
      <c r="N16" s="85" t="s">
        <v>926</v>
      </c>
      <c r="O16" s="6" t="s">
        <v>1207</v>
      </c>
      <c r="P16" s="6"/>
    </row>
    <row r="17" spans="1:16" x14ac:dyDescent="0.25">
      <c r="A17" s="1"/>
      <c r="B17" s="6" t="s">
        <v>593</v>
      </c>
      <c r="C17" s="6" t="s">
        <v>999</v>
      </c>
      <c r="D17" s="85" t="s">
        <v>65</v>
      </c>
      <c r="E17" s="6" t="s">
        <v>1211</v>
      </c>
      <c r="F17" s="85" t="s">
        <v>1223</v>
      </c>
      <c r="G17" s="85" t="s">
        <v>1224</v>
      </c>
      <c r="H17" s="85" t="s">
        <v>926</v>
      </c>
      <c r="I17" s="85" t="s">
        <v>926</v>
      </c>
      <c r="J17" s="179" t="s">
        <v>1206</v>
      </c>
      <c r="K17" s="85" t="s">
        <v>926</v>
      </c>
      <c r="L17" s="85" t="s">
        <v>926</v>
      </c>
      <c r="M17" s="85" t="s">
        <v>926</v>
      </c>
      <c r="N17" s="85" t="s">
        <v>926</v>
      </c>
      <c r="O17" s="6" t="s">
        <v>1207</v>
      </c>
      <c r="P17" s="6"/>
    </row>
    <row r="18" spans="1:16" x14ac:dyDescent="0.25">
      <c r="A18" s="1"/>
      <c r="B18" s="6" t="s">
        <v>593</v>
      </c>
      <c r="C18" s="6" t="s">
        <v>999</v>
      </c>
      <c r="D18" s="85" t="s">
        <v>1213</v>
      </c>
      <c r="E18" s="6" t="s">
        <v>1214</v>
      </c>
      <c r="F18" s="85" t="s">
        <v>1224</v>
      </c>
      <c r="G18" s="85" t="s">
        <v>1225</v>
      </c>
      <c r="H18" s="85" t="s">
        <v>926</v>
      </c>
      <c r="I18" s="85" t="s">
        <v>926</v>
      </c>
      <c r="J18" s="179" t="s">
        <v>1206</v>
      </c>
      <c r="K18" s="85" t="s">
        <v>926</v>
      </c>
      <c r="L18" s="85" t="s">
        <v>926</v>
      </c>
      <c r="M18" s="85" t="s">
        <v>926</v>
      </c>
      <c r="N18" s="85" t="s">
        <v>926</v>
      </c>
      <c r="O18" s="6" t="s">
        <v>1207</v>
      </c>
      <c r="P18" s="6"/>
    </row>
    <row r="19" spans="1:16" x14ac:dyDescent="0.25">
      <c r="A19" s="1"/>
      <c r="B19" s="6" t="s">
        <v>593</v>
      </c>
      <c r="C19" s="6" t="s">
        <v>999</v>
      </c>
      <c r="D19" s="85" t="s">
        <v>65</v>
      </c>
      <c r="E19" s="6" t="s">
        <v>1211</v>
      </c>
      <c r="F19" s="85" t="s">
        <v>1225</v>
      </c>
      <c r="G19" s="85" t="s">
        <v>1226</v>
      </c>
      <c r="H19" s="85" t="s">
        <v>926</v>
      </c>
      <c r="I19" s="85" t="s">
        <v>926</v>
      </c>
      <c r="J19" s="179" t="s">
        <v>1206</v>
      </c>
      <c r="K19" s="85" t="s">
        <v>926</v>
      </c>
      <c r="L19" s="85" t="s">
        <v>926</v>
      </c>
      <c r="M19" s="85" t="s">
        <v>926</v>
      </c>
      <c r="N19" s="85" t="s">
        <v>926</v>
      </c>
      <c r="O19" s="6" t="s">
        <v>1207</v>
      </c>
      <c r="P19" s="6"/>
    </row>
    <row r="20" spans="1:16" x14ac:dyDescent="0.25">
      <c r="A20" s="1"/>
      <c r="B20" s="6" t="s">
        <v>593</v>
      </c>
      <c r="C20" s="6" t="s">
        <v>999</v>
      </c>
      <c r="D20" s="85" t="s">
        <v>1213</v>
      </c>
      <c r="E20" s="6" t="s">
        <v>1214</v>
      </c>
      <c r="F20" s="85" t="s">
        <v>1226</v>
      </c>
      <c r="G20" s="85" t="s">
        <v>1227</v>
      </c>
      <c r="H20" s="85" t="s">
        <v>926</v>
      </c>
      <c r="I20" s="85" t="s">
        <v>926</v>
      </c>
      <c r="J20" s="179" t="s">
        <v>1206</v>
      </c>
      <c r="K20" s="85" t="s">
        <v>926</v>
      </c>
      <c r="L20" s="85" t="s">
        <v>926</v>
      </c>
      <c r="M20" s="85" t="s">
        <v>926</v>
      </c>
      <c r="N20" s="85" t="s">
        <v>926</v>
      </c>
      <c r="O20" s="6" t="s">
        <v>1207</v>
      </c>
      <c r="P20" s="6"/>
    </row>
    <row r="21" spans="1:16" x14ac:dyDescent="0.25">
      <c r="A21" s="1"/>
      <c r="B21" s="6" t="s">
        <v>593</v>
      </c>
      <c r="C21" s="6" t="s">
        <v>999</v>
      </c>
      <c r="D21" s="85" t="s">
        <v>65</v>
      </c>
      <c r="E21" s="6" t="s">
        <v>1211</v>
      </c>
      <c r="F21" s="85" t="s">
        <v>1227</v>
      </c>
      <c r="G21" s="85" t="s">
        <v>19</v>
      </c>
      <c r="H21" s="85" t="s">
        <v>926</v>
      </c>
      <c r="I21" s="85" t="s">
        <v>926</v>
      </c>
      <c r="J21" s="179" t="s">
        <v>1206</v>
      </c>
      <c r="K21" s="85" t="s">
        <v>926</v>
      </c>
      <c r="L21" s="85" t="s">
        <v>926</v>
      </c>
      <c r="M21" s="85" t="s">
        <v>926</v>
      </c>
      <c r="N21" s="85" t="s">
        <v>926</v>
      </c>
      <c r="O21" s="6" t="s">
        <v>1207</v>
      </c>
      <c r="P21" s="6"/>
    </row>
    <row r="22" spans="1:16" x14ac:dyDescent="0.25">
      <c r="A22" s="1"/>
      <c r="B22" s="6" t="s">
        <v>222</v>
      </c>
      <c r="C22" s="6" t="s">
        <v>1089</v>
      </c>
      <c r="D22" s="85" t="s">
        <v>65</v>
      </c>
      <c r="E22" s="6" t="s">
        <v>1228</v>
      </c>
      <c r="F22" s="85" t="s">
        <v>1229</v>
      </c>
      <c r="G22" s="85" t="s">
        <v>19</v>
      </c>
      <c r="H22" s="85" t="s">
        <v>1230</v>
      </c>
      <c r="I22" s="85" t="s">
        <v>926</v>
      </c>
      <c r="J22" s="181" t="s">
        <v>1231</v>
      </c>
      <c r="K22" s="85" t="s">
        <v>926</v>
      </c>
      <c r="L22" s="85" t="s">
        <v>926</v>
      </c>
      <c r="M22" s="85" t="s">
        <v>926</v>
      </c>
      <c r="N22" s="85" t="s">
        <v>926</v>
      </c>
      <c r="O22" s="6" t="s">
        <v>1207</v>
      </c>
      <c r="P22" s="6"/>
    </row>
    <row r="23" spans="1:16" x14ac:dyDescent="0.25">
      <c r="A23" s="1"/>
      <c r="B23" s="6" t="s">
        <v>71</v>
      </c>
      <c r="C23" s="6" t="s">
        <v>1094</v>
      </c>
      <c r="D23" s="85" t="s">
        <v>65</v>
      </c>
      <c r="E23" s="6" t="s">
        <v>1232</v>
      </c>
      <c r="F23" s="85" t="s">
        <v>18</v>
      </c>
      <c r="G23" s="85" t="s">
        <v>1233</v>
      </c>
      <c r="H23" s="85" t="s">
        <v>926</v>
      </c>
      <c r="I23" s="85" t="s">
        <v>926</v>
      </c>
      <c r="J23" s="181" t="s">
        <v>1231</v>
      </c>
      <c r="K23" s="85" t="s">
        <v>926</v>
      </c>
      <c r="L23" s="85" t="s">
        <v>926</v>
      </c>
      <c r="M23" s="85" t="s">
        <v>926</v>
      </c>
      <c r="N23" s="85" t="s">
        <v>926</v>
      </c>
      <c r="O23" s="6" t="s">
        <v>1207</v>
      </c>
      <c r="P23" s="6"/>
    </row>
    <row r="24" spans="1:16" x14ac:dyDescent="0.25">
      <c r="A24" s="1"/>
      <c r="B24" s="6" t="s">
        <v>71</v>
      </c>
      <c r="C24" s="6" t="s">
        <v>1094</v>
      </c>
      <c r="D24" s="85" t="s">
        <v>65</v>
      </c>
      <c r="E24" s="6" t="s">
        <v>1232</v>
      </c>
      <c r="F24" s="85" t="s">
        <v>1233</v>
      </c>
      <c r="G24" s="85" t="s">
        <v>1209</v>
      </c>
      <c r="H24" s="85" t="s">
        <v>926</v>
      </c>
      <c r="I24" s="85" t="s">
        <v>926</v>
      </c>
      <c r="J24" s="182" t="s">
        <v>1234</v>
      </c>
      <c r="K24" s="85" t="s">
        <v>926</v>
      </c>
      <c r="L24" s="85" t="s">
        <v>926</v>
      </c>
      <c r="M24" s="85" t="s">
        <v>926</v>
      </c>
      <c r="N24" s="85" t="s">
        <v>926</v>
      </c>
      <c r="O24" s="6" t="s">
        <v>1207</v>
      </c>
      <c r="P24" s="6"/>
    </row>
    <row r="25" spans="1:16" x14ac:dyDescent="0.25">
      <c r="A25" s="1"/>
      <c r="B25" s="6" t="s">
        <v>78</v>
      </c>
      <c r="C25" s="6" t="s">
        <v>83</v>
      </c>
      <c r="D25" s="85" t="s">
        <v>65</v>
      </c>
      <c r="E25" s="6" t="s">
        <v>1235</v>
      </c>
      <c r="F25" s="85" t="s">
        <v>18</v>
      </c>
      <c r="G25" s="85" t="s">
        <v>19</v>
      </c>
      <c r="H25" s="85" t="s">
        <v>926</v>
      </c>
      <c r="I25" s="85" t="s">
        <v>926</v>
      </c>
      <c r="J25" s="181" t="s">
        <v>1231</v>
      </c>
      <c r="K25" s="85" t="s">
        <v>926</v>
      </c>
      <c r="L25" s="85" t="s">
        <v>926</v>
      </c>
      <c r="M25" s="85" t="s">
        <v>926</v>
      </c>
      <c r="N25" s="85" t="s">
        <v>926</v>
      </c>
      <c r="O25" s="6" t="s">
        <v>1207</v>
      </c>
      <c r="P25" s="6"/>
    </row>
    <row r="26" spans="1:16" x14ac:dyDescent="0.25">
      <c r="A26" s="1"/>
      <c r="B26" s="6" t="s">
        <v>78</v>
      </c>
      <c r="C26" s="6" t="s">
        <v>86</v>
      </c>
      <c r="D26" s="85" t="s">
        <v>65</v>
      </c>
      <c r="E26" s="6" t="s">
        <v>1236</v>
      </c>
      <c r="F26" s="85" t="s">
        <v>18</v>
      </c>
      <c r="G26" s="85" t="s">
        <v>19</v>
      </c>
      <c r="H26" s="85" t="s">
        <v>926</v>
      </c>
      <c r="I26" s="85" t="s">
        <v>926</v>
      </c>
      <c r="J26" s="181" t="s">
        <v>1231</v>
      </c>
      <c r="K26" s="85" t="s">
        <v>926</v>
      </c>
      <c r="L26" s="85" t="s">
        <v>926</v>
      </c>
      <c r="M26" s="85" t="s">
        <v>926</v>
      </c>
      <c r="N26" s="85" t="s">
        <v>926</v>
      </c>
      <c r="O26" s="6" t="s">
        <v>1207</v>
      </c>
      <c r="P26" s="6"/>
    </row>
    <row r="27" spans="1:16" x14ac:dyDescent="0.25">
      <c r="A27" s="1"/>
      <c r="B27" s="6" t="s">
        <v>87</v>
      </c>
      <c r="C27" s="6" t="s">
        <v>88</v>
      </c>
      <c r="D27" s="85" t="s">
        <v>65</v>
      </c>
      <c r="E27" s="6" t="s">
        <v>1237</v>
      </c>
      <c r="F27" s="85" t="s">
        <v>18</v>
      </c>
      <c r="G27" s="85" t="s">
        <v>19</v>
      </c>
      <c r="H27" s="85" t="s">
        <v>926</v>
      </c>
      <c r="I27" s="85" t="s">
        <v>926</v>
      </c>
      <c r="J27" s="181" t="s">
        <v>1231</v>
      </c>
      <c r="K27" s="85" t="s">
        <v>926</v>
      </c>
      <c r="L27" s="85" t="s">
        <v>926</v>
      </c>
      <c r="M27" s="85" t="s">
        <v>926</v>
      </c>
      <c r="N27" s="85" t="s">
        <v>926</v>
      </c>
      <c r="O27" s="6" t="s">
        <v>1207</v>
      </c>
      <c r="P27" s="6"/>
    </row>
    <row r="28" spans="1:16" ht="25.5" x14ac:dyDescent="0.25">
      <c r="A28" s="1"/>
      <c r="B28" s="6" t="s">
        <v>594</v>
      </c>
      <c r="C28" s="6" t="s">
        <v>1120</v>
      </c>
      <c r="D28" s="85" t="s">
        <v>1121</v>
      </c>
      <c r="E28" s="6" t="s">
        <v>1238</v>
      </c>
      <c r="F28" s="85" t="s">
        <v>18</v>
      </c>
      <c r="G28" s="85" t="s">
        <v>19</v>
      </c>
      <c r="H28" s="85" t="s">
        <v>926</v>
      </c>
      <c r="I28" s="85" t="s">
        <v>926</v>
      </c>
      <c r="J28" s="179" t="s">
        <v>1206</v>
      </c>
      <c r="K28" s="85" t="s">
        <v>926</v>
      </c>
      <c r="L28" s="85" t="s">
        <v>926</v>
      </c>
      <c r="M28" s="85" t="s">
        <v>926</v>
      </c>
      <c r="N28" s="85" t="s">
        <v>926</v>
      </c>
      <c r="O28" s="6" t="s">
        <v>1207</v>
      </c>
      <c r="P28" s="6"/>
    </row>
    <row r="29" spans="1:16" ht="25.5" x14ac:dyDescent="0.25">
      <c r="A29" s="1"/>
      <c r="B29" s="6" t="s">
        <v>594</v>
      </c>
      <c r="C29" s="6" t="s">
        <v>1120</v>
      </c>
      <c r="D29" s="85" t="s">
        <v>1122</v>
      </c>
      <c r="E29" s="6" t="s">
        <v>1239</v>
      </c>
      <c r="F29" s="85" t="s">
        <v>18</v>
      </c>
      <c r="G29" s="85" t="s">
        <v>19</v>
      </c>
      <c r="H29" s="85" t="s">
        <v>926</v>
      </c>
      <c r="I29" s="85" t="s">
        <v>926</v>
      </c>
      <c r="J29" s="179" t="s">
        <v>1206</v>
      </c>
      <c r="K29" s="85" t="s">
        <v>926</v>
      </c>
      <c r="L29" s="85" t="s">
        <v>926</v>
      </c>
      <c r="M29" s="85" t="s">
        <v>926</v>
      </c>
      <c r="N29" s="85" t="s">
        <v>926</v>
      </c>
      <c r="O29" s="6" t="s">
        <v>1207</v>
      </c>
      <c r="P29" s="6"/>
    </row>
    <row r="30" spans="1:16" x14ac:dyDescent="0.25">
      <c r="A30" s="1"/>
      <c r="B30" s="6" t="s">
        <v>90</v>
      </c>
      <c r="C30" s="6" t="s">
        <v>100</v>
      </c>
      <c r="D30" s="85" t="s">
        <v>1116</v>
      </c>
      <c r="E30" s="6" t="s">
        <v>1240</v>
      </c>
      <c r="F30" s="85" t="s">
        <v>18</v>
      </c>
      <c r="G30" s="85" t="s">
        <v>1241</v>
      </c>
      <c r="H30" s="85" t="s">
        <v>926</v>
      </c>
      <c r="I30" s="85" t="s">
        <v>926</v>
      </c>
      <c r="J30" s="182" t="s">
        <v>1234</v>
      </c>
      <c r="K30" s="85" t="s">
        <v>926</v>
      </c>
      <c r="L30" s="85" t="s">
        <v>926</v>
      </c>
      <c r="M30" s="85" t="s">
        <v>926</v>
      </c>
      <c r="N30" s="85" t="s">
        <v>926</v>
      </c>
      <c r="O30" s="6" t="s">
        <v>1207</v>
      </c>
      <c r="P30" s="6"/>
    </row>
    <row r="31" spans="1:16" x14ac:dyDescent="0.25">
      <c r="A31" s="1"/>
      <c r="B31" s="6" t="s">
        <v>90</v>
      </c>
      <c r="C31" s="6" t="s">
        <v>100</v>
      </c>
      <c r="D31" s="85" t="s">
        <v>1108</v>
      </c>
      <c r="E31" s="6" t="s">
        <v>1242</v>
      </c>
      <c r="F31" s="85" t="s">
        <v>18</v>
      </c>
      <c r="G31" s="85" t="s">
        <v>19</v>
      </c>
      <c r="H31" s="85" t="s">
        <v>926</v>
      </c>
      <c r="I31" s="85" t="s">
        <v>926</v>
      </c>
      <c r="J31" s="181" t="s">
        <v>1231</v>
      </c>
      <c r="K31" s="85" t="s">
        <v>926</v>
      </c>
      <c r="L31" s="85" t="s">
        <v>926</v>
      </c>
      <c r="M31" s="85" t="s">
        <v>926</v>
      </c>
      <c r="N31" s="85" t="s">
        <v>926</v>
      </c>
      <c r="O31" s="6" t="s">
        <v>1207</v>
      </c>
      <c r="P31" s="6"/>
    </row>
    <row r="32" spans="1:16" x14ac:dyDescent="0.25">
      <c r="A32" s="1"/>
      <c r="B32" s="6" t="s">
        <v>90</v>
      </c>
      <c r="C32" s="6" t="s">
        <v>100</v>
      </c>
      <c r="D32" s="85" t="s">
        <v>1116</v>
      </c>
      <c r="E32" s="6" t="s">
        <v>1240</v>
      </c>
      <c r="F32" s="85" t="s">
        <v>1243</v>
      </c>
      <c r="G32" s="85" t="s">
        <v>19</v>
      </c>
      <c r="H32" s="85" t="s">
        <v>926</v>
      </c>
      <c r="I32" s="85" t="s">
        <v>926</v>
      </c>
      <c r="J32" s="181" t="s">
        <v>1231</v>
      </c>
      <c r="K32" s="85" t="s">
        <v>926</v>
      </c>
      <c r="L32" s="85" t="s">
        <v>926</v>
      </c>
      <c r="M32" s="85" t="s">
        <v>926</v>
      </c>
      <c r="N32" s="85" t="s">
        <v>926</v>
      </c>
      <c r="O32" s="6" t="s">
        <v>1207</v>
      </c>
      <c r="P32" s="6"/>
    </row>
    <row r="33" spans="1:16" x14ac:dyDescent="0.25">
      <c r="A33" s="1"/>
      <c r="B33" s="6" t="s">
        <v>90</v>
      </c>
      <c r="C33" s="6" t="s">
        <v>100</v>
      </c>
      <c r="D33" s="85" t="s">
        <v>1115</v>
      </c>
      <c r="E33" s="6" t="s">
        <v>1244</v>
      </c>
      <c r="F33" s="85" t="s">
        <v>1245</v>
      </c>
      <c r="G33" s="85" t="s">
        <v>1246</v>
      </c>
      <c r="H33" s="85" t="s">
        <v>1247</v>
      </c>
      <c r="I33" s="85" t="s">
        <v>1248</v>
      </c>
      <c r="J33" s="181" t="s">
        <v>1231</v>
      </c>
      <c r="K33" s="85" t="s">
        <v>926</v>
      </c>
      <c r="L33" s="85" t="s">
        <v>926</v>
      </c>
      <c r="M33" s="85" t="s">
        <v>926</v>
      </c>
      <c r="N33" s="85" t="s">
        <v>926</v>
      </c>
      <c r="O33" s="6" t="s">
        <v>1207</v>
      </c>
      <c r="P33" s="6"/>
    </row>
    <row r="34" spans="1:16" x14ac:dyDescent="0.25">
      <c r="A34" s="1"/>
      <c r="B34" s="6" t="s">
        <v>90</v>
      </c>
      <c r="C34" s="6" t="s">
        <v>103</v>
      </c>
      <c r="D34" s="85" t="s">
        <v>1115</v>
      </c>
      <c r="E34" s="6" t="s">
        <v>1249</v>
      </c>
      <c r="F34" s="85" t="s">
        <v>1250</v>
      </c>
      <c r="G34" s="85" t="s">
        <v>19</v>
      </c>
      <c r="H34" s="85" t="s">
        <v>1243</v>
      </c>
      <c r="I34" s="85" t="s">
        <v>926</v>
      </c>
      <c r="J34" s="181" t="s">
        <v>1231</v>
      </c>
      <c r="K34" s="85" t="s">
        <v>926</v>
      </c>
      <c r="L34" s="85" t="s">
        <v>926</v>
      </c>
      <c r="M34" s="85" t="s">
        <v>926</v>
      </c>
      <c r="N34" s="85" t="s">
        <v>926</v>
      </c>
      <c r="O34" s="6" t="s">
        <v>1207</v>
      </c>
      <c r="P34" s="6"/>
    </row>
    <row r="35" spans="1:16" x14ac:dyDescent="0.25">
      <c r="A35" s="1"/>
      <c r="B35" s="6" t="s">
        <v>130</v>
      </c>
      <c r="C35" s="6" t="s">
        <v>1133</v>
      </c>
      <c r="D35" s="85" t="s">
        <v>139</v>
      </c>
      <c r="E35" s="6" t="s">
        <v>1251</v>
      </c>
      <c r="F35" s="85" t="s">
        <v>1252</v>
      </c>
      <c r="G35" s="85" t="s">
        <v>1253</v>
      </c>
      <c r="H35" s="85" t="s">
        <v>1254</v>
      </c>
      <c r="I35" s="85" t="s">
        <v>926</v>
      </c>
      <c r="J35" s="181" t="s">
        <v>1231</v>
      </c>
      <c r="K35" s="85" t="s">
        <v>926</v>
      </c>
      <c r="L35" s="85" t="s">
        <v>926</v>
      </c>
      <c r="M35" s="85" t="s">
        <v>926</v>
      </c>
      <c r="N35" s="85" t="s">
        <v>926</v>
      </c>
      <c r="O35" s="6" t="s">
        <v>1207</v>
      </c>
      <c r="P35" s="6"/>
    </row>
    <row r="36" spans="1:16" x14ac:dyDescent="0.25">
      <c r="A36" s="1"/>
      <c r="B36" s="6" t="s">
        <v>130</v>
      </c>
      <c r="C36" s="6" t="s">
        <v>1133</v>
      </c>
      <c r="D36" s="85" t="s">
        <v>139</v>
      </c>
      <c r="E36" s="6" t="s">
        <v>1251</v>
      </c>
      <c r="F36" s="85" t="s">
        <v>1253</v>
      </c>
      <c r="G36" s="85" t="s">
        <v>1255</v>
      </c>
      <c r="H36" s="85" t="s">
        <v>926</v>
      </c>
      <c r="I36" s="85" t="s">
        <v>1256</v>
      </c>
      <c r="J36" s="182" t="s">
        <v>1234</v>
      </c>
      <c r="K36" s="85" t="s">
        <v>926</v>
      </c>
      <c r="L36" s="85" t="s">
        <v>926</v>
      </c>
      <c r="M36" s="85" t="s">
        <v>926</v>
      </c>
      <c r="N36" s="85" t="s">
        <v>926</v>
      </c>
      <c r="O36" s="6" t="s">
        <v>1207</v>
      </c>
      <c r="P36" s="6"/>
    </row>
    <row r="37" spans="1:16" x14ac:dyDescent="0.25">
      <c r="A37" s="1"/>
      <c r="B37" s="6" t="s">
        <v>130</v>
      </c>
      <c r="C37" s="6" t="s">
        <v>142</v>
      </c>
      <c r="D37" s="85" t="s">
        <v>65</v>
      </c>
      <c r="E37" s="6" t="s">
        <v>1257</v>
      </c>
      <c r="F37" s="85" t="s">
        <v>18</v>
      </c>
      <c r="G37" s="85" t="s">
        <v>1258</v>
      </c>
      <c r="H37" s="85" t="s">
        <v>926</v>
      </c>
      <c r="I37" s="85" t="s">
        <v>926</v>
      </c>
      <c r="J37" s="181" t="s">
        <v>1231</v>
      </c>
      <c r="K37" s="85" t="s">
        <v>926</v>
      </c>
      <c r="L37" s="85" t="s">
        <v>926</v>
      </c>
      <c r="M37" s="85" t="s">
        <v>926</v>
      </c>
      <c r="N37" s="85" t="s">
        <v>926</v>
      </c>
      <c r="O37" s="6" t="s">
        <v>1207</v>
      </c>
      <c r="P37" s="6"/>
    </row>
    <row r="38" spans="1:16" ht="25.5" x14ac:dyDescent="0.25">
      <c r="A38" s="1"/>
      <c r="B38" s="6" t="s">
        <v>130</v>
      </c>
      <c r="C38" s="6" t="s">
        <v>142</v>
      </c>
      <c r="D38" s="85" t="s">
        <v>65</v>
      </c>
      <c r="E38" s="6" t="s">
        <v>1259</v>
      </c>
      <c r="F38" s="85" t="s">
        <v>1258</v>
      </c>
      <c r="G38" s="85" t="s">
        <v>1260</v>
      </c>
      <c r="H38" s="85" t="s">
        <v>926</v>
      </c>
      <c r="I38" s="85" t="s">
        <v>926</v>
      </c>
      <c r="J38" s="181" t="s">
        <v>1231</v>
      </c>
      <c r="K38" s="85" t="s">
        <v>926</v>
      </c>
      <c r="L38" s="85" t="s">
        <v>926</v>
      </c>
      <c r="M38" s="85" t="s">
        <v>926</v>
      </c>
      <c r="N38" s="85" t="s">
        <v>926</v>
      </c>
      <c r="O38" s="6" t="s">
        <v>1207</v>
      </c>
      <c r="P38" s="6"/>
    </row>
    <row r="39" spans="1:16" x14ac:dyDescent="0.25">
      <c r="A39" s="1"/>
      <c r="B39" s="6" t="s">
        <v>130</v>
      </c>
      <c r="C39" s="6" t="s">
        <v>142</v>
      </c>
      <c r="D39" s="85" t="s">
        <v>65</v>
      </c>
      <c r="E39" s="6" t="s">
        <v>1257</v>
      </c>
      <c r="F39" s="85" t="s">
        <v>1260</v>
      </c>
      <c r="G39" s="85" t="s">
        <v>19</v>
      </c>
      <c r="H39" s="85" t="s">
        <v>926</v>
      </c>
      <c r="I39" s="85" t="s">
        <v>926</v>
      </c>
      <c r="J39" s="181" t="s">
        <v>1231</v>
      </c>
      <c r="K39" s="85" t="s">
        <v>926</v>
      </c>
      <c r="L39" s="85" t="s">
        <v>926</v>
      </c>
      <c r="M39" s="85" t="s">
        <v>926</v>
      </c>
      <c r="N39" s="85" t="s">
        <v>926</v>
      </c>
      <c r="O39" s="6" t="s">
        <v>1207</v>
      </c>
      <c r="P39" s="6"/>
    </row>
    <row r="40" spans="1:16" x14ac:dyDescent="0.25">
      <c r="A40" s="1"/>
      <c r="B40" s="6" t="s">
        <v>348</v>
      </c>
      <c r="C40" s="6" t="s">
        <v>1036</v>
      </c>
      <c r="D40" s="85" t="s">
        <v>65</v>
      </c>
      <c r="E40" s="6" t="s">
        <v>1261</v>
      </c>
      <c r="F40" s="85" t="s">
        <v>18</v>
      </c>
      <c r="G40" s="85" t="s">
        <v>19</v>
      </c>
      <c r="H40" s="85" t="s">
        <v>1262</v>
      </c>
      <c r="I40" s="85" t="s">
        <v>926</v>
      </c>
      <c r="J40" s="180" t="s">
        <v>1210</v>
      </c>
      <c r="K40" s="85" t="s">
        <v>926</v>
      </c>
      <c r="L40" s="85" t="s">
        <v>926</v>
      </c>
      <c r="M40" s="85" t="s">
        <v>926</v>
      </c>
      <c r="N40" s="85" t="s">
        <v>926</v>
      </c>
      <c r="O40" s="6" t="s">
        <v>1207</v>
      </c>
      <c r="P40" s="6"/>
    </row>
    <row r="41" spans="1:16" x14ac:dyDescent="0.25">
      <c r="A41" s="1"/>
      <c r="B41" s="6" t="s">
        <v>348</v>
      </c>
      <c r="C41" s="6" t="s">
        <v>1036</v>
      </c>
      <c r="D41" s="85" t="s">
        <v>65</v>
      </c>
      <c r="E41" s="6" t="s">
        <v>1261</v>
      </c>
      <c r="F41" s="85" t="s">
        <v>18</v>
      </c>
      <c r="G41" s="85" t="s">
        <v>19</v>
      </c>
      <c r="H41" s="85" t="s">
        <v>926</v>
      </c>
      <c r="I41" s="85" t="s">
        <v>1263</v>
      </c>
      <c r="J41" s="180" t="s">
        <v>1210</v>
      </c>
      <c r="K41" s="85" t="s">
        <v>926</v>
      </c>
      <c r="L41" s="85" t="s">
        <v>926</v>
      </c>
      <c r="M41" s="85" t="s">
        <v>926</v>
      </c>
      <c r="N41" s="85" t="s">
        <v>926</v>
      </c>
      <c r="O41" s="6" t="s">
        <v>1207</v>
      </c>
      <c r="P41" s="6"/>
    </row>
    <row r="42" spans="1:16" x14ac:dyDescent="0.25">
      <c r="A42" s="1"/>
      <c r="B42" s="6" t="s">
        <v>348</v>
      </c>
      <c r="C42" s="6" t="s">
        <v>1141</v>
      </c>
      <c r="D42" s="85" t="s">
        <v>94</v>
      </c>
      <c r="E42" s="6" t="s">
        <v>1264</v>
      </c>
      <c r="F42" s="85" t="s">
        <v>18</v>
      </c>
      <c r="G42" s="85" t="s">
        <v>19</v>
      </c>
      <c r="H42" s="85" t="s">
        <v>926</v>
      </c>
      <c r="I42" s="85" t="s">
        <v>926</v>
      </c>
      <c r="J42" s="181" t="s">
        <v>1231</v>
      </c>
      <c r="K42" s="85" t="s">
        <v>926</v>
      </c>
      <c r="L42" s="85" t="s">
        <v>926</v>
      </c>
      <c r="M42" s="85" t="s">
        <v>926</v>
      </c>
      <c r="N42" s="85" t="s">
        <v>926</v>
      </c>
      <c r="O42" s="6" t="s">
        <v>1207</v>
      </c>
      <c r="P42" s="6"/>
    </row>
    <row r="43" spans="1:16" x14ac:dyDescent="0.25">
      <c r="A43" s="1"/>
      <c r="B43" s="6" t="s">
        <v>348</v>
      </c>
      <c r="C43" s="6" t="s">
        <v>1142</v>
      </c>
      <c r="D43" s="85" t="s">
        <v>65</v>
      </c>
      <c r="E43" s="6" t="s">
        <v>1265</v>
      </c>
      <c r="F43" s="85" t="s">
        <v>18</v>
      </c>
      <c r="G43" s="85" t="s">
        <v>19</v>
      </c>
      <c r="H43" s="85" t="s">
        <v>926</v>
      </c>
      <c r="I43" s="85" t="s">
        <v>926</v>
      </c>
      <c r="J43" s="181" t="s">
        <v>1231</v>
      </c>
      <c r="K43" s="85" t="s">
        <v>926</v>
      </c>
      <c r="L43" s="85" t="s">
        <v>926</v>
      </c>
      <c r="M43" s="85" t="s">
        <v>926</v>
      </c>
      <c r="N43" s="85" t="s">
        <v>926</v>
      </c>
      <c r="O43" s="6" t="s">
        <v>1207</v>
      </c>
      <c r="P43"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30" customHeight="1" x14ac:dyDescent="0.35">
      <c r="A5" s="1"/>
      <c r="B5" s="22" t="s">
        <v>2768</v>
      </c>
      <c r="C5" s="1"/>
      <c r="D5" s="1"/>
      <c r="E5" s="1"/>
      <c r="F5" s="1"/>
      <c r="G5" s="1"/>
      <c r="H5" s="1"/>
    </row>
    <row r="6" spans="1:8" ht="53.1" customHeight="1" x14ac:dyDescent="0.25">
      <c r="A6" s="1"/>
      <c r="B6" s="3" t="s">
        <v>4</v>
      </c>
      <c r="C6" s="3" t="s">
        <v>2769</v>
      </c>
      <c r="D6" s="3" t="s">
        <v>2770</v>
      </c>
      <c r="E6" s="3" t="s">
        <v>7</v>
      </c>
      <c r="F6" s="3" t="s">
        <v>8</v>
      </c>
      <c r="G6" s="3" t="s">
        <v>2771</v>
      </c>
      <c r="H6" s="3" t="s">
        <v>1532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2772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2773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2774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3" t="s">
        <v>926</v>
      </c>
      <c r="C8" s="183" t="s">
        <v>926</v>
      </c>
      <c r="D8" s="183" t="s">
        <v>926</v>
      </c>
      <c r="E8" s="183" t="s">
        <v>926</v>
      </c>
      <c r="F8" s="183" t="s">
        <v>926</v>
      </c>
      <c r="G8" s="183" t="s">
        <v>2775</v>
      </c>
      <c r="H8" s="183" t="s">
        <v>926</v>
      </c>
      <c r="I8" s="183" t="s">
        <v>926</v>
      </c>
      <c r="J8" s="183" t="s">
        <v>2776</v>
      </c>
      <c r="K8" s="183" t="s">
        <v>926</v>
      </c>
      <c r="L8" s="183" t="s">
        <v>926</v>
      </c>
      <c r="M8" s="183" t="s">
        <v>2777</v>
      </c>
      <c r="N8" s="183" t="s">
        <v>926</v>
      </c>
      <c r="O8" s="183" t="s">
        <v>926</v>
      </c>
      <c r="P8" s="183" t="s">
        <v>2778</v>
      </c>
      <c r="Q8" s="183" t="s">
        <v>926</v>
      </c>
      <c r="R8" s="183" t="s">
        <v>926</v>
      </c>
      <c r="S8" s="183" t="s">
        <v>2779</v>
      </c>
      <c r="T8" s="183" t="s">
        <v>926</v>
      </c>
      <c r="U8" s="183" t="s">
        <v>926</v>
      </c>
      <c r="V8" s="183" t="s">
        <v>2780</v>
      </c>
      <c r="W8" s="183" t="s">
        <v>926</v>
      </c>
      <c r="X8" s="183" t="s">
        <v>926</v>
      </c>
      <c r="Y8" s="183" t="s">
        <v>2781</v>
      </c>
      <c r="Z8" s="183" t="s">
        <v>926</v>
      </c>
      <c r="AA8" s="183" t="s">
        <v>926</v>
      </c>
      <c r="AB8" s="183" t="s">
        <v>2782</v>
      </c>
      <c r="AC8" s="183" t="s">
        <v>926</v>
      </c>
      <c r="AD8" s="183" t="s">
        <v>926</v>
      </c>
      <c r="AE8" s="183" t="s">
        <v>2783</v>
      </c>
      <c r="AF8" s="183" t="s">
        <v>926</v>
      </c>
      <c r="AG8" s="183" t="s">
        <v>926</v>
      </c>
      <c r="AH8" s="183" t="s">
        <v>2784</v>
      </c>
      <c r="AI8" s="183" t="s">
        <v>926</v>
      </c>
      <c r="AJ8" s="183" t="s">
        <v>926</v>
      </c>
      <c r="AK8" s="183" t="s">
        <v>2785</v>
      </c>
      <c r="AL8" s="183" t="s">
        <v>926</v>
      </c>
      <c r="AM8" s="183" t="s">
        <v>926</v>
      </c>
      <c r="AN8" s="183" t="s">
        <v>2786</v>
      </c>
      <c r="AO8" s="183" t="s">
        <v>926</v>
      </c>
      <c r="AP8" s="183" t="s">
        <v>926</v>
      </c>
      <c r="AQ8" s="183" t="s">
        <v>2787</v>
      </c>
      <c r="AR8" s="183" t="s">
        <v>926</v>
      </c>
      <c r="AS8" s="183" t="s">
        <v>926</v>
      </c>
      <c r="AT8" s="183" t="s">
        <v>2788</v>
      </c>
      <c r="AU8" s="183" t="s">
        <v>926</v>
      </c>
      <c r="AV8" s="183" t="s">
        <v>926</v>
      </c>
      <c r="AW8" s="183" t="s">
        <v>2789</v>
      </c>
      <c r="AX8" s="183" t="s">
        <v>926</v>
      </c>
      <c r="AY8" s="183" t="s">
        <v>926</v>
      </c>
      <c r="AZ8" s="183" t="s">
        <v>2790</v>
      </c>
      <c r="BA8" s="183" t="s">
        <v>926</v>
      </c>
      <c r="BB8" s="183" t="s">
        <v>926</v>
      </c>
      <c r="BC8" s="183" t="s">
        <v>2791</v>
      </c>
      <c r="BD8" s="183" t="s">
        <v>926</v>
      </c>
      <c r="BE8" s="183" t="s">
        <v>926</v>
      </c>
      <c r="BF8" s="183" t="s">
        <v>2792</v>
      </c>
      <c r="BG8" s="183" t="s">
        <v>926</v>
      </c>
      <c r="BH8" s="183" t="s">
        <v>926</v>
      </c>
      <c r="BI8" s="183" t="s">
        <v>2793</v>
      </c>
      <c r="BJ8" s="183" t="s">
        <v>926</v>
      </c>
      <c r="BK8" s="183" t="s">
        <v>926</v>
      </c>
      <c r="BL8" s="183" t="s">
        <v>2794</v>
      </c>
      <c r="BM8" s="183" t="s">
        <v>926</v>
      </c>
      <c r="BN8" s="183" t="s">
        <v>926</v>
      </c>
      <c r="BO8" s="183" t="s">
        <v>2795</v>
      </c>
      <c r="BP8" s="183" t="s">
        <v>926</v>
      </c>
      <c r="BQ8" s="183" t="s">
        <v>926</v>
      </c>
      <c r="BR8" s="183" t="s">
        <v>2796</v>
      </c>
      <c r="BS8" s="183" t="s">
        <v>926</v>
      </c>
      <c r="BT8" s="183" t="s">
        <v>926</v>
      </c>
      <c r="BU8" s="183" t="s">
        <v>2797</v>
      </c>
      <c r="BV8" s="183" t="s">
        <v>926</v>
      </c>
      <c r="BW8" s="183" t="s">
        <v>926</v>
      </c>
      <c r="BX8" s="183" t="s">
        <v>2798</v>
      </c>
      <c r="BY8" s="183" t="s">
        <v>926</v>
      </c>
      <c r="BZ8" s="183" t="s">
        <v>926</v>
      </c>
      <c r="CA8" s="183" t="s">
        <v>2799</v>
      </c>
      <c r="CB8" s="183" t="s">
        <v>926</v>
      </c>
      <c r="CC8" s="183" t="s">
        <v>926</v>
      </c>
      <c r="CD8" s="183" t="s">
        <v>2800</v>
      </c>
      <c r="CE8" s="183" t="s">
        <v>926</v>
      </c>
      <c r="CF8" s="183" t="s">
        <v>926</v>
      </c>
      <c r="CG8" s="183" t="s">
        <v>2801</v>
      </c>
      <c r="CH8" s="183" t="s">
        <v>926</v>
      </c>
      <c r="CI8" s="183" t="s">
        <v>926</v>
      </c>
      <c r="CJ8" s="183" t="s">
        <v>2802</v>
      </c>
      <c r="CK8" s="183" t="s">
        <v>926</v>
      </c>
      <c r="CL8" s="183" t="s">
        <v>926</v>
      </c>
      <c r="CM8" s="183" t="s">
        <v>2803</v>
      </c>
      <c r="CN8" s="183" t="s">
        <v>926</v>
      </c>
      <c r="CO8" s="183" t="s">
        <v>926</v>
      </c>
      <c r="CP8" s="183" t="s">
        <v>2804</v>
      </c>
      <c r="CQ8" s="183" t="s">
        <v>926</v>
      </c>
      <c r="CR8" s="183" t="s">
        <v>926</v>
      </c>
      <c r="CS8" s="183" t="s">
        <v>2805</v>
      </c>
      <c r="CT8" s="183" t="s">
        <v>926</v>
      </c>
      <c r="CU8" s="183" t="s">
        <v>926</v>
      </c>
      <c r="CV8" s="183" t="s">
        <v>2806</v>
      </c>
      <c r="CW8" s="183" t="s">
        <v>926</v>
      </c>
      <c r="CX8" s="183" t="s">
        <v>926</v>
      </c>
      <c r="CY8" s="183" t="s">
        <v>2807</v>
      </c>
      <c r="CZ8" s="183" t="s">
        <v>926</v>
      </c>
      <c r="DA8" s="183" t="s">
        <v>926</v>
      </c>
      <c r="DB8" s="183" t="s">
        <v>2808</v>
      </c>
      <c r="DC8" s="183" t="s">
        <v>926</v>
      </c>
      <c r="DD8" s="183" t="s">
        <v>926</v>
      </c>
      <c r="DE8" s="183" t="s">
        <v>2809</v>
      </c>
      <c r="DF8" s="183" t="s">
        <v>926</v>
      </c>
      <c r="DG8" s="183" t="s">
        <v>926</v>
      </c>
      <c r="DH8" s="183" t="s">
        <v>2810</v>
      </c>
      <c r="DI8" s="183" t="s">
        <v>926</v>
      </c>
      <c r="DJ8" s="183" t="s">
        <v>926</v>
      </c>
      <c r="DK8" s="183" t="s">
        <v>2811</v>
      </c>
      <c r="DL8" s="183" t="s">
        <v>926</v>
      </c>
      <c r="DM8" s="183" t="s">
        <v>926</v>
      </c>
      <c r="DN8" s="183" t="s">
        <v>2812</v>
      </c>
      <c r="DO8" s="183" t="s">
        <v>926</v>
      </c>
      <c r="DP8" s="183" t="s">
        <v>926</v>
      </c>
      <c r="DQ8" s="183" t="s">
        <v>2813</v>
      </c>
      <c r="DR8" s="183" t="s">
        <v>926</v>
      </c>
      <c r="DS8" s="183" t="s">
        <v>926</v>
      </c>
      <c r="DT8" s="183" t="s">
        <v>2814</v>
      </c>
      <c r="DU8" s="183" t="s">
        <v>926</v>
      </c>
      <c r="DV8" s="183" t="s">
        <v>926</v>
      </c>
      <c r="DW8" s="183" t="s">
        <v>2815</v>
      </c>
      <c r="DX8" s="183" t="s">
        <v>926</v>
      </c>
      <c r="DY8" s="183" t="s">
        <v>926</v>
      </c>
      <c r="DZ8" s="183" t="s">
        <v>2816</v>
      </c>
      <c r="EA8" s="183" t="s">
        <v>926</v>
      </c>
      <c r="EB8" s="183" t="s">
        <v>926</v>
      </c>
      <c r="EC8" s="183" t="s">
        <v>2817</v>
      </c>
      <c r="ED8" s="183" t="s">
        <v>926</v>
      </c>
      <c r="EE8" s="183" t="s">
        <v>926</v>
      </c>
      <c r="EF8" s="183" t="s">
        <v>2818</v>
      </c>
      <c r="EG8" s="183" t="s">
        <v>926</v>
      </c>
      <c r="EH8" s="183" t="s">
        <v>926</v>
      </c>
      <c r="EI8" s="183" t="s">
        <v>2819</v>
      </c>
      <c r="EJ8" s="183" t="s">
        <v>926</v>
      </c>
      <c r="EK8" s="183" t="s">
        <v>926</v>
      </c>
      <c r="EL8" s="183" t="s">
        <v>2820</v>
      </c>
      <c r="EM8" s="183" t="s">
        <v>926</v>
      </c>
      <c r="EN8" s="183" t="s">
        <v>926</v>
      </c>
      <c r="EO8" s="183" t="s">
        <v>2821</v>
      </c>
      <c r="EP8" s="183" t="s">
        <v>926</v>
      </c>
      <c r="EQ8" s="183" t="s">
        <v>926</v>
      </c>
      <c r="ER8" s="183" t="s">
        <v>2822</v>
      </c>
      <c r="ES8" s="183" t="s">
        <v>926</v>
      </c>
      <c r="ET8" s="183" t="s">
        <v>926</v>
      </c>
    </row>
    <row r="9" spans="1:150" x14ac:dyDescent="0.25">
      <c r="A9" s="1"/>
      <c r="B9" s="183" t="s">
        <v>2823</v>
      </c>
      <c r="C9" s="183" t="s">
        <v>3</v>
      </c>
      <c r="D9" s="183" t="s">
        <v>65</v>
      </c>
      <c r="E9" s="183" t="s">
        <v>2824</v>
      </c>
      <c r="F9" s="183" t="s">
        <v>2825</v>
      </c>
      <c r="G9" s="183" t="s">
        <v>2826</v>
      </c>
      <c r="H9" s="183" t="s">
        <v>2827</v>
      </c>
      <c r="I9" s="183" t="s">
        <v>2828</v>
      </c>
      <c r="J9" s="183" t="s">
        <v>2826</v>
      </c>
      <c r="K9" s="183" t="s">
        <v>2827</v>
      </c>
      <c r="L9" s="183" t="s">
        <v>2828</v>
      </c>
      <c r="M9" s="183" t="s">
        <v>2826</v>
      </c>
      <c r="N9" s="183" t="s">
        <v>2827</v>
      </c>
      <c r="O9" s="183" t="s">
        <v>2828</v>
      </c>
      <c r="P9" s="183" t="s">
        <v>2826</v>
      </c>
      <c r="Q9" s="183" t="s">
        <v>2827</v>
      </c>
      <c r="R9" s="183" t="s">
        <v>2828</v>
      </c>
      <c r="S9" s="183" t="s">
        <v>2826</v>
      </c>
      <c r="T9" s="183" t="s">
        <v>2827</v>
      </c>
      <c r="U9" s="183" t="s">
        <v>2828</v>
      </c>
      <c r="V9" s="183" t="s">
        <v>2826</v>
      </c>
      <c r="W9" s="183" t="s">
        <v>2827</v>
      </c>
      <c r="X9" s="183" t="s">
        <v>2828</v>
      </c>
      <c r="Y9" s="183" t="s">
        <v>2826</v>
      </c>
      <c r="Z9" s="183" t="s">
        <v>2827</v>
      </c>
      <c r="AA9" s="183" t="s">
        <v>2828</v>
      </c>
      <c r="AB9" s="183" t="s">
        <v>2826</v>
      </c>
      <c r="AC9" s="183" t="s">
        <v>2827</v>
      </c>
      <c r="AD9" s="183" t="s">
        <v>2828</v>
      </c>
      <c r="AE9" s="183" t="s">
        <v>2826</v>
      </c>
      <c r="AF9" s="183" t="s">
        <v>2827</v>
      </c>
      <c r="AG9" s="183" t="s">
        <v>2828</v>
      </c>
      <c r="AH9" s="183" t="s">
        <v>2826</v>
      </c>
      <c r="AI9" s="183" t="s">
        <v>2827</v>
      </c>
      <c r="AJ9" s="183" t="s">
        <v>2828</v>
      </c>
      <c r="AK9" s="183" t="s">
        <v>2826</v>
      </c>
      <c r="AL9" s="183" t="s">
        <v>2827</v>
      </c>
      <c r="AM9" s="183" t="s">
        <v>2828</v>
      </c>
      <c r="AN9" s="183" t="s">
        <v>2826</v>
      </c>
      <c r="AO9" s="183" t="s">
        <v>2827</v>
      </c>
      <c r="AP9" s="183" t="s">
        <v>2828</v>
      </c>
      <c r="AQ9" s="183" t="s">
        <v>2826</v>
      </c>
      <c r="AR9" s="183" t="s">
        <v>2827</v>
      </c>
      <c r="AS9" s="183" t="s">
        <v>2828</v>
      </c>
      <c r="AT9" s="183" t="s">
        <v>2826</v>
      </c>
      <c r="AU9" s="183" t="s">
        <v>2827</v>
      </c>
      <c r="AV9" s="183" t="s">
        <v>2828</v>
      </c>
      <c r="AW9" s="183" t="s">
        <v>2826</v>
      </c>
      <c r="AX9" s="183" t="s">
        <v>2827</v>
      </c>
      <c r="AY9" s="183" t="s">
        <v>2828</v>
      </c>
      <c r="AZ9" s="183" t="s">
        <v>2826</v>
      </c>
      <c r="BA9" s="183" t="s">
        <v>2827</v>
      </c>
      <c r="BB9" s="183" t="s">
        <v>2828</v>
      </c>
      <c r="BC9" s="183" t="s">
        <v>2826</v>
      </c>
      <c r="BD9" s="183" t="s">
        <v>2827</v>
      </c>
      <c r="BE9" s="183" t="s">
        <v>2828</v>
      </c>
      <c r="BF9" s="183" t="s">
        <v>2826</v>
      </c>
      <c r="BG9" s="183" t="s">
        <v>2827</v>
      </c>
      <c r="BH9" s="183" t="s">
        <v>2828</v>
      </c>
      <c r="BI9" s="183" t="s">
        <v>2826</v>
      </c>
      <c r="BJ9" s="183" t="s">
        <v>2827</v>
      </c>
      <c r="BK9" s="183" t="s">
        <v>2828</v>
      </c>
      <c r="BL9" s="183" t="s">
        <v>2826</v>
      </c>
      <c r="BM9" s="183" t="s">
        <v>2827</v>
      </c>
      <c r="BN9" s="183" t="s">
        <v>2828</v>
      </c>
      <c r="BO9" s="183" t="s">
        <v>2826</v>
      </c>
      <c r="BP9" s="183" t="s">
        <v>2827</v>
      </c>
      <c r="BQ9" s="183" t="s">
        <v>2828</v>
      </c>
      <c r="BR9" s="183" t="s">
        <v>2826</v>
      </c>
      <c r="BS9" s="183" t="s">
        <v>2827</v>
      </c>
      <c r="BT9" s="183" t="s">
        <v>2828</v>
      </c>
      <c r="BU9" s="183" t="s">
        <v>2826</v>
      </c>
      <c r="BV9" s="183" t="s">
        <v>2827</v>
      </c>
      <c r="BW9" s="183" t="s">
        <v>2828</v>
      </c>
      <c r="BX9" s="183" t="s">
        <v>2826</v>
      </c>
      <c r="BY9" s="183" t="s">
        <v>2827</v>
      </c>
      <c r="BZ9" s="183" t="s">
        <v>2828</v>
      </c>
      <c r="CA9" s="183" t="s">
        <v>2826</v>
      </c>
      <c r="CB9" s="183" t="s">
        <v>2827</v>
      </c>
      <c r="CC9" s="183" t="s">
        <v>2828</v>
      </c>
      <c r="CD9" s="183" t="s">
        <v>2826</v>
      </c>
      <c r="CE9" s="183" t="s">
        <v>2827</v>
      </c>
      <c r="CF9" s="183" t="s">
        <v>2828</v>
      </c>
      <c r="CG9" s="183" t="s">
        <v>2826</v>
      </c>
      <c r="CH9" s="183" t="s">
        <v>2827</v>
      </c>
      <c r="CI9" s="183" t="s">
        <v>2828</v>
      </c>
      <c r="CJ9" s="183" t="s">
        <v>2826</v>
      </c>
      <c r="CK9" s="183" t="s">
        <v>2827</v>
      </c>
      <c r="CL9" s="183" t="s">
        <v>2828</v>
      </c>
      <c r="CM9" s="183" t="s">
        <v>2826</v>
      </c>
      <c r="CN9" s="183" t="s">
        <v>2827</v>
      </c>
      <c r="CO9" s="183" t="s">
        <v>2828</v>
      </c>
      <c r="CP9" s="183" t="s">
        <v>2826</v>
      </c>
      <c r="CQ9" s="183" t="s">
        <v>2827</v>
      </c>
      <c r="CR9" s="183" t="s">
        <v>2828</v>
      </c>
      <c r="CS9" s="183" t="s">
        <v>2826</v>
      </c>
      <c r="CT9" s="183" t="s">
        <v>2827</v>
      </c>
      <c r="CU9" s="183" t="s">
        <v>2828</v>
      </c>
      <c r="CV9" s="183" t="s">
        <v>2826</v>
      </c>
      <c r="CW9" s="183" t="s">
        <v>2827</v>
      </c>
      <c r="CX9" s="183" t="s">
        <v>2828</v>
      </c>
      <c r="CY9" s="183" t="s">
        <v>2826</v>
      </c>
      <c r="CZ9" s="183" t="s">
        <v>2827</v>
      </c>
      <c r="DA9" s="183" t="s">
        <v>2828</v>
      </c>
      <c r="DB9" s="183" t="s">
        <v>2826</v>
      </c>
      <c r="DC9" s="183" t="s">
        <v>2827</v>
      </c>
      <c r="DD9" s="183" t="s">
        <v>2828</v>
      </c>
      <c r="DE9" s="183" t="s">
        <v>2826</v>
      </c>
      <c r="DF9" s="183" t="s">
        <v>2827</v>
      </c>
      <c r="DG9" s="183" t="s">
        <v>2828</v>
      </c>
      <c r="DH9" s="183" t="s">
        <v>2826</v>
      </c>
      <c r="DI9" s="183" t="s">
        <v>2827</v>
      </c>
      <c r="DJ9" s="183" t="s">
        <v>2828</v>
      </c>
      <c r="DK9" s="183" t="s">
        <v>2826</v>
      </c>
      <c r="DL9" s="183" t="s">
        <v>2827</v>
      </c>
      <c r="DM9" s="183" t="s">
        <v>2828</v>
      </c>
      <c r="DN9" s="183" t="s">
        <v>2826</v>
      </c>
      <c r="DO9" s="183" t="s">
        <v>2827</v>
      </c>
      <c r="DP9" s="183" t="s">
        <v>2828</v>
      </c>
      <c r="DQ9" s="183" t="s">
        <v>2826</v>
      </c>
      <c r="DR9" s="183" t="s">
        <v>2827</v>
      </c>
      <c r="DS9" s="183" t="s">
        <v>2828</v>
      </c>
      <c r="DT9" s="183" t="s">
        <v>2826</v>
      </c>
      <c r="DU9" s="183" t="s">
        <v>2827</v>
      </c>
      <c r="DV9" s="183" t="s">
        <v>2828</v>
      </c>
      <c r="DW9" s="183" t="s">
        <v>2826</v>
      </c>
      <c r="DX9" s="183" t="s">
        <v>2827</v>
      </c>
      <c r="DY9" s="183" t="s">
        <v>2828</v>
      </c>
      <c r="DZ9" s="183" t="s">
        <v>2826</v>
      </c>
      <c r="EA9" s="183" t="s">
        <v>2827</v>
      </c>
      <c r="EB9" s="183" t="s">
        <v>2828</v>
      </c>
      <c r="EC9" s="183" t="s">
        <v>2826</v>
      </c>
      <c r="ED9" s="183" t="s">
        <v>2827</v>
      </c>
      <c r="EE9" s="183" t="s">
        <v>2828</v>
      </c>
      <c r="EF9" s="183" t="s">
        <v>2826</v>
      </c>
      <c r="EG9" s="183" t="s">
        <v>2827</v>
      </c>
      <c r="EH9" s="183" t="s">
        <v>2828</v>
      </c>
      <c r="EI9" s="183" t="s">
        <v>2826</v>
      </c>
      <c r="EJ9" s="183" t="s">
        <v>2827</v>
      </c>
      <c r="EK9" s="183" t="s">
        <v>2828</v>
      </c>
      <c r="EL9" s="183" t="s">
        <v>2826</v>
      </c>
      <c r="EM9" s="183" t="s">
        <v>2827</v>
      </c>
      <c r="EN9" s="183" t="s">
        <v>2828</v>
      </c>
      <c r="EO9" s="183" t="s">
        <v>2826</v>
      </c>
      <c r="EP9" s="183" t="s">
        <v>2827</v>
      </c>
      <c r="EQ9" s="183" t="s">
        <v>2828</v>
      </c>
      <c r="ER9" s="183" t="s">
        <v>2826</v>
      </c>
      <c r="ES9" s="183" t="s">
        <v>2827</v>
      </c>
      <c r="ET9" s="183" t="s">
        <v>2828</v>
      </c>
    </row>
    <row r="10" spans="1:150" x14ac:dyDescent="0.25">
      <c r="A10" s="1"/>
      <c r="B10" s="184" t="s">
        <v>2829</v>
      </c>
      <c r="C10" s="184" t="s">
        <v>90</v>
      </c>
      <c r="D10" s="184" t="s">
        <v>100</v>
      </c>
      <c r="E10" s="184" t="s">
        <v>2830</v>
      </c>
      <c r="F10" s="184" t="s">
        <v>2831</v>
      </c>
      <c r="G10" s="184" t="s">
        <v>2832</v>
      </c>
      <c r="H10" s="184" t="s">
        <v>2724</v>
      </c>
      <c r="I10" s="184" t="s">
        <v>2724</v>
      </c>
      <c r="J10" s="184" t="s">
        <v>2832</v>
      </c>
      <c r="K10" s="184" t="s">
        <v>2724</v>
      </c>
      <c r="L10" s="184" t="s">
        <v>2724</v>
      </c>
      <c r="M10" s="184" t="s">
        <v>2832</v>
      </c>
      <c r="N10" s="184" t="s">
        <v>2724</v>
      </c>
      <c r="O10" s="184" t="s">
        <v>2724</v>
      </c>
      <c r="P10" s="184" t="s">
        <v>2832</v>
      </c>
      <c r="Q10" s="184" t="s">
        <v>2724</v>
      </c>
      <c r="R10" s="184" t="s">
        <v>2724</v>
      </c>
      <c r="S10" s="184" t="s">
        <v>2832</v>
      </c>
      <c r="T10" s="184" t="s">
        <v>2724</v>
      </c>
      <c r="U10" s="184" t="s">
        <v>2724</v>
      </c>
      <c r="V10" s="184" t="s">
        <v>2832</v>
      </c>
      <c r="W10" s="184" t="s">
        <v>2724</v>
      </c>
      <c r="X10" s="184" t="s">
        <v>2724</v>
      </c>
      <c r="Y10" s="184" t="s">
        <v>2832</v>
      </c>
      <c r="Z10" s="184" t="s">
        <v>2724</v>
      </c>
      <c r="AA10" s="184" t="s">
        <v>2724</v>
      </c>
      <c r="AB10" s="184" t="s">
        <v>2832</v>
      </c>
      <c r="AC10" s="184" t="s">
        <v>2724</v>
      </c>
      <c r="AD10" s="184" t="s">
        <v>2724</v>
      </c>
      <c r="AE10" s="184" t="s">
        <v>2832</v>
      </c>
      <c r="AF10" s="184" t="s">
        <v>2724</v>
      </c>
      <c r="AG10" s="184" t="s">
        <v>2724</v>
      </c>
      <c r="AH10" s="184" t="s">
        <v>2832</v>
      </c>
      <c r="AI10" s="184" t="s">
        <v>2724</v>
      </c>
      <c r="AJ10" s="184" t="s">
        <v>2724</v>
      </c>
      <c r="AK10" s="184" t="s">
        <v>2832</v>
      </c>
      <c r="AL10" s="184" t="s">
        <v>2724</v>
      </c>
      <c r="AM10" s="184" t="s">
        <v>2724</v>
      </c>
      <c r="AN10" s="184" t="s">
        <v>2832</v>
      </c>
      <c r="AO10" s="184" t="s">
        <v>2724</v>
      </c>
      <c r="AP10" s="184" t="s">
        <v>2724</v>
      </c>
      <c r="AQ10" s="184" t="s">
        <v>2832</v>
      </c>
      <c r="AR10" s="184" t="s">
        <v>2724</v>
      </c>
      <c r="AS10" s="184" t="s">
        <v>2724</v>
      </c>
      <c r="AT10" s="184" t="s">
        <v>2832</v>
      </c>
      <c r="AU10" s="184" t="s">
        <v>2724</v>
      </c>
      <c r="AV10" s="184" t="s">
        <v>2724</v>
      </c>
      <c r="AW10" s="184" t="s">
        <v>2832</v>
      </c>
      <c r="AX10" s="184" t="s">
        <v>2724</v>
      </c>
      <c r="AY10" s="184" t="s">
        <v>2724</v>
      </c>
      <c r="AZ10" s="184" t="s">
        <v>2832</v>
      </c>
      <c r="BA10" s="184" t="s">
        <v>2724</v>
      </c>
      <c r="BB10" s="184" t="s">
        <v>2724</v>
      </c>
      <c r="BC10" s="184" t="s">
        <v>2832</v>
      </c>
      <c r="BD10" s="184" t="s">
        <v>2724</v>
      </c>
      <c r="BE10" s="184" t="s">
        <v>2724</v>
      </c>
      <c r="BF10" s="184" t="s">
        <v>2832</v>
      </c>
      <c r="BG10" s="184" t="s">
        <v>2724</v>
      </c>
      <c r="BH10" s="184" t="s">
        <v>2724</v>
      </c>
      <c r="BI10" s="184" t="s">
        <v>2832</v>
      </c>
      <c r="BJ10" s="184" t="s">
        <v>2724</v>
      </c>
      <c r="BK10" s="184" t="s">
        <v>2724</v>
      </c>
      <c r="BL10" s="184" t="s">
        <v>2832</v>
      </c>
      <c r="BM10" s="184" t="s">
        <v>2724</v>
      </c>
      <c r="BN10" s="184" t="s">
        <v>2724</v>
      </c>
      <c r="BO10" s="184" t="s">
        <v>2832</v>
      </c>
      <c r="BP10" s="184" t="s">
        <v>2724</v>
      </c>
      <c r="BQ10" s="184" t="s">
        <v>2724</v>
      </c>
      <c r="BR10" s="184" t="s">
        <v>2832</v>
      </c>
      <c r="BS10" s="184" t="s">
        <v>2724</v>
      </c>
      <c r="BT10" s="184" t="s">
        <v>2724</v>
      </c>
      <c r="BU10" s="184" t="s">
        <v>2832</v>
      </c>
      <c r="BV10" s="184" t="s">
        <v>2724</v>
      </c>
      <c r="BW10" s="184" t="s">
        <v>2724</v>
      </c>
      <c r="BX10" s="184" t="s">
        <v>2832</v>
      </c>
      <c r="BY10" s="184" t="s">
        <v>2724</v>
      </c>
      <c r="BZ10" s="184" t="s">
        <v>2724</v>
      </c>
      <c r="CA10" s="184" t="s">
        <v>2832</v>
      </c>
      <c r="CB10" s="184" t="s">
        <v>2724</v>
      </c>
      <c r="CC10" s="184" t="s">
        <v>2724</v>
      </c>
      <c r="CD10" s="184" t="s">
        <v>2832</v>
      </c>
      <c r="CE10" s="184" t="s">
        <v>2724</v>
      </c>
      <c r="CF10" s="184" t="s">
        <v>2724</v>
      </c>
      <c r="CG10" s="184" t="s">
        <v>2832</v>
      </c>
      <c r="CH10" s="184" t="s">
        <v>2724</v>
      </c>
      <c r="CI10" s="184" t="s">
        <v>2724</v>
      </c>
      <c r="CJ10" s="184" t="s">
        <v>2832</v>
      </c>
      <c r="CK10" s="184" t="s">
        <v>2724</v>
      </c>
      <c r="CL10" s="184" t="s">
        <v>2724</v>
      </c>
      <c r="CM10" s="184" t="s">
        <v>2832</v>
      </c>
      <c r="CN10" s="184" t="s">
        <v>2724</v>
      </c>
      <c r="CO10" s="184" t="s">
        <v>2724</v>
      </c>
      <c r="CP10" s="184" t="s">
        <v>2832</v>
      </c>
      <c r="CQ10" s="184" t="s">
        <v>2724</v>
      </c>
      <c r="CR10" s="184" t="s">
        <v>2724</v>
      </c>
      <c r="CS10" s="184" t="s">
        <v>2832</v>
      </c>
      <c r="CT10" s="184" t="s">
        <v>2724</v>
      </c>
      <c r="CU10" s="184" t="s">
        <v>2724</v>
      </c>
      <c r="CV10" s="184" t="s">
        <v>2832</v>
      </c>
      <c r="CW10" s="184" t="s">
        <v>2724</v>
      </c>
      <c r="CX10" s="184" t="s">
        <v>2724</v>
      </c>
      <c r="CY10" s="184" t="s">
        <v>2832</v>
      </c>
      <c r="CZ10" s="184" t="s">
        <v>2724</v>
      </c>
      <c r="DA10" s="184" t="s">
        <v>2724</v>
      </c>
      <c r="DB10" s="184" t="s">
        <v>2832</v>
      </c>
      <c r="DC10" s="184" t="s">
        <v>2724</v>
      </c>
      <c r="DD10" s="184" t="s">
        <v>2724</v>
      </c>
      <c r="DE10" s="184" t="s">
        <v>2832</v>
      </c>
      <c r="DF10" s="184" t="s">
        <v>2724</v>
      </c>
      <c r="DG10" s="184" t="s">
        <v>2724</v>
      </c>
      <c r="DH10" s="184" t="s">
        <v>2832</v>
      </c>
      <c r="DI10" s="184" t="s">
        <v>2724</v>
      </c>
      <c r="DJ10" s="184" t="s">
        <v>2724</v>
      </c>
      <c r="DK10" s="184" t="s">
        <v>2832</v>
      </c>
      <c r="DL10" s="184" t="s">
        <v>2724</v>
      </c>
      <c r="DM10" s="184" t="s">
        <v>2724</v>
      </c>
      <c r="DN10" s="184" t="s">
        <v>2832</v>
      </c>
      <c r="DO10" s="184" t="s">
        <v>2724</v>
      </c>
      <c r="DP10" s="184" t="s">
        <v>2724</v>
      </c>
      <c r="DQ10" s="184" t="s">
        <v>2832</v>
      </c>
      <c r="DR10" s="184" t="s">
        <v>2724</v>
      </c>
      <c r="DS10" s="184" t="s">
        <v>2724</v>
      </c>
      <c r="DT10" s="184" t="s">
        <v>2832</v>
      </c>
      <c r="DU10" s="184" t="s">
        <v>2724</v>
      </c>
      <c r="DV10" s="184" t="s">
        <v>2724</v>
      </c>
      <c r="DW10" s="184" t="s">
        <v>2832</v>
      </c>
      <c r="DX10" s="184" t="s">
        <v>2724</v>
      </c>
      <c r="DY10" s="184" t="s">
        <v>2724</v>
      </c>
      <c r="DZ10" s="184" t="s">
        <v>2832</v>
      </c>
      <c r="EA10" s="184" t="s">
        <v>2724</v>
      </c>
      <c r="EB10" s="184" t="s">
        <v>2724</v>
      </c>
      <c r="EC10" s="184" t="s">
        <v>2832</v>
      </c>
      <c r="ED10" s="184" t="s">
        <v>2724</v>
      </c>
      <c r="EE10" s="184" t="s">
        <v>2724</v>
      </c>
      <c r="EF10" s="184" t="s">
        <v>2832</v>
      </c>
      <c r="EG10" s="184" t="s">
        <v>2724</v>
      </c>
      <c r="EH10" s="184" t="s">
        <v>2724</v>
      </c>
      <c r="EI10" s="184" t="s">
        <v>2832</v>
      </c>
      <c r="EJ10" s="184" t="s">
        <v>2724</v>
      </c>
      <c r="EK10" s="184" t="s">
        <v>2724</v>
      </c>
      <c r="EL10" s="184" t="s">
        <v>2832</v>
      </c>
      <c r="EM10" s="184" t="s">
        <v>2724</v>
      </c>
      <c r="EN10" s="184" t="s">
        <v>2724</v>
      </c>
      <c r="EO10" s="184" t="s">
        <v>2832</v>
      </c>
      <c r="EP10" s="184" t="s">
        <v>2724</v>
      </c>
      <c r="EQ10" s="184" t="s">
        <v>2724</v>
      </c>
      <c r="ER10" s="184" t="s">
        <v>2832</v>
      </c>
      <c r="ES10" s="184" t="s">
        <v>2724</v>
      </c>
      <c r="ET10" s="184" t="s">
        <v>2724</v>
      </c>
    </row>
    <row r="11" spans="1:150" x14ac:dyDescent="0.25">
      <c r="A11" s="1"/>
      <c r="B11" s="185" t="s">
        <v>2833</v>
      </c>
      <c r="C11" s="185" t="s">
        <v>90</v>
      </c>
      <c r="D11" s="185" t="s">
        <v>100</v>
      </c>
      <c r="E11" s="185" t="s">
        <v>2834</v>
      </c>
      <c r="F11" s="185" t="s">
        <v>2835</v>
      </c>
      <c r="G11" s="186" t="s">
        <v>2832</v>
      </c>
      <c r="H11" s="186" t="s">
        <v>926</v>
      </c>
      <c r="I11" s="186" t="s">
        <v>926</v>
      </c>
      <c r="J11" s="186" t="s">
        <v>2832</v>
      </c>
      <c r="K11" s="186" t="s">
        <v>926</v>
      </c>
      <c r="L11" s="186" t="s">
        <v>926</v>
      </c>
      <c r="M11" s="186" t="s">
        <v>2832</v>
      </c>
      <c r="N11" s="186" t="s">
        <v>926</v>
      </c>
      <c r="O11" s="186" t="s">
        <v>926</v>
      </c>
      <c r="P11" s="186" t="s">
        <v>2832</v>
      </c>
      <c r="Q11" s="186" t="s">
        <v>926</v>
      </c>
      <c r="R11" s="186" t="s">
        <v>926</v>
      </c>
      <c r="S11" s="186" t="s">
        <v>2832</v>
      </c>
      <c r="T11" s="186" t="s">
        <v>926</v>
      </c>
      <c r="U11" s="186" t="s">
        <v>926</v>
      </c>
      <c r="V11" s="186" t="s">
        <v>2832</v>
      </c>
      <c r="W11" s="186" t="s">
        <v>926</v>
      </c>
      <c r="X11" s="186" t="s">
        <v>926</v>
      </c>
      <c r="Y11" s="186" t="s">
        <v>2832</v>
      </c>
      <c r="Z11" s="186" t="s">
        <v>926</v>
      </c>
      <c r="AA11" s="186" t="s">
        <v>926</v>
      </c>
      <c r="AB11" s="186" t="s">
        <v>2832</v>
      </c>
      <c r="AC11" s="186" t="s">
        <v>926</v>
      </c>
      <c r="AD11" s="186" t="s">
        <v>926</v>
      </c>
      <c r="AE11" s="186" t="s">
        <v>2832</v>
      </c>
      <c r="AF11" s="186" t="s">
        <v>926</v>
      </c>
      <c r="AG11" s="186" t="s">
        <v>926</v>
      </c>
      <c r="AH11" s="186" t="s">
        <v>2832</v>
      </c>
      <c r="AI11" s="186" t="s">
        <v>926</v>
      </c>
      <c r="AJ11" s="186" t="s">
        <v>926</v>
      </c>
      <c r="AK11" s="186" t="s">
        <v>2832</v>
      </c>
      <c r="AL11" s="186" t="s">
        <v>926</v>
      </c>
      <c r="AM11" s="186" t="s">
        <v>926</v>
      </c>
      <c r="AN11" s="186" t="s">
        <v>2832</v>
      </c>
      <c r="AO11" s="186" t="s">
        <v>926</v>
      </c>
      <c r="AP11" s="186" t="s">
        <v>926</v>
      </c>
      <c r="AQ11" s="186" t="s">
        <v>2832</v>
      </c>
      <c r="AR11" s="186" t="s">
        <v>926</v>
      </c>
      <c r="AS11" s="186" t="s">
        <v>926</v>
      </c>
      <c r="AT11" s="186" t="s">
        <v>2832</v>
      </c>
      <c r="AU11" s="186" t="s">
        <v>926</v>
      </c>
      <c r="AV11" s="186" t="s">
        <v>926</v>
      </c>
      <c r="AW11" s="186" t="s">
        <v>2832</v>
      </c>
      <c r="AX11" s="186" t="s">
        <v>926</v>
      </c>
      <c r="AY11" s="186" t="s">
        <v>926</v>
      </c>
      <c r="AZ11" s="186" t="s">
        <v>2832</v>
      </c>
      <c r="BA11" s="186" t="s">
        <v>926</v>
      </c>
      <c r="BB11" s="186" t="s">
        <v>926</v>
      </c>
      <c r="BC11" s="186" t="s">
        <v>2832</v>
      </c>
      <c r="BD11" s="186" t="s">
        <v>926</v>
      </c>
      <c r="BE11" s="186" t="s">
        <v>926</v>
      </c>
      <c r="BF11" s="186" t="s">
        <v>2832</v>
      </c>
      <c r="BG11" s="186" t="s">
        <v>926</v>
      </c>
      <c r="BH11" s="186" t="s">
        <v>926</v>
      </c>
      <c r="BI11" s="186" t="s">
        <v>2832</v>
      </c>
      <c r="BJ11" s="186" t="s">
        <v>926</v>
      </c>
      <c r="BK11" s="186" t="s">
        <v>926</v>
      </c>
      <c r="BL11" s="186" t="s">
        <v>2832</v>
      </c>
      <c r="BM11" s="186" t="s">
        <v>926</v>
      </c>
      <c r="BN11" s="186" t="s">
        <v>926</v>
      </c>
      <c r="BO11" s="186" t="s">
        <v>2832</v>
      </c>
      <c r="BP11" s="186" t="s">
        <v>926</v>
      </c>
      <c r="BQ11" s="186" t="s">
        <v>926</v>
      </c>
      <c r="BR11" s="186" t="s">
        <v>2832</v>
      </c>
      <c r="BS11" s="186" t="s">
        <v>926</v>
      </c>
      <c r="BT11" s="186" t="s">
        <v>926</v>
      </c>
      <c r="BU11" s="186" t="s">
        <v>2832</v>
      </c>
      <c r="BV11" s="186" t="s">
        <v>926</v>
      </c>
      <c r="BW11" s="186" t="s">
        <v>926</v>
      </c>
      <c r="BX11" s="186" t="s">
        <v>2832</v>
      </c>
      <c r="BY11" s="186" t="s">
        <v>926</v>
      </c>
      <c r="BZ11" s="186" t="s">
        <v>926</v>
      </c>
      <c r="CA11" s="186" t="s">
        <v>2832</v>
      </c>
      <c r="CB11" s="186" t="s">
        <v>926</v>
      </c>
      <c r="CC11" s="186" t="s">
        <v>926</v>
      </c>
      <c r="CD11" s="186" t="s">
        <v>2832</v>
      </c>
      <c r="CE11" s="186" t="s">
        <v>926</v>
      </c>
      <c r="CF11" s="186" t="s">
        <v>926</v>
      </c>
      <c r="CG11" s="186" t="s">
        <v>2832</v>
      </c>
      <c r="CH11" s="186" t="s">
        <v>926</v>
      </c>
      <c r="CI11" s="186" t="s">
        <v>926</v>
      </c>
      <c r="CJ11" s="186" t="s">
        <v>2832</v>
      </c>
      <c r="CK11" s="186" t="s">
        <v>926</v>
      </c>
      <c r="CL11" s="186" t="s">
        <v>926</v>
      </c>
      <c r="CM11" s="186" t="s">
        <v>2832</v>
      </c>
      <c r="CN11" s="186" t="s">
        <v>926</v>
      </c>
      <c r="CO11" s="186" t="s">
        <v>926</v>
      </c>
      <c r="CP11" s="186" t="s">
        <v>2832</v>
      </c>
      <c r="CQ11" s="186" t="s">
        <v>926</v>
      </c>
      <c r="CR11" s="186" t="s">
        <v>926</v>
      </c>
      <c r="CS11" s="186" t="s">
        <v>2832</v>
      </c>
      <c r="CT11" s="186" t="s">
        <v>926</v>
      </c>
      <c r="CU11" s="186" t="s">
        <v>926</v>
      </c>
      <c r="CV11" s="186" t="s">
        <v>2832</v>
      </c>
      <c r="CW11" s="186" t="s">
        <v>926</v>
      </c>
      <c r="CX11" s="186" t="s">
        <v>926</v>
      </c>
      <c r="CY11" s="186" t="s">
        <v>2832</v>
      </c>
      <c r="CZ11" s="186" t="s">
        <v>926</v>
      </c>
      <c r="DA11" s="186" t="s">
        <v>926</v>
      </c>
      <c r="DB11" s="186" t="s">
        <v>2832</v>
      </c>
      <c r="DC11" s="186" t="s">
        <v>926</v>
      </c>
      <c r="DD11" s="186" t="s">
        <v>926</v>
      </c>
      <c r="DE11" s="186" t="s">
        <v>2832</v>
      </c>
      <c r="DF11" s="186" t="s">
        <v>926</v>
      </c>
      <c r="DG11" s="186" t="s">
        <v>926</v>
      </c>
      <c r="DH11" s="186" t="s">
        <v>2832</v>
      </c>
      <c r="DI11" s="186" t="s">
        <v>926</v>
      </c>
      <c r="DJ11" s="186" t="s">
        <v>926</v>
      </c>
      <c r="DK11" s="186" t="s">
        <v>2832</v>
      </c>
      <c r="DL11" s="186" t="s">
        <v>926</v>
      </c>
      <c r="DM11" s="186" t="s">
        <v>926</v>
      </c>
      <c r="DN11" s="186" t="s">
        <v>2832</v>
      </c>
      <c r="DO11" s="186" t="s">
        <v>926</v>
      </c>
      <c r="DP11" s="186" t="s">
        <v>926</v>
      </c>
      <c r="DQ11" s="186" t="s">
        <v>2832</v>
      </c>
      <c r="DR11" s="186" t="s">
        <v>926</v>
      </c>
      <c r="DS11" s="186" t="s">
        <v>926</v>
      </c>
      <c r="DT11" s="186" t="s">
        <v>2832</v>
      </c>
      <c r="DU11" s="186" t="s">
        <v>926</v>
      </c>
      <c r="DV11" s="186" t="s">
        <v>926</v>
      </c>
      <c r="DW11" s="186" t="s">
        <v>2832</v>
      </c>
      <c r="DX11" s="186" t="s">
        <v>926</v>
      </c>
      <c r="DY11" s="186" t="s">
        <v>926</v>
      </c>
      <c r="DZ11" s="186" t="s">
        <v>2832</v>
      </c>
      <c r="EA11" s="186" t="s">
        <v>926</v>
      </c>
      <c r="EB11" s="186" t="s">
        <v>926</v>
      </c>
      <c r="EC11" s="186" t="s">
        <v>2832</v>
      </c>
      <c r="ED11" s="186" t="s">
        <v>926</v>
      </c>
      <c r="EE11" s="186" t="s">
        <v>926</v>
      </c>
      <c r="EF11" s="186" t="s">
        <v>2832</v>
      </c>
      <c r="EG11" s="186" t="s">
        <v>926</v>
      </c>
      <c r="EH11" s="186" t="s">
        <v>926</v>
      </c>
      <c r="EI11" s="186" t="s">
        <v>2832</v>
      </c>
      <c r="EJ11" s="186" t="s">
        <v>926</v>
      </c>
      <c r="EK11" s="186" t="s">
        <v>926</v>
      </c>
      <c r="EL11" s="186" t="s">
        <v>2832</v>
      </c>
      <c r="EM11" s="186" t="s">
        <v>926</v>
      </c>
      <c r="EN11" s="186" t="s">
        <v>926</v>
      </c>
      <c r="EO11" s="186" t="s">
        <v>2832</v>
      </c>
      <c r="EP11" s="186" t="s">
        <v>926</v>
      </c>
      <c r="EQ11" s="186" t="s">
        <v>926</v>
      </c>
      <c r="ER11" s="186" t="s">
        <v>2832</v>
      </c>
      <c r="ES11" s="186" t="s">
        <v>926</v>
      </c>
      <c r="ET11" s="186" t="s">
        <v>926</v>
      </c>
    </row>
    <row r="12" spans="1:150" x14ac:dyDescent="0.25">
      <c r="A12" s="1"/>
      <c r="B12" s="185" t="s">
        <v>2836</v>
      </c>
      <c r="C12" s="185" t="s">
        <v>90</v>
      </c>
      <c r="D12" s="185" t="s">
        <v>100</v>
      </c>
      <c r="E12" s="185" t="s">
        <v>2837</v>
      </c>
      <c r="F12" s="185" t="s">
        <v>2838</v>
      </c>
      <c r="G12" s="186" t="s">
        <v>2832</v>
      </c>
      <c r="H12" s="186" t="s">
        <v>926</v>
      </c>
      <c r="I12" s="186" t="s">
        <v>926</v>
      </c>
      <c r="J12" s="186" t="s">
        <v>2832</v>
      </c>
      <c r="K12" s="186" t="s">
        <v>926</v>
      </c>
      <c r="L12" s="186" t="s">
        <v>926</v>
      </c>
      <c r="M12" s="186" t="s">
        <v>2832</v>
      </c>
      <c r="N12" s="186" t="s">
        <v>926</v>
      </c>
      <c r="O12" s="186" t="s">
        <v>926</v>
      </c>
      <c r="P12" s="186" t="s">
        <v>2832</v>
      </c>
      <c r="Q12" s="186" t="s">
        <v>926</v>
      </c>
      <c r="R12" s="186" t="s">
        <v>926</v>
      </c>
      <c r="S12" s="186" t="s">
        <v>2832</v>
      </c>
      <c r="T12" s="186" t="s">
        <v>926</v>
      </c>
      <c r="U12" s="186" t="s">
        <v>926</v>
      </c>
      <c r="V12" s="186" t="s">
        <v>2832</v>
      </c>
      <c r="W12" s="186" t="s">
        <v>926</v>
      </c>
      <c r="X12" s="186" t="s">
        <v>926</v>
      </c>
      <c r="Y12" s="186" t="s">
        <v>2832</v>
      </c>
      <c r="Z12" s="186" t="s">
        <v>926</v>
      </c>
      <c r="AA12" s="186" t="s">
        <v>926</v>
      </c>
      <c r="AB12" s="186" t="s">
        <v>2832</v>
      </c>
      <c r="AC12" s="186" t="s">
        <v>926</v>
      </c>
      <c r="AD12" s="186" t="s">
        <v>926</v>
      </c>
      <c r="AE12" s="186" t="s">
        <v>2832</v>
      </c>
      <c r="AF12" s="186" t="s">
        <v>926</v>
      </c>
      <c r="AG12" s="186" t="s">
        <v>926</v>
      </c>
      <c r="AH12" s="186" t="s">
        <v>2832</v>
      </c>
      <c r="AI12" s="186" t="s">
        <v>926</v>
      </c>
      <c r="AJ12" s="186" t="s">
        <v>926</v>
      </c>
      <c r="AK12" s="186" t="s">
        <v>2832</v>
      </c>
      <c r="AL12" s="186" t="s">
        <v>926</v>
      </c>
      <c r="AM12" s="186" t="s">
        <v>926</v>
      </c>
      <c r="AN12" s="186" t="s">
        <v>2832</v>
      </c>
      <c r="AO12" s="186" t="s">
        <v>926</v>
      </c>
      <c r="AP12" s="186" t="s">
        <v>926</v>
      </c>
      <c r="AQ12" s="186" t="s">
        <v>2832</v>
      </c>
      <c r="AR12" s="186" t="s">
        <v>926</v>
      </c>
      <c r="AS12" s="186" t="s">
        <v>926</v>
      </c>
      <c r="AT12" s="186" t="s">
        <v>2832</v>
      </c>
      <c r="AU12" s="186" t="s">
        <v>926</v>
      </c>
      <c r="AV12" s="186" t="s">
        <v>926</v>
      </c>
      <c r="AW12" s="186" t="s">
        <v>2832</v>
      </c>
      <c r="AX12" s="186" t="s">
        <v>926</v>
      </c>
      <c r="AY12" s="186" t="s">
        <v>926</v>
      </c>
      <c r="AZ12" s="186" t="s">
        <v>2832</v>
      </c>
      <c r="BA12" s="186" t="s">
        <v>926</v>
      </c>
      <c r="BB12" s="186" t="s">
        <v>926</v>
      </c>
      <c r="BC12" s="186" t="s">
        <v>2832</v>
      </c>
      <c r="BD12" s="186" t="s">
        <v>926</v>
      </c>
      <c r="BE12" s="186" t="s">
        <v>926</v>
      </c>
      <c r="BF12" s="186" t="s">
        <v>2832</v>
      </c>
      <c r="BG12" s="186" t="s">
        <v>926</v>
      </c>
      <c r="BH12" s="186" t="s">
        <v>926</v>
      </c>
      <c r="BI12" s="186" t="s">
        <v>2832</v>
      </c>
      <c r="BJ12" s="186" t="s">
        <v>926</v>
      </c>
      <c r="BK12" s="186" t="s">
        <v>926</v>
      </c>
      <c r="BL12" s="186" t="s">
        <v>2832</v>
      </c>
      <c r="BM12" s="186" t="s">
        <v>926</v>
      </c>
      <c r="BN12" s="186" t="s">
        <v>926</v>
      </c>
      <c r="BO12" s="186" t="s">
        <v>2832</v>
      </c>
      <c r="BP12" s="186" t="s">
        <v>926</v>
      </c>
      <c r="BQ12" s="186" t="s">
        <v>926</v>
      </c>
      <c r="BR12" s="186" t="s">
        <v>2832</v>
      </c>
      <c r="BS12" s="186" t="s">
        <v>926</v>
      </c>
      <c r="BT12" s="186" t="s">
        <v>926</v>
      </c>
      <c r="BU12" s="186" t="s">
        <v>2832</v>
      </c>
      <c r="BV12" s="186" t="s">
        <v>926</v>
      </c>
      <c r="BW12" s="186" t="s">
        <v>926</v>
      </c>
      <c r="BX12" s="186" t="s">
        <v>2832</v>
      </c>
      <c r="BY12" s="186" t="s">
        <v>926</v>
      </c>
      <c r="BZ12" s="186" t="s">
        <v>926</v>
      </c>
      <c r="CA12" s="186" t="s">
        <v>2832</v>
      </c>
      <c r="CB12" s="186" t="s">
        <v>926</v>
      </c>
      <c r="CC12" s="186" t="s">
        <v>926</v>
      </c>
      <c r="CD12" s="186" t="s">
        <v>2832</v>
      </c>
      <c r="CE12" s="186" t="s">
        <v>926</v>
      </c>
      <c r="CF12" s="186" t="s">
        <v>926</v>
      </c>
      <c r="CG12" s="186" t="s">
        <v>2832</v>
      </c>
      <c r="CH12" s="186" t="s">
        <v>926</v>
      </c>
      <c r="CI12" s="186" t="s">
        <v>926</v>
      </c>
      <c r="CJ12" s="186" t="s">
        <v>2832</v>
      </c>
      <c r="CK12" s="186" t="s">
        <v>926</v>
      </c>
      <c r="CL12" s="186" t="s">
        <v>926</v>
      </c>
      <c r="CM12" s="186" t="s">
        <v>2832</v>
      </c>
      <c r="CN12" s="186" t="s">
        <v>926</v>
      </c>
      <c r="CO12" s="186" t="s">
        <v>926</v>
      </c>
      <c r="CP12" s="186" t="s">
        <v>2832</v>
      </c>
      <c r="CQ12" s="186" t="s">
        <v>926</v>
      </c>
      <c r="CR12" s="186" t="s">
        <v>926</v>
      </c>
      <c r="CS12" s="186" t="s">
        <v>2832</v>
      </c>
      <c r="CT12" s="186" t="s">
        <v>926</v>
      </c>
      <c r="CU12" s="186" t="s">
        <v>926</v>
      </c>
      <c r="CV12" s="186" t="s">
        <v>2832</v>
      </c>
      <c r="CW12" s="186" t="s">
        <v>926</v>
      </c>
      <c r="CX12" s="186" t="s">
        <v>926</v>
      </c>
      <c r="CY12" s="186" t="s">
        <v>2832</v>
      </c>
      <c r="CZ12" s="186" t="s">
        <v>926</v>
      </c>
      <c r="DA12" s="186" t="s">
        <v>926</v>
      </c>
      <c r="DB12" s="186" t="s">
        <v>2832</v>
      </c>
      <c r="DC12" s="186" t="s">
        <v>926</v>
      </c>
      <c r="DD12" s="186" t="s">
        <v>926</v>
      </c>
      <c r="DE12" s="186" t="s">
        <v>2832</v>
      </c>
      <c r="DF12" s="186" t="s">
        <v>926</v>
      </c>
      <c r="DG12" s="186" t="s">
        <v>926</v>
      </c>
      <c r="DH12" s="186" t="s">
        <v>2832</v>
      </c>
      <c r="DI12" s="186" t="s">
        <v>926</v>
      </c>
      <c r="DJ12" s="186" t="s">
        <v>926</v>
      </c>
      <c r="DK12" s="186" t="s">
        <v>2832</v>
      </c>
      <c r="DL12" s="186" t="s">
        <v>926</v>
      </c>
      <c r="DM12" s="186" t="s">
        <v>926</v>
      </c>
      <c r="DN12" s="186" t="s">
        <v>2832</v>
      </c>
      <c r="DO12" s="186" t="s">
        <v>926</v>
      </c>
      <c r="DP12" s="186" t="s">
        <v>926</v>
      </c>
      <c r="DQ12" s="186" t="s">
        <v>2832</v>
      </c>
      <c r="DR12" s="186" t="s">
        <v>926</v>
      </c>
      <c r="DS12" s="186" t="s">
        <v>926</v>
      </c>
      <c r="DT12" s="186" t="s">
        <v>2832</v>
      </c>
      <c r="DU12" s="186" t="s">
        <v>926</v>
      </c>
      <c r="DV12" s="186" t="s">
        <v>926</v>
      </c>
      <c r="DW12" s="186" t="s">
        <v>2832</v>
      </c>
      <c r="DX12" s="186" t="s">
        <v>926</v>
      </c>
      <c r="DY12" s="186" t="s">
        <v>926</v>
      </c>
      <c r="DZ12" s="186" t="s">
        <v>2832</v>
      </c>
      <c r="EA12" s="186" t="s">
        <v>926</v>
      </c>
      <c r="EB12" s="186" t="s">
        <v>926</v>
      </c>
      <c r="EC12" s="186" t="s">
        <v>2832</v>
      </c>
      <c r="ED12" s="186" t="s">
        <v>926</v>
      </c>
      <c r="EE12" s="186" t="s">
        <v>926</v>
      </c>
      <c r="EF12" s="186" t="s">
        <v>2832</v>
      </c>
      <c r="EG12" s="186" t="s">
        <v>926</v>
      </c>
      <c r="EH12" s="186" t="s">
        <v>926</v>
      </c>
      <c r="EI12" s="186" t="s">
        <v>2832</v>
      </c>
      <c r="EJ12" s="186" t="s">
        <v>926</v>
      </c>
      <c r="EK12" s="186" t="s">
        <v>926</v>
      </c>
      <c r="EL12" s="186" t="s">
        <v>2832</v>
      </c>
      <c r="EM12" s="186" t="s">
        <v>926</v>
      </c>
      <c r="EN12" s="186" t="s">
        <v>926</v>
      </c>
      <c r="EO12" s="186" t="s">
        <v>2832</v>
      </c>
      <c r="EP12" s="186" t="s">
        <v>926</v>
      </c>
      <c r="EQ12" s="186" t="s">
        <v>926</v>
      </c>
      <c r="ER12" s="186" t="s">
        <v>2832</v>
      </c>
      <c r="ES12" s="186" t="s">
        <v>926</v>
      </c>
      <c r="ET12" s="186" t="s">
        <v>926</v>
      </c>
    </row>
    <row r="13" spans="1:150" x14ac:dyDescent="0.25">
      <c r="A13" s="1"/>
      <c r="B13" s="185" t="s">
        <v>2839</v>
      </c>
      <c r="C13" s="185" t="s">
        <v>90</v>
      </c>
      <c r="D13" s="185" t="s">
        <v>100</v>
      </c>
      <c r="E13" s="185" t="s">
        <v>2840</v>
      </c>
      <c r="F13" s="185" t="s">
        <v>2841</v>
      </c>
      <c r="G13" s="186" t="s">
        <v>2832</v>
      </c>
      <c r="H13" s="186" t="s">
        <v>926</v>
      </c>
      <c r="I13" s="186" t="s">
        <v>926</v>
      </c>
      <c r="J13" s="186" t="s">
        <v>2832</v>
      </c>
      <c r="K13" s="186" t="s">
        <v>926</v>
      </c>
      <c r="L13" s="186" t="s">
        <v>926</v>
      </c>
      <c r="M13" s="186" t="s">
        <v>2832</v>
      </c>
      <c r="N13" s="186" t="s">
        <v>926</v>
      </c>
      <c r="O13" s="186" t="s">
        <v>926</v>
      </c>
      <c r="P13" s="186" t="s">
        <v>2832</v>
      </c>
      <c r="Q13" s="186" t="s">
        <v>926</v>
      </c>
      <c r="R13" s="186" t="s">
        <v>926</v>
      </c>
      <c r="S13" s="186" t="s">
        <v>2832</v>
      </c>
      <c r="T13" s="186" t="s">
        <v>926</v>
      </c>
      <c r="U13" s="186" t="s">
        <v>926</v>
      </c>
      <c r="V13" s="186" t="s">
        <v>2832</v>
      </c>
      <c r="W13" s="186" t="s">
        <v>926</v>
      </c>
      <c r="X13" s="186" t="s">
        <v>926</v>
      </c>
      <c r="Y13" s="186" t="s">
        <v>2832</v>
      </c>
      <c r="Z13" s="186" t="s">
        <v>926</v>
      </c>
      <c r="AA13" s="186" t="s">
        <v>926</v>
      </c>
      <c r="AB13" s="186" t="s">
        <v>2832</v>
      </c>
      <c r="AC13" s="186" t="s">
        <v>926</v>
      </c>
      <c r="AD13" s="186" t="s">
        <v>926</v>
      </c>
      <c r="AE13" s="186" t="s">
        <v>2832</v>
      </c>
      <c r="AF13" s="186" t="s">
        <v>926</v>
      </c>
      <c r="AG13" s="186" t="s">
        <v>926</v>
      </c>
      <c r="AH13" s="186" t="s">
        <v>2832</v>
      </c>
      <c r="AI13" s="186" t="s">
        <v>926</v>
      </c>
      <c r="AJ13" s="186" t="s">
        <v>926</v>
      </c>
      <c r="AK13" s="186" t="s">
        <v>2832</v>
      </c>
      <c r="AL13" s="186" t="s">
        <v>926</v>
      </c>
      <c r="AM13" s="186" t="s">
        <v>926</v>
      </c>
      <c r="AN13" s="186" t="s">
        <v>2832</v>
      </c>
      <c r="AO13" s="186" t="s">
        <v>926</v>
      </c>
      <c r="AP13" s="186" t="s">
        <v>926</v>
      </c>
      <c r="AQ13" s="186" t="s">
        <v>2832</v>
      </c>
      <c r="AR13" s="186" t="s">
        <v>926</v>
      </c>
      <c r="AS13" s="186" t="s">
        <v>926</v>
      </c>
      <c r="AT13" s="186" t="s">
        <v>2832</v>
      </c>
      <c r="AU13" s="186" t="s">
        <v>926</v>
      </c>
      <c r="AV13" s="186" t="s">
        <v>926</v>
      </c>
      <c r="AW13" s="186" t="s">
        <v>2832</v>
      </c>
      <c r="AX13" s="186" t="s">
        <v>926</v>
      </c>
      <c r="AY13" s="186" t="s">
        <v>926</v>
      </c>
      <c r="AZ13" s="186" t="s">
        <v>2832</v>
      </c>
      <c r="BA13" s="186" t="s">
        <v>926</v>
      </c>
      <c r="BB13" s="186" t="s">
        <v>926</v>
      </c>
      <c r="BC13" s="186" t="s">
        <v>2832</v>
      </c>
      <c r="BD13" s="186" t="s">
        <v>926</v>
      </c>
      <c r="BE13" s="186" t="s">
        <v>926</v>
      </c>
      <c r="BF13" s="186" t="s">
        <v>2832</v>
      </c>
      <c r="BG13" s="186" t="s">
        <v>926</v>
      </c>
      <c r="BH13" s="186" t="s">
        <v>926</v>
      </c>
      <c r="BI13" s="186" t="s">
        <v>2832</v>
      </c>
      <c r="BJ13" s="186" t="s">
        <v>926</v>
      </c>
      <c r="BK13" s="186" t="s">
        <v>926</v>
      </c>
      <c r="BL13" s="186" t="s">
        <v>2832</v>
      </c>
      <c r="BM13" s="186" t="s">
        <v>926</v>
      </c>
      <c r="BN13" s="186" t="s">
        <v>926</v>
      </c>
      <c r="BO13" s="186" t="s">
        <v>2832</v>
      </c>
      <c r="BP13" s="186" t="s">
        <v>926</v>
      </c>
      <c r="BQ13" s="186" t="s">
        <v>926</v>
      </c>
      <c r="BR13" s="186" t="s">
        <v>2832</v>
      </c>
      <c r="BS13" s="186" t="s">
        <v>926</v>
      </c>
      <c r="BT13" s="186" t="s">
        <v>926</v>
      </c>
      <c r="BU13" s="186" t="s">
        <v>2832</v>
      </c>
      <c r="BV13" s="186" t="s">
        <v>926</v>
      </c>
      <c r="BW13" s="186" t="s">
        <v>926</v>
      </c>
      <c r="BX13" s="186" t="s">
        <v>2832</v>
      </c>
      <c r="BY13" s="186" t="s">
        <v>926</v>
      </c>
      <c r="BZ13" s="186" t="s">
        <v>926</v>
      </c>
      <c r="CA13" s="186" t="s">
        <v>2832</v>
      </c>
      <c r="CB13" s="186" t="s">
        <v>926</v>
      </c>
      <c r="CC13" s="186" t="s">
        <v>926</v>
      </c>
      <c r="CD13" s="186" t="s">
        <v>2832</v>
      </c>
      <c r="CE13" s="186" t="s">
        <v>926</v>
      </c>
      <c r="CF13" s="186" t="s">
        <v>926</v>
      </c>
      <c r="CG13" s="186" t="s">
        <v>2832</v>
      </c>
      <c r="CH13" s="186" t="s">
        <v>926</v>
      </c>
      <c r="CI13" s="186" t="s">
        <v>926</v>
      </c>
      <c r="CJ13" s="186" t="s">
        <v>2832</v>
      </c>
      <c r="CK13" s="186" t="s">
        <v>926</v>
      </c>
      <c r="CL13" s="186" t="s">
        <v>926</v>
      </c>
      <c r="CM13" s="186" t="s">
        <v>2832</v>
      </c>
      <c r="CN13" s="186" t="s">
        <v>926</v>
      </c>
      <c r="CO13" s="186" t="s">
        <v>926</v>
      </c>
      <c r="CP13" s="186" t="s">
        <v>2832</v>
      </c>
      <c r="CQ13" s="186" t="s">
        <v>926</v>
      </c>
      <c r="CR13" s="186" t="s">
        <v>926</v>
      </c>
      <c r="CS13" s="186" t="s">
        <v>2832</v>
      </c>
      <c r="CT13" s="186" t="s">
        <v>926</v>
      </c>
      <c r="CU13" s="186" t="s">
        <v>926</v>
      </c>
      <c r="CV13" s="186" t="s">
        <v>2832</v>
      </c>
      <c r="CW13" s="186" t="s">
        <v>926</v>
      </c>
      <c r="CX13" s="186" t="s">
        <v>926</v>
      </c>
      <c r="CY13" s="186" t="s">
        <v>2832</v>
      </c>
      <c r="CZ13" s="186" t="s">
        <v>926</v>
      </c>
      <c r="DA13" s="186" t="s">
        <v>926</v>
      </c>
      <c r="DB13" s="186" t="s">
        <v>2832</v>
      </c>
      <c r="DC13" s="186" t="s">
        <v>926</v>
      </c>
      <c r="DD13" s="186" t="s">
        <v>926</v>
      </c>
      <c r="DE13" s="186" t="s">
        <v>2832</v>
      </c>
      <c r="DF13" s="186" t="s">
        <v>926</v>
      </c>
      <c r="DG13" s="186" t="s">
        <v>926</v>
      </c>
      <c r="DH13" s="186" t="s">
        <v>2832</v>
      </c>
      <c r="DI13" s="186" t="s">
        <v>926</v>
      </c>
      <c r="DJ13" s="186" t="s">
        <v>926</v>
      </c>
      <c r="DK13" s="186" t="s">
        <v>2832</v>
      </c>
      <c r="DL13" s="186" t="s">
        <v>926</v>
      </c>
      <c r="DM13" s="186" t="s">
        <v>926</v>
      </c>
      <c r="DN13" s="186" t="s">
        <v>2832</v>
      </c>
      <c r="DO13" s="186" t="s">
        <v>926</v>
      </c>
      <c r="DP13" s="186" t="s">
        <v>926</v>
      </c>
      <c r="DQ13" s="186" t="s">
        <v>2832</v>
      </c>
      <c r="DR13" s="186" t="s">
        <v>926</v>
      </c>
      <c r="DS13" s="186" t="s">
        <v>926</v>
      </c>
      <c r="DT13" s="186" t="s">
        <v>2832</v>
      </c>
      <c r="DU13" s="186" t="s">
        <v>926</v>
      </c>
      <c r="DV13" s="186" t="s">
        <v>926</v>
      </c>
      <c r="DW13" s="186" t="s">
        <v>2832</v>
      </c>
      <c r="DX13" s="186" t="s">
        <v>926</v>
      </c>
      <c r="DY13" s="186" t="s">
        <v>926</v>
      </c>
      <c r="DZ13" s="186" t="s">
        <v>2832</v>
      </c>
      <c r="EA13" s="186" t="s">
        <v>926</v>
      </c>
      <c r="EB13" s="186" t="s">
        <v>926</v>
      </c>
      <c r="EC13" s="186" t="s">
        <v>2832</v>
      </c>
      <c r="ED13" s="186" t="s">
        <v>926</v>
      </c>
      <c r="EE13" s="186" t="s">
        <v>926</v>
      </c>
      <c r="EF13" s="186" t="s">
        <v>2832</v>
      </c>
      <c r="EG13" s="186" t="s">
        <v>926</v>
      </c>
      <c r="EH13" s="186" t="s">
        <v>926</v>
      </c>
      <c r="EI13" s="186" t="s">
        <v>2832</v>
      </c>
      <c r="EJ13" s="186" t="s">
        <v>926</v>
      </c>
      <c r="EK13" s="186" t="s">
        <v>926</v>
      </c>
      <c r="EL13" s="186" t="s">
        <v>2832</v>
      </c>
      <c r="EM13" s="186" t="s">
        <v>926</v>
      </c>
      <c r="EN13" s="186" t="s">
        <v>926</v>
      </c>
      <c r="EO13" s="186" t="s">
        <v>2832</v>
      </c>
      <c r="EP13" s="186" t="s">
        <v>926</v>
      </c>
      <c r="EQ13" s="186" t="s">
        <v>926</v>
      </c>
      <c r="ER13" s="186" t="s">
        <v>2832</v>
      </c>
      <c r="ES13" s="186" t="s">
        <v>926</v>
      </c>
      <c r="ET13" s="186" t="s">
        <v>926</v>
      </c>
    </row>
    <row r="14" spans="1:150" x14ac:dyDescent="0.25">
      <c r="A14" s="1"/>
      <c r="B14" s="185" t="s">
        <v>2842</v>
      </c>
      <c r="C14" s="185" t="s">
        <v>90</v>
      </c>
      <c r="D14" s="185" t="s">
        <v>100</v>
      </c>
      <c r="E14" s="185" t="s">
        <v>2843</v>
      </c>
      <c r="F14" s="185" t="s">
        <v>2844</v>
      </c>
      <c r="G14" s="186" t="s">
        <v>2832</v>
      </c>
      <c r="H14" s="186" t="s">
        <v>2724</v>
      </c>
      <c r="I14" s="186" t="s">
        <v>2724</v>
      </c>
      <c r="J14" s="186" t="s">
        <v>2832</v>
      </c>
      <c r="K14" s="186" t="s">
        <v>2724</v>
      </c>
      <c r="L14" s="186" t="s">
        <v>2724</v>
      </c>
      <c r="M14" s="186" t="s">
        <v>2832</v>
      </c>
      <c r="N14" s="186" t="s">
        <v>2724</v>
      </c>
      <c r="O14" s="186" t="s">
        <v>2724</v>
      </c>
      <c r="P14" s="186" t="s">
        <v>2832</v>
      </c>
      <c r="Q14" s="186" t="s">
        <v>2724</v>
      </c>
      <c r="R14" s="186" t="s">
        <v>2724</v>
      </c>
      <c r="S14" s="186" t="s">
        <v>2832</v>
      </c>
      <c r="T14" s="186" t="s">
        <v>2724</v>
      </c>
      <c r="U14" s="186" t="s">
        <v>2724</v>
      </c>
      <c r="V14" s="186" t="s">
        <v>2832</v>
      </c>
      <c r="W14" s="186" t="s">
        <v>2724</v>
      </c>
      <c r="X14" s="186" t="s">
        <v>2724</v>
      </c>
      <c r="Y14" s="186" t="s">
        <v>2832</v>
      </c>
      <c r="Z14" s="186" t="s">
        <v>2724</v>
      </c>
      <c r="AA14" s="186" t="s">
        <v>2724</v>
      </c>
      <c r="AB14" s="186" t="s">
        <v>2832</v>
      </c>
      <c r="AC14" s="186" t="s">
        <v>2724</v>
      </c>
      <c r="AD14" s="186" t="s">
        <v>2724</v>
      </c>
      <c r="AE14" s="186" t="s">
        <v>2832</v>
      </c>
      <c r="AF14" s="186" t="s">
        <v>2724</v>
      </c>
      <c r="AG14" s="186" t="s">
        <v>2724</v>
      </c>
      <c r="AH14" s="186" t="s">
        <v>2832</v>
      </c>
      <c r="AI14" s="186" t="s">
        <v>2724</v>
      </c>
      <c r="AJ14" s="186" t="s">
        <v>2724</v>
      </c>
      <c r="AK14" s="186" t="s">
        <v>2832</v>
      </c>
      <c r="AL14" s="186" t="s">
        <v>2724</v>
      </c>
      <c r="AM14" s="186" t="s">
        <v>2724</v>
      </c>
      <c r="AN14" s="186" t="s">
        <v>2832</v>
      </c>
      <c r="AO14" s="186" t="s">
        <v>2724</v>
      </c>
      <c r="AP14" s="186" t="s">
        <v>2724</v>
      </c>
      <c r="AQ14" s="186" t="s">
        <v>2832</v>
      </c>
      <c r="AR14" s="186" t="s">
        <v>2724</v>
      </c>
      <c r="AS14" s="186" t="s">
        <v>2724</v>
      </c>
      <c r="AT14" s="186" t="s">
        <v>2832</v>
      </c>
      <c r="AU14" s="186" t="s">
        <v>2724</v>
      </c>
      <c r="AV14" s="186" t="s">
        <v>2724</v>
      </c>
      <c r="AW14" s="186" t="s">
        <v>2832</v>
      </c>
      <c r="AX14" s="186" t="s">
        <v>2724</v>
      </c>
      <c r="AY14" s="186" t="s">
        <v>2724</v>
      </c>
      <c r="AZ14" s="186" t="s">
        <v>2832</v>
      </c>
      <c r="BA14" s="186" t="s">
        <v>2724</v>
      </c>
      <c r="BB14" s="186" t="s">
        <v>2724</v>
      </c>
      <c r="BC14" s="186" t="s">
        <v>2832</v>
      </c>
      <c r="BD14" s="186" t="s">
        <v>2724</v>
      </c>
      <c r="BE14" s="186" t="s">
        <v>2724</v>
      </c>
      <c r="BF14" s="186" t="s">
        <v>2832</v>
      </c>
      <c r="BG14" s="186" t="s">
        <v>2724</v>
      </c>
      <c r="BH14" s="186" t="s">
        <v>2724</v>
      </c>
      <c r="BI14" s="186" t="s">
        <v>2832</v>
      </c>
      <c r="BJ14" s="186" t="s">
        <v>2724</v>
      </c>
      <c r="BK14" s="186" t="s">
        <v>2724</v>
      </c>
      <c r="BL14" s="186" t="s">
        <v>2832</v>
      </c>
      <c r="BM14" s="186" t="s">
        <v>2724</v>
      </c>
      <c r="BN14" s="186" t="s">
        <v>2724</v>
      </c>
      <c r="BO14" s="186" t="s">
        <v>2832</v>
      </c>
      <c r="BP14" s="186" t="s">
        <v>2724</v>
      </c>
      <c r="BQ14" s="186" t="s">
        <v>2724</v>
      </c>
      <c r="BR14" s="186" t="s">
        <v>2832</v>
      </c>
      <c r="BS14" s="186" t="s">
        <v>2724</v>
      </c>
      <c r="BT14" s="186" t="s">
        <v>2724</v>
      </c>
      <c r="BU14" s="186" t="s">
        <v>2832</v>
      </c>
      <c r="BV14" s="186" t="s">
        <v>2724</v>
      </c>
      <c r="BW14" s="186" t="s">
        <v>2724</v>
      </c>
      <c r="BX14" s="186" t="s">
        <v>2832</v>
      </c>
      <c r="BY14" s="186" t="s">
        <v>2724</v>
      </c>
      <c r="BZ14" s="186" t="s">
        <v>2724</v>
      </c>
      <c r="CA14" s="186" t="s">
        <v>2832</v>
      </c>
      <c r="CB14" s="186" t="s">
        <v>2724</v>
      </c>
      <c r="CC14" s="186" t="s">
        <v>2724</v>
      </c>
      <c r="CD14" s="186" t="s">
        <v>2832</v>
      </c>
      <c r="CE14" s="186" t="s">
        <v>2724</v>
      </c>
      <c r="CF14" s="186" t="s">
        <v>2724</v>
      </c>
      <c r="CG14" s="186" t="s">
        <v>2832</v>
      </c>
      <c r="CH14" s="186" t="s">
        <v>2724</v>
      </c>
      <c r="CI14" s="186" t="s">
        <v>2724</v>
      </c>
      <c r="CJ14" s="186" t="s">
        <v>2832</v>
      </c>
      <c r="CK14" s="186" t="s">
        <v>2724</v>
      </c>
      <c r="CL14" s="186" t="s">
        <v>2724</v>
      </c>
      <c r="CM14" s="186" t="s">
        <v>2832</v>
      </c>
      <c r="CN14" s="186" t="s">
        <v>2724</v>
      </c>
      <c r="CO14" s="186" t="s">
        <v>2724</v>
      </c>
      <c r="CP14" s="186" t="s">
        <v>2832</v>
      </c>
      <c r="CQ14" s="186" t="s">
        <v>2724</v>
      </c>
      <c r="CR14" s="186" t="s">
        <v>2724</v>
      </c>
      <c r="CS14" s="186" t="s">
        <v>2832</v>
      </c>
      <c r="CT14" s="186" t="s">
        <v>2724</v>
      </c>
      <c r="CU14" s="186" t="s">
        <v>2724</v>
      </c>
      <c r="CV14" s="186" t="s">
        <v>2832</v>
      </c>
      <c r="CW14" s="186" t="s">
        <v>2724</v>
      </c>
      <c r="CX14" s="186" t="s">
        <v>2724</v>
      </c>
      <c r="CY14" s="186" t="s">
        <v>2832</v>
      </c>
      <c r="CZ14" s="186" t="s">
        <v>2724</v>
      </c>
      <c r="DA14" s="186" t="s">
        <v>2724</v>
      </c>
      <c r="DB14" s="186" t="s">
        <v>2832</v>
      </c>
      <c r="DC14" s="186" t="s">
        <v>2724</v>
      </c>
      <c r="DD14" s="186" t="s">
        <v>2724</v>
      </c>
      <c r="DE14" s="186" t="s">
        <v>2832</v>
      </c>
      <c r="DF14" s="186" t="s">
        <v>2724</v>
      </c>
      <c r="DG14" s="186" t="s">
        <v>2724</v>
      </c>
      <c r="DH14" s="186" t="s">
        <v>2832</v>
      </c>
      <c r="DI14" s="186" t="s">
        <v>2724</v>
      </c>
      <c r="DJ14" s="186" t="s">
        <v>2724</v>
      </c>
      <c r="DK14" s="186" t="s">
        <v>2832</v>
      </c>
      <c r="DL14" s="186" t="s">
        <v>2724</v>
      </c>
      <c r="DM14" s="186" t="s">
        <v>2724</v>
      </c>
      <c r="DN14" s="186" t="s">
        <v>2832</v>
      </c>
      <c r="DO14" s="186" t="s">
        <v>2724</v>
      </c>
      <c r="DP14" s="186" t="s">
        <v>2724</v>
      </c>
      <c r="DQ14" s="186" t="s">
        <v>2832</v>
      </c>
      <c r="DR14" s="186" t="s">
        <v>2724</v>
      </c>
      <c r="DS14" s="186" t="s">
        <v>2724</v>
      </c>
      <c r="DT14" s="186" t="s">
        <v>2832</v>
      </c>
      <c r="DU14" s="186" t="s">
        <v>2724</v>
      </c>
      <c r="DV14" s="186" t="s">
        <v>2724</v>
      </c>
      <c r="DW14" s="186" t="s">
        <v>2832</v>
      </c>
      <c r="DX14" s="186" t="s">
        <v>2724</v>
      </c>
      <c r="DY14" s="186" t="s">
        <v>2724</v>
      </c>
      <c r="DZ14" s="186" t="s">
        <v>2832</v>
      </c>
      <c r="EA14" s="186" t="s">
        <v>2724</v>
      </c>
      <c r="EB14" s="186" t="s">
        <v>2724</v>
      </c>
      <c r="EC14" s="186" t="s">
        <v>2832</v>
      </c>
      <c r="ED14" s="186" t="s">
        <v>2724</v>
      </c>
      <c r="EE14" s="186" t="s">
        <v>2724</v>
      </c>
      <c r="EF14" s="186" t="s">
        <v>2832</v>
      </c>
      <c r="EG14" s="186" t="s">
        <v>2724</v>
      </c>
      <c r="EH14" s="186" t="s">
        <v>2724</v>
      </c>
      <c r="EI14" s="186" t="s">
        <v>2832</v>
      </c>
      <c r="EJ14" s="186" t="s">
        <v>2724</v>
      </c>
      <c r="EK14" s="186" t="s">
        <v>2724</v>
      </c>
      <c r="EL14" s="186" t="s">
        <v>2832</v>
      </c>
      <c r="EM14" s="186" t="s">
        <v>2724</v>
      </c>
      <c r="EN14" s="186" t="s">
        <v>2724</v>
      </c>
      <c r="EO14" s="186" t="s">
        <v>2832</v>
      </c>
      <c r="EP14" s="186" t="s">
        <v>2724</v>
      </c>
      <c r="EQ14" s="186" t="s">
        <v>2724</v>
      </c>
      <c r="ER14" s="186" t="s">
        <v>2832</v>
      </c>
      <c r="ES14" s="186" t="s">
        <v>2724</v>
      </c>
      <c r="ET14" s="186" t="s">
        <v>2724</v>
      </c>
    </row>
    <row r="15" spans="1:150" x14ac:dyDescent="0.25">
      <c r="A15" s="1"/>
      <c r="B15" s="184" t="s">
        <v>2845</v>
      </c>
      <c r="C15" s="184" t="s">
        <v>90</v>
      </c>
      <c r="D15" s="184" t="s">
        <v>103</v>
      </c>
      <c r="E15" s="184" t="s">
        <v>2846</v>
      </c>
      <c r="F15" s="184" t="s">
        <v>2847</v>
      </c>
      <c r="G15" s="184" t="s">
        <v>2832</v>
      </c>
      <c r="H15" s="184" t="s">
        <v>2724</v>
      </c>
      <c r="I15" s="184" t="s">
        <v>2724</v>
      </c>
      <c r="J15" s="184" t="s">
        <v>2832</v>
      </c>
      <c r="K15" s="184" t="s">
        <v>2724</v>
      </c>
      <c r="L15" s="184" t="s">
        <v>2724</v>
      </c>
      <c r="M15" s="184" t="s">
        <v>2832</v>
      </c>
      <c r="N15" s="184" t="s">
        <v>2724</v>
      </c>
      <c r="O15" s="184" t="s">
        <v>2724</v>
      </c>
      <c r="P15" s="184" t="s">
        <v>2832</v>
      </c>
      <c r="Q15" s="184" t="s">
        <v>2724</v>
      </c>
      <c r="R15" s="184" t="s">
        <v>2724</v>
      </c>
      <c r="S15" s="184" t="s">
        <v>2832</v>
      </c>
      <c r="T15" s="184" t="s">
        <v>2724</v>
      </c>
      <c r="U15" s="184" t="s">
        <v>2724</v>
      </c>
      <c r="V15" s="184" t="s">
        <v>2832</v>
      </c>
      <c r="W15" s="184" t="s">
        <v>2724</v>
      </c>
      <c r="X15" s="184" t="s">
        <v>2724</v>
      </c>
      <c r="Y15" s="184" t="s">
        <v>2832</v>
      </c>
      <c r="Z15" s="184" t="s">
        <v>2724</v>
      </c>
      <c r="AA15" s="184" t="s">
        <v>2724</v>
      </c>
      <c r="AB15" s="184" t="s">
        <v>2832</v>
      </c>
      <c r="AC15" s="184" t="s">
        <v>2724</v>
      </c>
      <c r="AD15" s="184" t="s">
        <v>2724</v>
      </c>
      <c r="AE15" s="184" t="s">
        <v>2832</v>
      </c>
      <c r="AF15" s="184" t="s">
        <v>2724</v>
      </c>
      <c r="AG15" s="184" t="s">
        <v>2724</v>
      </c>
      <c r="AH15" s="184" t="s">
        <v>2832</v>
      </c>
      <c r="AI15" s="184" t="s">
        <v>2724</v>
      </c>
      <c r="AJ15" s="184" t="s">
        <v>2724</v>
      </c>
      <c r="AK15" s="184" t="s">
        <v>2832</v>
      </c>
      <c r="AL15" s="184" t="s">
        <v>2724</v>
      </c>
      <c r="AM15" s="184" t="s">
        <v>2724</v>
      </c>
      <c r="AN15" s="184" t="s">
        <v>2832</v>
      </c>
      <c r="AO15" s="184" t="s">
        <v>2724</v>
      </c>
      <c r="AP15" s="184" t="s">
        <v>2724</v>
      </c>
      <c r="AQ15" s="184" t="s">
        <v>2832</v>
      </c>
      <c r="AR15" s="184" t="s">
        <v>2724</v>
      </c>
      <c r="AS15" s="184" t="s">
        <v>2724</v>
      </c>
      <c r="AT15" s="184" t="s">
        <v>2832</v>
      </c>
      <c r="AU15" s="184" t="s">
        <v>2724</v>
      </c>
      <c r="AV15" s="184" t="s">
        <v>2724</v>
      </c>
      <c r="AW15" s="184" t="s">
        <v>2832</v>
      </c>
      <c r="AX15" s="184" t="s">
        <v>2724</v>
      </c>
      <c r="AY15" s="184" t="s">
        <v>2724</v>
      </c>
      <c r="AZ15" s="184" t="s">
        <v>2832</v>
      </c>
      <c r="BA15" s="184" t="s">
        <v>2724</v>
      </c>
      <c r="BB15" s="184" t="s">
        <v>2724</v>
      </c>
      <c r="BC15" s="184" t="s">
        <v>2832</v>
      </c>
      <c r="BD15" s="184" t="s">
        <v>2724</v>
      </c>
      <c r="BE15" s="184" t="s">
        <v>2724</v>
      </c>
      <c r="BF15" s="184" t="s">
        <v>2832</v>
      </c>
      <c r="BG15" s="184" t="s">
        <v>2724</v>
      </c>
      <c r="BH15" s="184" t="s">
        <v>2724</v>
      </c>
      <c r="BI15" s="184" t="s">
        <v>2832</v>
      </c>
      <c r="BJ15" s="184" t="s">
        <v>2724</v>
      </c>
      <c r="BK15" s="184" t="s">
        <v>2724</v>
      </c>
      <c r="BL15" s="184" t="s">
        <v>2832</v>
      </c>
      <c r="BM15" s="184" t="s">
        <v>2724</v>
      </c>
      <c r="BN15" s="184" t="s">
        <v>2724</v>
      </c>
      <c r="BO15" s="184" t="s">
        <v>2832</v>
      </c>
      <c r="BP15" s="184" t="s">
        <v>2724</v>
      </c>
      <c r="BQ15" s="184" t="s">
        <v>2724</v>
      </c>
      <c r="BR15" s="184" t="s">
        <v>2832</v>
      </c>
      <c r="BS15" s="184" t="s">
        <v>2724</v>
      </c>
      <c r="BT15" s="184" t="s">
        <v>2724</v>
      </c>
      <c r="BU15" s="184" t="s">
        <v>2832</v>
      </c>
      <c r="BV15" s="184" t="s">
        <v>2724</v>
      </c>
      <c r="BW15" s="184" t="s">
        <v>2724</v>
      </c>
      <c r="BX15" s="184" t="s">
        <v>2832</v>
      </c>
      <c r="BY15" s="184" t="s">
        <v>2724</v>
      </c>
      <c r="BZ15" s="184" t="s">
        <v>2724</v>
      </c>
      <c r="CA15" s="184" t="s">
        <v>2832</v>
      </c>
      <c r="CB15" s="184" t="s">
        <v>2724</v>
      </c>
      <c r="CC15" s="184" t="s">
        <v>2724</v>
      </c>
      <c r="CD15" s="184" t="s">
        <v>2832</v>
      </c>
      <c r="CE15" s="184" t="s">
        <v>2724</v>
      </c>
      <c r="CF15" s="184" t="s">
        <v>2724</v>
      </c>
      <c r="CG15" s="184" t="s">
        <v>2832</v>
      </c>
      <c r="CH15" s="184" t="s">
        <v>2724</v>
      </c>
      <c r="CI15" s="184" t="s">
        <v>2724</v>
      </c>
      <c r="CJ15" s="184" t="s">
        <v>2832</v>
      </c>
      <c r="CK15" s="184" t="s">
        <v>2724</v>
      </c>
      <c r="CL15" s="184" t="s">
        <v>2724</v>
      </c>
      <c r="CM15" s="184" t="s">
        <v>2832</v>
      </c>
      <c r="CN15" s="184" t="s">
        <v>2724</v>
      </c>
      <c r="CO15" s="184" t="s">
        <v>2724</v>
      </c>
      <c r="CP15" s="184" t="s">
        <v>2832</v>
      </c>
      <c r="CQ15" s="184" t="s">
        <v>2724</v>
      </c>
      <c r="CR15" s="184" t="s">
        <v>2724</v>
      </c>
      <c r="CS15" s="184" t="s">
        <v>2832</v>
      </c>
      <c r="CT15" s="184" t="s">
        <v>2724</v>
      </c>
      <c r="CU15" s="184" t="s">
        <v>2724</v>
      </c>
      <c r="CV15" s="184" t="s">
        <v>2832</v>
      </c>
      <c r="CW15" s="184" t="s">
        <v>2724</v>
      </c>
      <c r="CX15" s="184" t="s">
        <v>2724</v>
      </c>
      <c r="CY15" s="184" t="s">
        <v>2832</v>
      </c>
      <c r="CZ15" s="184" t="s">
        <v>2724</v>
      </c>
      <c r="DA15" s="184" t="s">
        <v>2724</v>
      </c>
      <c r="DB15" s="184" t="s">
        <v>2832</v>
      </c>
      <c r="DC15" s="184" t="s">
        <v>2724</v>
      </c>
      <c r="DD15" s="184" t="s">
        <v>2724</v>
      </c>
      <c r="DE15" s="184" t="s">
        <v>2832</v>
      </c>
      <c r="DF15" s="184" t="s">
        <v>2724</v>
      </c>
      <c r="DG15" s="184" t="s">
        <v>2724</v>
      </c>
      <c r="DH15" s="184" t="s">
        <v>2832</v>
      </c>
      <c r="DI15" s="184" t="s">
        <v>2724</v>
      </c>
      <c r="DJ15" s="184" t="s">
        <v>2724</v>
      </c>
      <c r="DK15" s="184" t="s">
        <v>2832</v>
      </c>
      <c r="DL15" s="184" t="s">
        <v>2724</v>
      </c>
      <c r="DM15" s="184" t="s">
        <v>2724</v>
      </c>
      <c r="DN15" s="184" t="s">
        <v>2832</v>
      </c>
      <c r="DO15" s="184" t="s">
        <v>2724</v>
      </c>
      <c r="DP15" s="184" t="s">
        <v>2724</v>
      </c>
      <c r="DQ15" s="184" t="s">
        <v>2832</v>
      </c>
      <c r="DR15" s="184" t="s">
        <v>2724</v>
      </c>
      <c r="DS15" s="184" t="s">
        <v>2724</v>
      </c>
      <c r="DT15" s="184" t="s">
        <v>2832</v>
      </c>
      <c r="DU15" s="184" t="s">
        <v>2724</v>
      </c>
      <c r="DV15" s="184" t="s">
        <v>2724</v>
      </c>
      <c r="DW15" s="184" t="s">
        <v>2832</v>
      </c>
      <c r="DX15" s="184" t="s">
        <v>2724</v>
      </c>
      <c r="DY15" s="184" t="s">
        <v>2724</v>
      </c>
      <c r="DZ15" s="184" t="s">
        <v>2832</v>
      </c>
      <c r="EA15" s="184" t="s">
        <v>2724</v>
      </c>
      <c r="EB15" s="184" t="s">
        <v>2724</v>
      </c>
      <c r="EC15" s="184" t="s">
        <v>2832</v>
      </c>
      <c r="ED15" s="184" t="s">
        <v>2724</v>
      </c>
      <c r="EE15" s="184" t="s">
        <v>2724</v>
      </c>
      <c r="EF15" s="184" t="s">
        <v>2832</v>
      </c>
      <c r="EG15" s="184" t="s">
        <v>2724</v>
      </c>
      <c r="EH15" s="184" t="s">
        <v>2724</v>
      </c>
      <c r="EI15" s="184" t="s">
        <v>2832</v>
      </c>
      <c r="EJ15" s="184" t="s">
        <v>2724</v>
      </c>
      <c r="EK15" s="184" t="s">
        <v>2724</v>
      </c>
      <c r="EL15" s="184" t="s">
        <v>2832</v>
      </c>
      <c r="EM15" s="184" t="s">
        <v>2724</v>
      </c>
      <c r="EN15" s="184" t="s">
        <v>2724</v>
      </c>
      <c r="EO15" s="184" t="s">
        <v>2832</v>
      </c>
      <c r="EP15" s="184" t="s">
        <v>2724</v>
      </c>
      <c r="EQ15" s="184" t="s">
        <v>2724</v>
      </c>
      <c r="ER15" s="184" t="s">
        <v>2832</v>
      </c>
      <c r="ES15" s="184" t="s">
        <v>2724</v>
      </c>
      <c r="ET15" s="184" t="s">
        <v>2724</v>
      </c>
    </row>
    <row r="16" spans="1:150" x14ac:dyDescent="0.25">
      <c r="A16" s="1"/>
      <c r="B16" s="185" t="s">
        <v>2848</v>
      </c>
      <c r="C16" s="185" t="s">
        <v>90</v>
      </c>
      <c r="D16" s="185" t="s">
        <v>103</v>
      </c>
      <c r="E16" s="185" t="s">
        <v>2849</v>
      </c>
      <c r="F16" s="185" t="s">
        <v>2850</v>
      </c>
      <c r="G16" s="186" t="s">
        <v>2832</v>
      </c>
      <c r="H16" s="186" t="s">
        <v>2724</v>
      </c>
      <c r="I16" s="186" t="s">
        <v>2724</v>
      </c>
      <c r="J16" s="186" t="s">
        <v>2832</v>
      </c>
      <c r="K16" s="186" t="s">
        <v>2724</v>
      </c>
      <c r="L16" s="186" t="s">
        <v>2724</v>
      </c>
      <c r="M16" s="186" t="s">
        <v>2832</v>
      </c>
      <c r="N16" s="186" t="s">
        <v>2724</v>
      </c>
      <c r="O16" s="186" t="s">
        <v>2724</v>
      </c>
      <c r="P16" s="186" t="s">
        <v>2832</v>
      </c>
      <c r="Q16" s="186" t="s">
        <v>2724</v>
      </c>
      <c r="R16" s="186" t="s">
        <v>2724</v>
      </c>
      <c r="S16" s="186" t="s">
        <v>2832</v>
      </c>
      <c r="T16" s="186" t="s">
        <v>2724</v>
      </c>
      <c r="U16" s="186" t="s">
        <v>2724</v>
      </c>
      <c r="V16" s="186" t="s">
        <v>2832</v>
      </c>
      <c r="W16" s="186" t="s">
        <v>2724</v>
      </c>
      <c r="X16" s="186" t="s">
        <v>2724</v>
      </c>
      <c r="Y16" s="186" t="s">
        <v>2832</v>
      </c>
      <c r="Z16" s="186" t="s">
        <v>2724</v>
      </c>
      <c r="AA16" s="186" t="s">
        <v>2724</v>
      </c>
      <c r="AB16" s="186" t="s">
        <v>2832</v>
      </c>
      <c r="AC16" s="186" t="s">
        <v>2724</v>
      </c>
      <c r="AD16" s="186" t="s">
        <v>2724</v>
      </c>
      <c r="AE16" s="186" t="s">
        <v>2832</v>
      </c>
      <c r="AF16" s="186" t="s">
        <v>2724</v>
      </c>
      <c r="AG16" s="186" t="s">
        <v>2724</v>
      </c>
      <c r="AH16" s="186" t="s">
        <v>2832</v>
      </c>
      <c r="AI16" s="186" t="s">
        <v>2724</v>
      </c>
      <c r="AJ16" s="186" t="s">
        <v>2724</v>
      </c>
      <c r="AK16" s="186" t="s">
        <v>2832</v>
      </c>
      <c r="AL16" s="186" t="s">
        <v>2724</v>
      </c>
      <c r="AM16" s="186" t="s">
        <v>2724</v>
      </c>
      <c r="AN16" s="186" t="s">
        <v>2832</v>
      </c>
      <c r="AO16" s="186" t="s">
        <v>2724</v>
      </c>
      <c r="AP16" s="186" t="s">
        <v>2724</v>
      </c>
      <c r="AQ16" s="186" t="s">
        <v>2832</v>
      </c>
      <c r="AR16" s="186" t="s">
        <v>2724</v>
      </c>
      <c r="AS16" s="186" t="s">
        <v>2724</v>
      </c>
      <c r="AT16" s="186" t="s">
        <v>2832</v>
      </c>
      <c r="AU16" s="186" t="s">
        <v>2724</v>
      </c>
      <c r="AV16" s="186" t="s">
        <v>2724</v>
      </c>
      <c r="AW16" s="186" t="s">
        <v>2832</v>
      </c>
      <c r="AX16" s="186" t="s">
        <v>2724</v>
      </c>
      <c r="AY16" s="186" t="s">
        <v>2724</v>
      </c>
      <c r="AZ16" s="186" t="s">
        <v>2832</v>
      </c>
      <c r="BA16" s="186" t="s">
        <v>2724</v>
      </c>
      <c r="BB16" s="186" t="s">
        <v>2724</v>
      </c>
      <c r="BC16" s="186" t="s">
        <v>2832</v>
      </c>
      <c r="BD16" s="186" t="s">
        <v>2724</v>
      </c>
      <c r="BE16" s="186" t="s">
        <v>2724</v>
      </c>
      <c r="BF16" s="186" t="s">
        <v>2832</v>
      </c>
      <c r="BG16" s="186" t="s">
        <v>2724</v>
      </c>
      <c r="BH16" s="186" t="s">
        <v>2724</v>
      </c>
      <c r="BI16" s="186" t="s">
        <v>2832</v>
      </c>
      <c r="BJ16" s="186" t="s">
        <v>2724</v>
      </c>
      <c r="BK16" s="186" t="s">
        <v>2724</v>
      </c>
      <c r="BL16" s="186" t="s">
        <v>2832</v>
      </c>
      <c r="BM16" s="186" t="s">
        <v>2724</v>
      </c>
      <c r="BN16" s="186" t="s">
        <v>2724</v>
      </c>
      <c r="BO16" s="186" t="s">
        <v>2832</v>
      </c>
      <c r="BP16" s="186" t="s">
        <v>2724</v>
      </c>
      <c r="BQ16" s="186" t="s">
        <v>2724</v>
      </c>
      <c r="BR16" s="186" t="s">
        <v>2832</v>
      </c>
      <c r="BS16" s="186" t="s">
        <v>2724</v>
      </c>
      <c r="BT16" s="186" t="s">
        <v>2724</v>
      </c>
      <c r="BU16" s="186" t="s">
        <v>2832</v>
      </c>
      <c r="BV16" s="186" t="s">
        <v>2724</v>
      </c>
      <c r="BW16" s="186" t="s">
        <v>2724</v>
      </c>
      <c r="BX16" s="186" t="s">
        <v>2832</v>
      </c>
      <c r="BY16" s="186" t="s">
        <v>2724</v>
      </c>
      <c r="BZ16" s="186" t="s">
        <v>2724</v>
      </c>
      <c r="CA16" s="186" t="s">
        <v>2832</v>
      </c>
      <c r="CB16" s="186" t="s">
        <v>2724</v>
      </c>
      <c r="CC16" s="186" t="s">
        <v>2724</v>
      </c>
      <c r="CD16" s="186" t="s">
        <v>2832</v>
      </c>
      <c r="CE16" s="186" t="s">
        <v>2724</v>
      </c>
      <c r="CF16" s="186" t="s">
        <v>2724</v>
      </c>
      <c r="CG16" s="186" t="s">
        <v>2832</v>
      </c>
      <c r="CH16" s="186" t="s">
        <v>2724</v>
      </c>
      <c r="CI16" s="186" t="s">
        <v>2724</v>
      </c>
      <c r="CJ16" s="186" t="s">
        <v>2832</v>
      </c>
      <c r="CK16" s="186" t="s">
        <v>2724</v>
      </c>
      <c r="CL16" s="186" t="s">
        <v>2724</v>
      </c>
      <c r="CM16" s="186" t="s">
        <v>2832</v>
      </c>
      <c r="CN16" s="186" t="s">
        <v>2724</v>
      </c>
      <c r="CO16" s="186" t="s">
        <v>2724</v>
      </c>
      <c r="CP16" s="186" t="s">
        <v>2832</v>
      </c>
      <c r="CQ16" s="186" t="s">
        <v>2724</v>
      </c>
      <c r="CR16" s="186" t="s">
        <v>2724</v>
      </c>
      <c r="CS16" s="186" t="s">
        <v>2832</v>
      </c>
      <c r="CT16" s="186" t="s">
        <v>2724</v>
      </c>
      <c r="CU16" s="186" t="s">
        <v>2724</v>
      </c>
      <c r="CV16" s="186" t="s">
        <v>2832</v>
      </c>
      <c r="CW16" s="186" t="s">
        <v>2724</v>
      </c>
      <c r="CX16" s="186" t="s">
        <v>2724</v>
      </c>
      <c r="CY16" s="186" t="s">
        <v>2832</v>
      </c>
      <c r="CZ16" s="186" t="s">
        <v>2724</v>
      </c>
      <c r="DA16" s="186" t="s">
        <v>2724</v>
      </c>
      <c r="DB16" s="186" t="s">
        <v>2832</v>
      </c>
      <c r="DC16" s="186" t="s">
        <v>2724</v>
      </c>
      <c r="DD16" s="186" t="s">
        <v>2724</v>
      </c>
      <c r="DE16" s="186" t="s">
        <v>2832</v>
      </c>
      <c r="DF16" s="186" t="s">
        <v>2724</v>
      </c>
      <c r="DG16" s="186" t="s">
        <v>2724</v>
      </c>
      <c r="DH16" s="186" t="s">
        <v>2832</v>
      </c>
      <c r="DI16" s="186" t="s">
        <v>2724</v>
      </c>
      <c r="DJ16" s="186" t="s">
        <v>2724</v>
      </c>
      <c r="DK16" s="186" t="s">
        <v>2832</v>
      </c>
      <c r="DL16" s="186" t="s">
        <v>2724</v>
      </c>
      <c r="DM16" s="186" t="s">
        <v>2724</v>
      </c>
      <c r="DN16" s="186" t="s">
        <v>2832</v>
      </c>
      <c r="DO16" s="186" t="s">
        <v>2724</v>
      </c>
      <c r="DP16" s="186" t="s">
        <v>2724</v>
      </c>
      <c r="DQ16" s="186" t="s">
        <v>2832</v>
      </c>
      <c r="DR16" s="186" t="s">
        <v>2724</v>
      </c>
      <c r="DS16" s="186" t="s">
        <v>2724</v>
      </c>
      <c r="DT16" s="186" t="s">
        <v>2832</v>
      </c>
      <c r="DU16" s="186" t="s">
        <v>2724</v>
      </c>
      <c r="DV16" s="186" t="s">
        <v>2724</v>
      </c>
      <c r="DW16" s="186" t="s">
        <v>2832</v>
      </c>
      <c r="DX16" s="186" t="s">
        <v>2724</v>
      </c>
      <c r="DY16" s="186" t="s">
        <v>2724</v>
      </c>
      <c r="DZ16" s="186" t="s">
        <v>2832</v>
      </c>
      <c r="EA16" s="186" t="s">
        <v>2724</v>
      </c>
      <c r="EB16" s="186" t="s">
        <v>2724</v>
      </c>
      <c r="EC16" s="186" t="s">
        <v>2832</v>
      </c>
      <c r="ED16" s="186" t="s">
        <v>2724</v>
      </c>
      <c r="EE16" s="186" t="s">
        <v>2724</v>
      </c>
      <c r="EF16" s="186" t="s">
        <v>2832</v>
      </c>
      <c r="EG16" s="186" t="s">
        <v>2724</v>
      </c>
      <c r="EH16" s="186" t="s">
        <v>2724</v>
      </c>
      <c r="EI16" s="186" t="s">
        <v>2832</v>
      </c>
      <c r="EJ16" s="186" t="s">
        <v>2724</v>
      </c>
      <c r="EK16" s="186" t="s">
        <v>2724</v>
      </c>
      <c r="EL16" s="186" t="s">
        <v>2832</v>
      </c>
      <c r="EM16" s="186" t="s">
        <v>2724</v>
      </c>
      <c r="EN16" s="186" t="s">
        <v>2724</v>
      </c>
      <c r="EO16" s="186" t="s">
        <v>2832</v>
      </c>
      <c r="EP16" s="186" t="s">
        <v>2724</v>
      </c>
      <c r="EQ16" s="186" t="s">
        <v>2724</v>
      </c>
      <c r="ER16" s="186" t="s">
        <v>2832</v>
      </c>
      <c r="ES16" s="186" t="s">
        <v>2724</v>
      </c>
      <c r="ET16" s="186" t="s">
        <v>2724</v>
      </c>
    </row>
    <row r="17" spans="1:150" x14ac:dyDescent="0.25">
      <c r="A17" s="1"/>
      <c r="B17" s="185" t="s">
        <v>2851</v>
      </c>
      <c r="C17" s="185" t="s">
        <v>90</v>
      </c>
      <c r="D17" s="185" t="s">
        <v>103</v>
      </c>
      <c r="E17" s="185" t="s">
        <v>2852</v>
      </c>
      <c r="F17" s="185" t="s">
        <v>2853</v>
      </c>
      <c r="G17" s="186" t="s">
        <v>2832</v>
      </c>
      <c r="H17" s="186" t="s">
        <v>926</v>
      </c>
      <c r="I17" s="186" t="s">
        <v>926</v>
      </c>
      <c r="J17" s="186" t="s">
        <v>2832</v>
      </c>
      <c r="K17" s="186" t="s">
        <v>926</v>
      </c>
      <c r="L17" s="186" t="s">
        <v>926</v>
      </c>
      <c r="M17" s="186" t="s">
        <v>2832</v>
      </c>
      <c r="N17" s="186" t="s">
        <v>926</v>
      </c>
      <c r="O17" s="186" t="s">
        <v>926</v>
      </c>
      <c r="P17" s="186" t="s">
        <v>2832</v>
      </c>
      <c r="Q17" s="186" t="s">
        <v>926</v>
      </c>
      <c r="R17" s="186" t="s">
        <v>926</v>
      </c>
      <c r="S17" s="186" t="s">
        <v>2832</v>
      </c>
      <c r="T17" s="186" t="s">
        <v>926</v>
      </c>
      <c r="U17" s="186" t="s">
        <v>926</v>
      </c>
      <c r="V17" s="186" t="s">
        <v>2832</v>
      </c>
      <c r="W17" s="186" t="s">
        <v>926</v>
      </c>
      <c r="X17" s="186" t="s">
        <v>926</v>
      </c>
      <c r="Y17" s="186" t="s">
        <v>2832</v>
      </c>
      <c r="Z17" s="186" t="s">
        <v>926</v>
      </c>
      <c r="AA17" s="186" t="s">
        <v>926</v>
      </c>
      <c r="AB17" s="186" t="s">
        <v>2832</v>
      </c>
      <c r="AC17" s="186" t="s">
        <v>926</v>
      </c>
      <c r="AD17" s="186" t="s">
        <v>926</v>
      </c>
      <c r="AE17" s="186" t="s">
        <v>2832</v>
      </c>
      <c r="AF17" s="186" t="s">
        <v>926</v>
      </c>
      <c r="AG17" s="186" t="s">
        <v>926</v>
      </c>
      <c r="AH17" s="186" t="s">
        <v>2832</v>
      </c>
      <c r="AI17" s="186" t="s">
        <v>926</v>
      </c>
      <c r="AJ17" s="186" t="s">
        <v>926</v>
      </c>
      <c r="AK17" s="186" t="s">
        <v>2832</v>
      </c>
      <c r="AL17" s="186" t="s">
        <v>926</v>
      </c>
      <c r="AM17" s="186" t="s">
        <v>926</v>
      </c>
      <c r="AN17" s="186" t="s">
        <v>2832</v>
      </c>
      <c r="AO17" s="186" t="s">
        <v>926</v>
      </c>
      <c r="AP17" s="186" t="s">
        <v>926</v>
      </c>
      <c r="AQ17" s="186" t="s">
        <v>2832</v>
      </c>
      <c r="AR17" s="186" t="s">
        <v>926</v>
      </c>
      <c r="AS17" s="186" t="s">
        <v>926</v>
      </c>
      <c r="AT17" s="186" t="s">
        <v>2832</v>
      </c>
      <c r="AU17" s="186" t="s">
        <v>926</v>
      </c>
      <c r="AV17" s="186" t="s">
        <v>926</v>
      </c>
      <c r="AW17" s="186" t="s">
        <v>2832</v>
      </c>
      <c r="AX17" s="186" t="s">
        <v>926</v>
      </c>
      <c r="AY17" s="186" t="s">
        <v>926</v>
      </c>
      <c r="AZ17" s="186" t="s">
        <v>2832</v>
      </c>
      <c r="BA17" s="186" t="s">
        <v>926</v>
      </c>
      <c r="BB17" s="186" t="s">
        <v>926</v>
      </c>
      <c r="BC17" s="186" t="s">
        <v>2832</v>
      </c>
      <c r="BD17" s="186" t="s">
        <v>926</v>
      </c>
      <c r="BE17" s="186" t="s">
        <v>926</v>
      </c>
      <c r="BF17" s="186" t="s">
        <v>2832</v>
      </c>
      <c r="BG17" s="186" t="s">
        <v>926</v>
      </c>
      <c r="BH17" s="186" t="s">
        <v>926</v>
      </c>
      <c r="BI17" s="186" t="s">
        <v>2832</v>
      </c>
      <c r="BJ17" s="186" t="s">
        <v>926</v>
      </c>
      <c r="BK17" s="186" t="s">
        <v>926</v>
      </c>
      <c r="BL17" s="186" t="s">
        <v>2832</v>
      </c>
      <c r="BM17" s="186" t="s">
        <v>926</v>
      </c>
      <c r="BN17" s="186" t="s">
        <v>926</v>
      </c>
      <c r="BO17" s="186" t="s">
        <v>2832</v>
      </c>
      <c r="BP17" s="186" t="s">
        <v>926</v>
      </c>
      <c r="BQ17" s="186" t="s">
        <v>926</v>
      </c>
      <c r="BR17" s="186" t="s">
        <v>2832</v>
      </c>
      <c r="BS17" s="186" t="s">
        <v>926</v>
      </c>
      <c r="BT17" s="186" t="s">
        <v>926</v>
      </c>
      <c r="BU17" s="186" t="s">
        <v>2832</v>
      </c>
      <c r="BV17" s="186" t="s">
        <v>926</v>
      </c>
      <c r="BW17" s="186" t="s">
        <v>926</v>
      </c>
      <c r="BX17" s="186" t="s">
        <v>2832</v>
      </c>
      <c r="BY17" s="186" t="s">
        <v>926</v>
      </c>
      <c r="BZ17" s="186" t="s">
        <v>926</v>
      </c>
      <c r="CA17" s="186" t="s">
        <v>2832</v>
      </c>
      <c r="CB17" s="186" t="s">
        <v>926</v>
      </c>
      <c r="CC17" s="186" t="s">
        <v>926</v>
      </c>
      <c r="CD17" s="186" t="s">
        <v>2832</v>
      </c>
      <c r="CE17" s="186" t="s">
        <v>926</v>
      </c>
      <c r="CF17" s="186" t="s">
        <v>926</v>
      </c>
      <c r="CG17" s="186" t="s">
        <v>2832</v>
      </c>
      <c r="CH17" s="186" t="s">
        <v>926</v>
      </c>
      <c r="CI17" s="186" t="s">
        <v>926</v>
      </c>
      <c r="CJ17" s="186" t="s">
        <v>2832</v>
      </c>
      <c r="CK17" s="186" t="s">
        <v>926</v>
      </c>
      <c r="CL17" s="186" t="s">
        <v>926</v>
      </c>
      <c r="CM17" s="186" t="s">
        <v>2832</v>
      </c>
      <c r="CN17" s="186" t="s">
        <v>926</v>
      </c>
      <c r="CO17" s="186" t="s">
        <v>926</v>
      </c>
      <c r="CP17" s="186" t="s">
        <v>2832</v>
      </c>
      <c r="CQ17" s="186" t="s">
        <v>926</v>
      </c>
      <c r="CR17" s="186" t="s">
        <v>926</v>
      </c>
      <c r="CS17" s="186" t="s">
        <v>2832</v>
      </c>
      <c r="CT17" s="186" t="s">
        <v>926</v>
      </c>
      <c r="CU17" s="186" t="s">
        <v>926</v>
      </c>
      <c r="CV17" s="186" t="s">
        <v>2832</v>
      </c>
      <c r="CW17" s="186" t="s">
        <v>926</v>
      </c>
      <c r="CX17" s="186" t="s">
        <v>926</v>
      </c>
      <c r="CY17" s="186" t="s">
        <v>2832</v>
      </c>
      <c r="CZ17" s="186" t="s">
        <v>926</v>
      </c>
      <c r="DA17" s="186" t="s">
        <v>926</v>
      </c>
      <c r="DB17" s="186" t="s">
        <v>2832</v>
      </c>
      <c r="DC17" s="186" t="s">
        <v>926</v>
      </c>
      <c r="DD17" s="186" t="s">
        <v>926</v>
      </c>
      <c r="DE17" s="186" t="s">
        <v>2832</v>
      </c>
      <c r="DF17" s="186" t="s">
        <v>926</v>
      </c>
      <c r="DG17" s="186" t="s">
        <v>926</v>
      </c>
      <c r="DH17" s="186" t="s">
        <v>2832</v>
      </c>
      <c r="DI17" s="186" t="s">
        <v>926</v>
      </c>
      <c r="DJ17" s="186" t="s">
        <v>926</v>
      </c>
      <c r="DK17" s="186" t="s">
        <v>2832</v>
      </c>
      <c r="DL17" s="186" t="s">
        <v>926</v>
      </c>
      <c r="DM17" s="186" t="s">
        <v>926</v>
      </c>
      <c r="DN17" s="186" t="s">
        <v>2832</v>
      </c>
      <c r="DO17" s="186" t="s">
        <v>926</v>
      </c>
      <c r="DP17" s="186" t="s">
        <v>926</v>
      </c>
      <c r="DQ17" s="186" t="s">
        <v>2832</v>
      </c>
      <c r="DR17" s="186" t="s">
        <v>926</v>
      </c>
      <c r="DS17" s="186" t="s">
        <v>926</v>
      </c>
      <c r="DT17" s="186" t="s">
        <v>2832</v>
      </c>
      <c r="DU17" s="186" t="s">
        <v>926</v>
      </c>
      <c r="DV17" s="186" t="s">
        <v>926</v>
      </c>
      <c r="DW17" s="186" t="s">
        <v>2832</v>
      </c>
      <c r="DX17" s="186" t="s">
        <v>926</v>
      </c>
      <c r="DY17" s="186" t="s">
        <v>926</v>
      </c>
      <c r="DZ17" s="186" t="s">
        <v>2832</v>
      </c>
      <c r="EA17" s="186" t="s">
        <v>926</v>
      </c>
      <c r="EB17" s="186" t="s">
        <v>926</v>
      </c>
      <c r="EC17" s="186" t="s">
        <v>2832</v>
      </c>
      <c r="ED17" s="186" t="s">
        <v>926</v>
      </c>
      <c r="EE17" s="186" t="s">
        <v>926</v>
      </c>
      <c r="EF17" s="186" t="s">
        <v>2832</v>
      </c>
      <c r="EG17" s="186" t="s">
        <v>926</v>
      </c>
      <c r="EH17" s="186" t="s">
        <v>926</v>
      </c>
      <c r="EI17" s="186" t="s">
        <v>2832</v>
      </c>
      <c r="EJ17" s="186" t="s">
        <v>926</v>
      </c>
      <c r="EK17" s="186" t="s">
        <v>926</v>
      </c>
      <c r="EL17" s="186" t="s">
        <v>2832</v>
      </c>
      <c r="EM17" s="186" t="s">
        <v>926</v>
      </c>
      <c r="EN17" s="186" t="s">
        <v>926</v>
      </c>
      <c r="EO17" s="186" t="s">
        <v>2832</v>
      </c>
      <c r="EP17" s="186" t="s">
        <v>926</v>
      </c>
      <c r="EQ17" s="186" t="s">
        <v>926</v>
      </c>
      <c r="ER17" s="186" t="s">
        <v>2832</v>
      </c>
      <c r="ES17" s="186" t="s">
        <v>926</v>
      </c>
      <c r="ET17" s="186" t="s">
        <v>926</v>
      </c>
    </row>
    <row r="18" spans="1:150" x14ac:dyDescent="0.25">
      <c r="A18" s="1"/>
      <c r="B18" s="184" t="s">
        <v>2854</v>
      </c>
      <c r="C18" s="184" t="s">
        <v>151</v>
      </c>
      <c r="D18" s="184" t="s">
        <v>988</v>
      </c>
      <c r="E18" s="184" t="s">
        <v>2855</v>
      </c>
      <c r="F18" s="184" t="s">
        <v>2856</v>
      </c>
      <c r="G18" s="184" t="s">
        <v>2832</v>
      </c>
      <c r="H18" s="184" t="s">
        <v>2724</v>
      </c>
      <c r="I18" s="184" t="s">
        <v>2724</v>
      </c>
      <c r="J18" s="184" t="s">
        <v>2832</v>
      </c>
      <c r="K18" s="184" t="s">
        <v>2724</v>
      </c>
      <c r="L18" s="184" t="s">
        <v>2724</v>
      </c>
      <c r="M18" s="184" t="s">
        <v>2832</v>
      </c>
      <c r="N18" s="184" t="s">
        <v>2724</v>
      </c>
      <c r="O18" s="184" t="s">
        <v>2724</v>
      </c>
      <c r="P18" s="184" t="s">
        <v>2832</v>
      </c>
      <c r="Q18" s="184" t="s">
        <v>2724</v>
      </c>
      <c r="R18" s="184" t="s">
        <v>2724</v>
      </c>
      <c r="S18" s="184" t="s">
        <v>2832</v>
      </c>
      <c r="T18" s="184" t="s">
        <v>2724</v>
      </c>
      <c r="U18" s="184" t="s">
        <v>2724</v>
      </c>
      <c r="V18" s="184" t="s">
        <v>2832</v>
      </c>
      <c r="W18" s="184" t="s">
        <v>2724</v>
      </c>
      <c r="X18" s="184" t="s">
        <v>2724</v>
      </c>
      <c r="Y18" s="184" t="s">
        <v>2832</v>
      </c>
      <c r="Z18" s="184" t="s">
        <v>2724</v>
      </c>
      <c r="AA18" s="184" t="s">
        <v>2724</v>
      </c>
      <c r="AB18" s="184" t="s">
        <v>2832</v>
      </c>
      <c r="AC18" s="184" t="s">
        <v>2724</v>
      </c>
      <c r="AD18" s="184" t="s">
        <v>2724</v>
      </c>
      <c r="AE18" s="184" t="s">
        <v>2832</v>
      </c>
      <c r="AF18" s="184" t="s">
        <v>2724</v>
      </c>
      <c r="AG18" s="184" t="s">
        <v>2724</v>
      </c>
      <c r="AH18" s="184" t="s">
        <v>2832</v>
      </c>
      <c r="AI18" s="184" t="s">
        <v>2724</v>
      </c>
      <c r="AJ18" s="184" t="s">
        <v>2724</v>
      </c>
      <c r="AK18" s="184" t="s">
        <v>2832</v>
      </c>
      <c r="AL18" s="184" t="s">
        <v>2724</v>
      </c>
      <c r="AM18" s="184" t="s">
        <v>2724</v>
      </c>
      <c r="AN18" s="184" t="s">
        <v>2832</v>
      </c>
      <c r="AO18" s="184" t="s">
        <v>2724</v>
      </c>
      <c r="AP18" s="184" t="s">
        <v>2724</v>
      </c>
      <c r="AQ18" s="184" t="s">
        <v>2832</v>
      </c>
      <c r="AR18" s="184" t="s">
        <v>2724</v>
      </c>
      <c r="AS18" s="184" t="s">
        <v>2724</v>
      </c>
      <c r="AT18" s="184" t="s">
        <v>2832</v>
      </c>
      <c r="AU18" s="184" t="s">
        <v>2724</v>
      </c>
      <c r="AV18" s="184" t="s">
        <v>2724</v>
      </c>
      <c r="AW18" s="184" t="s">
        <v>2832</v>
      </c>
      <c r="AX18" s="184" t="s">
        <v>2724</v>
      </c>
      <c r="AY18" s="184" t="s">
        <v>2724</v>
      </c>
      <c r="AZ18" s="184" t="s">
        <v>2832</v>
      </c>
      <c r="BA18" s="184" t="s">
        <v>2724</v>
      </c>
      <c r="BB18" s="184" t="s">
        <v>2724</v>
      </c>
      <c r="BC18" s="184" t="s">
        <v>2832</v>
      </c>
      <c r="BD18" s="184" t="s">
        <v>2724</v>
      </c>
      <c r="BE18" s="184" t="s">
        <v>2724</v>
      </c>
      <c r="BF18" s="184" t="s">
        <v>2832</v>
      </c>
      <c r="BG18" s="184" t="s">
        <v>2724</v>
      </c>
      <c r="BH18" s="184" t="s">
        <v>2724</v>
      </c>
      <c r="BI18" s="184" t="s">
        <v>2832</v>
      </c>
      <c r="BJ18" s="184" t="s">
        <v>2724</v>
      </c>
      <c r="BK18" s="184" t="s">
        <v>2724</v>
      </c>
      <c r="BL18" s="184" t="s">
        <v>2832</v>
      </c>
      <c r="BM18" s="184" t="s">
        <v>2724</v>
      </c>
      <c r="BN18" s="184" t="s">
        <v>2724</v>
      </c>
      <c r="BO18" s="184" t="s">
        <v>2832</v>
      </c>
      <c r="BP18" s="184" t="s">
        <v>2724</v>
      </c>
      <c r="BQ18" s="184" t="s">
        <v>2724</v>
      </c>
      <c r="BR18" s="184" t="s">
        <v>2832</v>
      </c>
      <c r="BS18" s="184" t="s">
        <v>2724</v>
      </c>
      <c r="BT18" s="184" t="s">
        <v>2724</v>
      </c>
      <c r="BU18" s="184" t="s">
        <v>2832</v>
      </c>
      <c r="BV18" s="184" t="s">
        <v>2724</v>
      </c>
      <c r="BW18" s="184" t="s">
        <v>2724</v>
      </c>
      <c r="BX18" s="184" t="s">
        <v>2832</v>
      </c>
      <c r="BY18" s="184" t="s">
        <v>2724</v>
      </c>
      <c r="BZ18" s="184" t="s">
        <v>2724</v>
      </c>
      <c r="CA18" s="184" t="s">
        <v>2832</v>
      </c>
      <c r="CB18" s="184" t="s">
        <v>2724</v>
      </c>
      <c r="CC18" s="184" t="s">
        <v>2724</v>
      </c>
      <c r="CD18" s="184" t="s">
        <v>2832</v>
      </c>
      <c r="CE18" s="184" t="s">
        <v>2724</v>
      </c>
      <c r="CF18" s="184" t="s">
        <v>2724</v>
      </c>
      <c r="CG18" s="184" t="s">
        <v>2832</v>
      </c>
      <c r="CH18" s="184" t="s">
        <v>2724</v>
      </c>
      <c r="CI18" s="184" t="s">
        <v>2724</v>
      </c>
      <c r="CJ18" s="184" t="s">
        <v>2832</v>
      </c>
      <c r="CK18" s="184" t="s">
        <v>2724</v>
      </c>
      <c r="CL18" s="184" t="s">
        <v>2724</v>
      </c>
      <c r="CM18" s="184" t="s">
        <v>2832</v>
      </c>
      <c r="CN18" s="184" t="s">
        <v>2724</v>
      </c>
      <c r="CO18" s="184" t="s">
        <v>2724</v>
      </c>
      <c r="CP18" s="184" t="s">
        <v>2832</v>
      </c>
      <c r="CQ18" s="184" t="s">
        <v>2724</v>
      </c>
      <c r="CR18" s="184" t="s">
        <v>2724</v>
      </c>
      <c r="CS18" s="184" t="s">
        <v>2832</v>
      </c>
      <c r="CT18" s="184" t="s">
        <v>2724</v>
      </c>
      <c r="CU18" s="184" t="s">
        <v>2724</v>
      </c>
      <c r="CV18" s="184" t="s">
        <v>2832</v>
      </c>
      <c r="CW18" s="184" t="s">
        <v>2724</v>
      </c>
      <c r="CX18" s="184" t="s">
        <v>2724</v>
      </c>
      <c r="CY18" s="184" t="s">
        <v>2832</v>
      </c>
      <c r="CZ18" s="184" t="s">
        <v>2724</v>
      </c>
      <c r="DA18" s="184" t="s">
        <v>2724</v>
      </c>
      <c r="DB18" s="184" t="s">
        <v>2832</v>
      </c>
      <c r="DC18" s="184" t="s">
        <v>2724</v>
      </c>
      <c r="DD18" s="184" t="s">
        <v>2724</v>
      </c>
      <c r="DE18" s="184" t="s">
        <v>2832</v>
      </c>
      <c r="DF18" s="184" t="s">
        <v>2724</v>
      </c>
      <c r="DG18" s="184" t="s">
        <v>2724</v>
      </c>
      <c r="DH18" s="184" t="s">
        <v>2832</v>
      </c>
      <c r="DI18" s="184" t="s">
        <v>2724</v>
      </c>
      <c r="DJ18" s="184" t="s">
        <v>2724</v>
      </c>
      <c r="DK18" s="184" t="s">
        <v>2832</v>
      </c>
      <c r="DL18" s="184" t="s">
        <v>2724</v>
      </c>
      <c r="DM18" s="184" t="s">
        <v>2724</v>
      </c>
      <c r="DN18" s="184" t="s">
        <v>2832</v>
      </c>
      <c r="DO18" s="184" t="s">
        <v>2724</v>
      </c>
      <c r="DP18" s="184" t="s">
        <v>2724</v>
      </c>
      <c r="DQ18" s="184" t="s">
        <v>2832</v>
      </c>
      <c r="DR18" s="184" t="s">
        <v>2724</v>
      </c>
      <c r="DS18" s="184" t="s">
        <v>2724</v>
      </c>
      <c r="DT18" s="184" t="s">
        <v>2832</v>
      </c>
      <c r="DU18" s="184" t="s">
        <v>2724</v>
      </c>
      <c r="DV18" s="184" t="s">
        <v>2724</v>
      </c>
      <c r="DW18" s="184" t="s">
        <v>2832</v>
      </c>
      <c r="DX18" s="184" t="s">
        <v>2724</v>
      </c>
      <c r="DY18" s="184" t="s">
        <v>2724</v>
      </c>
      <c r="DZ18" s="184" t="s">
        <v>2832</v>
      </c>
      <c r="EA18" s="184" t="s">
        <v>2724</v>
      </c>
      <c r="EB18" s="184" t="s">
        <v>2724</v>
      </c>
      <c r="EC18" s="184" t="s">
        <v>2832</v>
      </c>
      <c r="ED18" s="184" t="s">
        <v>2724</v>
      </c>
      <c r="EE18" s="184" t="s">
        <v>2724</v>
      </c>
      <c r="EF18" s="184" t="s">
        <v>2832</v>
      </c>
      <c r="EG18" s="184" t="s">
        <v>2724</v>
      </c>
      <c r="EH18" s="184" t="s">
        <v>2724</v>
      </c>
      <c r="EI18" s="184" t="s">
        <v>2832</v>
      </c>
      <c r="EJ18" s="184" t="s">
        <v>2724</v>
      </c>
      <c r="EK18" s="184" t="s">
        <v>2724</v>
      </c>
      <c r="EL18" s="184" t="s">
        <v>2832</v>
      </c>
      <c r="EM18" s="184" t="s">
        <v>2724</v>
      </c>
      <c r="EN18" s="184" t="s">
        <v>2724</v>
      </c>
      <c r="EO18" s="184" t="s">
        <v>2832</v>
      </c>
      <c r="EP18" s="184" t="s">
        <v>2724</v>
      </c>
      <c r="EQ18" s="184" t="s">
        <v>2724</v>
      </c>
      <c r="ER18" s="184" t="s">
        <v>2832</v>
      </c>
      <c r="ES18" s="184" t="s">
        <v>2724</v>
      </c>
      <c r="ET18" s="184" t="s">
        <v>2724</v>
      </c>
    </row>
    <row r="19" spans="1:150" x14ac:dyDescent="0.25">
      <c r="A19" s="1"/>
      <c r="B19" s="185" t="s">
        <v>2857</v>
      </c>
      <c r="C19" s="185" t="s">
        <v>151</v>
      </c>
      <c r="D19" s="185" t="s">
        <v>988</v>
      </c>
      <c r="E19" s="185" t="s">
        <v>2858</v>
      </c>
      <c r="F19" s="185" t="s">
        <v>2859</v>
      </c>
      <c r="G19" s="186" t="s">
        <v>2832</v>
      </c>
      <c r="H19" s="186" t="s">
        <v>2724</v>
      </c>
      <c r="I19" s="186" t="s">
        <v>2724</v>
      </c>
      <c r="J19" s="186" t="s">
        <v>2832</v>
      </c>
      <c r="K19" s="186" t="s">
        <v>2724</v>
      </c>
      <c r="L19" s="186" t="s">
        <v>2724</v>
      </c>
      <c r="M19" s="186" t="s">
        <v>2832</v>
      </c>
      <c r="N19" s="186" t="s">
        <v>2724</v>
      </c>
      <c r="O19" s="186" t="s">
        <v>2724</v>
      </c>
      <c r="P19" s="186" t="s">
        <v>2832</v>
      </c>
      <c r="Q19" s="186" t="s">
        <v>2724</v>
      </c>
      <c r="R19" s="186" t="s">
        <v>2724</v>
      </c>
      <c r="S19" s="186" t="s">
        <v>2832</v>
      </c>
      <c r="T19" s="186" t="s">
        <v>2724</v>
      </c>
      <c r="U19" s="186" t="s">
        <v>2724</v>
      </c>
      <c r="V19" s="186" t="s">
        <v>2832</v>
      </c>
      <c r="W19" s="186" t="s">
        <v>2724</v>
      </c>
      <c r="X19" s="186" t="s">
        <v>2724</v>
      </c>
      <c r="Y19" s="186" t="s">
        <v>2832</v>
      </c>
      <c r="Z19" s="186" t="s">
        <v>2724</v>
      </c>
      <c r="AA19" s="186" t="s">
        <v>2724</v>
      </c>
      <c r="AB19" s="186" t="s">
        <v>2832</v>
      </c>
      <c r="AC19" s="186" t="s">
        <v>2724</v>
      </c>
      <c r="AD19" s="186" t="s">
        <v>2724</v>
      </c>
      <c r="AE19" s="186" t="s">
        <v>2832</v>
      </c>
      <c r="AF19" s="186" t="s">
        <v>2724</v>
      </c>
      <c r="AG19" s="186" t="s">
        <v>2724</v>
      </c>
      <c r="AH19" s="186" t="s">
        <v>2832</v>
      </c>
      <c r="AI19" s="186" t="s">
        <v>2724</v>
      </c>
      <c r="AJ19" s="186" t="s">
        <v>2724</v>
      </c>
      <c r="AK19" s="186" t="s">
        <v>2832</v>
      </c>
      <c r="AL19" s="186" t="s">
        <v>2724</v>
      </c>
      <c r="AM19" s="186" t="s">
        <v>2724</v>
      </c>
      <c r="AN19" s="186" t="s">
        <v>2832</v>
      </c>
      <c r="AO19" s="186" t="s">
        <v>2724</v>
      </c>
      <c r="AP19" s="186" t="s">
        <v>2724</v>
      </c>
      <c r="AQ19" s="186" t="s">
        <v>2832</v>
      </c>
      <c r="AR19" s="186" t="s">
        <v>2724</v>
      </c>
      <c r="AS19" s="186" t="s">
        <v>2724</v>
      </c>
      <c r="AT19" s="186" t="s">
        <v>2832</v>
      </c>
      <c r="AU19" s="186" t="s">
        <v>2724</v>
      </c>
      <c r="AV19" s="186" t="s">
        <v>2724</v>
      </c>
      <c r="AW19" s="186" t="s">
        <v>2832</v>
      </c>
      <c r="AX19" s="186" t="s">
        <v>2724</v>
      </c>
      <c r="AY19" s="186" t="s">
        <v>2724</v>
      </c>
      <c r="AZ19" s="186" t="s">
        <v>2832</v>
      </c>
      <c r="BA19" s="186" t="s">
        <v>2724</v>
      </c>
      <c r="BB19" s="186" t="s">
        <v>2724</v>
      </c>
      <c r="BC19" s="186" t="s">
        <v>2832</v>
      </c>
      <c r="BD19" s="186" t="s">
        <v>2724</v>
      </c>
      <c r="BE19" s="186" t="s">
        <v>2724</v>
      </c>
      <c r="BF19" s="186" t="s">
        <v>2832</v>
      </c>
      <c r="BG19" s="186" t="s">
        <v>2724</v>
      </c>
      <c r="BH19" s="186" t="s">
        <v>2724</v>
      </c>
      <c r="BI19" s="186" t="s">
        <v>2832</v>
      </c>
      <c r="BJ19" s="186" t="s">
        <v>2724</v>
      </c>
      <c r="BK19" s="186" t="s">
        <v>2724</v>
      </c>
      <c r="BL19" s="186" t="s">
        <v>2832</v>
      </c>
      <c r="BM19" s="186" t="s">
        <v>2724</v>
      </c>
      <c r="BN19" s="186" t="s">
        <v>2724</v>
      </c>
      <c r="BO19" s="186" t="s">
        <v>2832</v>
      </c>
      <c r="BP19" s="186" t="s">
        <v>2724</v>
      </c>
      <c r="BQ19" s="186" t="s">
        <v>2724</v>
      </c>
      <c r="BR19" s="186" t="s">
        <v>2832</v>
      </c>
      <c r="BS19" s="186" t="s">
        <v>2724</v>
      </c>
      <c r="BT19" s="186" t="s">
        <v>2724</v>
      </c>
      <c r="BU19" s="186" t="s">
        <v>2832</v>
      </c>
      <c r="BV19" s="186" t="s">
        <v>2724</v>
      </c>
      <c r="BW19" s="186" t="s">
        <v>2724</v>
      </c>
      <c r="BX19" s="186" t="s">
        <v>2832</v>
      </c>
      <c r="BY19" s="186" t="s">
        <v>2724</v>
      </c>
      <c r="BZ19" s="186" t="s">
        <v>2724</v>
      </c>
      <c r="CA19" s="186" t="s">
        <v>2832</v>
      </c>
      <c r="CB19" s="186" t="s">
        <v>2724</v>
      </c>
      <c r="CC19" s="186" t="s">
        <v>2724</v>
      </c>
      <c r="CD19" s="186" t="s">
        <v>2832</v>
      </c>
      <c r="CE19" s="186" t="s">
        <v>2724</v>
      </c>
      <c r="CF19" s="186" t="s">
        <v>2724</v>
      </c>
      <c r="CG19" s="186" t="s">
        <v>2832</v>
      </c>
      <c r="CH19" s="186" t="s">
        <v>2724</v>
      </c>
      <c r="CI19" s="186" t="s">
        <v>2724</v>
      </c>
      <c r="CJ19" s="186" t="s">
        <v>2832</v>
      </c>
      <c r="CK19" s="186" t="s">
        <v>2724</v>
      </c>
      <c r="CL19" s="186" t="s">
        <v>2724</v>
      </c>
      <c r="CM19" s="186" t="s">
        <v>2832</v>
      </c>
      <c r="CN19" s="186" t="s">
        <v>2724</v>
      </c>
      <c r="CO19" s="186" t="s">
        <v>2724</v>
      </c>
      <c r="CP19" s="186" t="s">
        <v>2832</v>
      </c>
      <c r="CQ19" s="186" t="s">
        <v>2724</v>
      </c>
      <c r="CR19" s="186" t="s">
        <v>2724</v>
      </c>
      <c r="CS19" s="186" t="s">
        <v>2832</v>
      </c>
      <c r="CT19" s="186" t="s">
        <v>2724</v>
      </c>
      <c r="CU19" s="186" t="s">
        <v>2724</v>
      </c>
      <c r="CV19" s="186" t="s">
        <v>2832</v>
      </c>
      <c r="CW19" s="186" t="s">
        <v>2724</v>
      </c>
      <c r="CX19" s="186" t="s">
        <v>2724</v>
      </c>
      <c r="CY19" s="186" t="s">
        <v>2832</v>
      </c>
      <c r="CZ19" s="186" t="s">
        <v>2724</v>
      </c>
      <c r="DA19" s="186" t="s">
        <v>2724</v>
      </c>
      <c r="DB19" s="186" t="s">
        <v>2832</v>
      </c>
      <c r="DC19" s="186" t="s">
        <v>2724</v>
      </c>
      <c r="DD19" s="186" t="s">
        <v>2724</v>
      </c>
      <c r="DE19" s="186" t="s">
        <v>2832</v>
      </c>
      <c r="DF19" s="186" t="s">
        <v>2724</v>
      </c>
      <c r="DG19" s="186" t="s">
        <v>2724</v>
      </c>
      <c r="DH19" s="186" t="s">
        <v>2832</v>
      </c>
      <c r="DI19" s="186" t="s">
        <v>2724</v>
      </c>
      <c r="DJ19" s="186" t="s">
        <v>2724</v>
      </c>
      <c r="DK19" s="186" t="s">
        <v>2832</v>
      </c>
      <c r="DL19" s="186" t="s">
        <v>2724</v>
      </c>
      <c r="DM19" s="186" t="s">
        <v>2724</v>
      </c>
      <c r="DN19" s="186" t="s">
        <v>2832</v>
      </c>
      <c r="DO19" s="186" t="s">
        <v>2724</v>
      </c>
      <c r="DP19" s="186" t="s">
        <v>2724</v>
      </c>
      <c r="DQ19" s="186" t="s">
        <v>2832</v>
      </c>
      <c r="DR19" s="186" t="s">
        <v>2724</v>
      </c>
      <c r="DS19" s="186" t="s">
        <v>2724</v>
      </c>
      <c r="DT19" s="186" t="s">
        <v>2832</v>
      </c>
      <c r="DU19" s="186" t="s">
        <v>2724</v>
      </c>
      <c r="DV19" s="186" t="s">
        <v>2724</v>
      </c>
      <c r="DW19" s="186" t="s">
        <v>2832</v>
      </c>
      <c r="DX19" s="186" t="s">
        <v>2724</v>
      </c>
      <c r="DY19" s="186" t="s">
        <v>2724</v>
      </c>
      <c r="DZ19" s="186" t="s">
        <v>2832</v>
      </c>
      <c r="EA19" s="186" t="s">
        <v>2724</v>
      </c>
      <c r="EB19" s="186" t="s">
        <v>2724</v>
      </c>
      <c r="EC19" s="186" t="s">
        <v>2832</v>
      </c>
      <c r="ED19" s="186" t="s">
        <v>2724</v>
      </c>
      <c r="EE19" s="186" t="s">
        <v>2724</v>
      </c>
      <c r="EF19" s="186" t="s">
        <v>2832</v>
      </c>
      <c r="EG19" s="186" t="s">
        <v>2724</v>
      </c>
      <c r="EH19" s="186" t="s">
        <v>2724</v>
      </c>
      <c r="EI19" s="186" t="s">
        <v>2832</v>
      </c>
      <c r="EJ19" s="186" t="s">
        <v>2724</v>
      </c>
      <c r="EK19" s="186" t="s">
        <v>2724</v>
      </c>
      <c r="EL19" s="186" t="s">
        <v>2832</v>
      </c>
      <c r="EM19" s="186" t="s">
        <v>2724</v>
      </c>
      <c r="EN19" s="186" t="s">
        <v>2724</v>
      </c>
      <c r="EO19" s="186" t="s">
        <v>2832</v>
      </c>
      <c r="EP19" s="186" t="s">
        <v>2724</v>
      </c>
      <c r="EQ19" s="186" t="s">
        <v>2724</v>
      </c>
      <c r="ER19" s="186" t="s">
        <v>2832</v>
      </c>
      <c r="ES19" s="186" t="s">
        <v>2724</v>
      </c>
      <c r="ET19" s="186" t="s">
        <v>2724</v>
      </c>
    </row>
    <row r="20" spans="1:150" x14ac:dyDescent="0.25">
      <c r="A20" s="1"/>
      <c r="B20" s="185" t="s">
        <v>2860</v>
      </c>
      <c r="C20" s="185" t="s">
        <v>151</v>
      </c>
      <c r="D20" s="185" t="s">
        <v>988</v>
      </c>
      <c r="E20" s="185" t="s">
        <v>2861</v>
      </c>
      <c r="F20" s="185" t="s">
        <v>2862</v>
      </c>
      <c r="G20" s="186" t="s">
        <v>2832</v>
      </c>
      <c r="H20" s="186" t="s">
        <v>2724</v>
      </c>
      <c r="I20" s="186" t="s">
        <v>2724</v>
      </c>
      <c r="J20" s="186" t="s">
        <v>2832</v>
      </c>
      <c r="K20" s="186" t="s">
        <v>2724</v>
      </c>
      <c r="L20" s="186" t="s">
        <v>2724</v>
      </c>
      <c r="M20" s="186" t="s">
        <v>2832</v>
      </c>
      <c r="N20" s="186" t="s">
        <v>2724</v>
      </c>
      <c r="O20" s="186" t="s">
        <v>2724</v>
      </c>
      <c r="P20" s="186" t="s">
        <v>2832</v>
      </c>
      <c r="Q20" s="186" t="s">
        <v>2724</v>
      </c>
      <c r="R20" s="186" t="s">
        <v>2724</v>
      </c>
      <c r="S20" s="186" t="s">
        <v>2832</v>
      </c>
      <c r="T20" s="186" t="s">
        <v>2724</v>
      </c>
      <c r="U20" s="186" t="s">
        <v>2724</v>
      </c>
      <c r="V20" s="186" t="s">
        <v>2832</v>
      </c>
      <c r="W20" s="186" t="s">
        <v>2724</v>
      </c>
      <c r="X20" s="186" t="s">
        <v>2724</v>
      </c>
      <c r="Y20" s="186" t="s">
        <v>2832</v>
      </c>
      <c r="Z20" s="186" t="s">
        <v>2724</v>
      </c>
      <c r="AA20" s="186" t="s">
        <v>2724</v>
      </c>
      <c r="AB20" s="186" t="s">
        <v>2832</v>
      </c>
      <c r="AC20" s="186" t="s">
        <v>2724</v>
      </c>
      <c r="AD20" s="186" t="s">
        <v>2724</v>
      </c>
      <c r="AE20" s="186" t="s">
        <v>2832</v>
      </c>
      <c r="AF20" s="186" t="s">
        <v>2724</v>
      </c>
      <c r="AG20" s="186" t="s">
        <v>2724</v>
      </c>
      <c r="AH20" s="186" t="s">
        <v>2832</v>
      </c>
      <c r="AI20" s="186" t="s">
        <v>2724</v>
      </c>
      <c r="AJ20" s="186" t="s">
        <v>2724</v>
      </c>
      <c r="AK20" s="186" t="s">
        <v>2832</v>
      </c>
      <c r="AL20" s="186" t="s">
        <v>2724</v>
      </c>
      <c r="AM20" s="186" t="s">
        <v>2724</v>
      </c>
      <c r="AN20" s="186" t="s">
        <v>2832</v>
      </c>
      <c r="AO20" s="186" t="s">
        <v>2724</v>
      </c>
      <c r="AP20" s="186" t="s">
        <v>2724</v>
      </c>
      <c r="AQ20" s="186" t="s">
        <v>2832</v>
      </c>
      <c r="AR20" s="186" t="s">
        <v>2724</v>
      </c>
      <c r="AS20" s="186" t="s">
        <v>2724</v>
      </c>
      <c r="AT20" s="186" t="s">
        <v>2832</v>
      </c>
      <c r="AU20" s="186" t="s">
        <v>2724</v>
      </c>
      <c r="AV20" s="186" t="s">
        <v>2724</v>
      </c>
      <c r="AW20" s="186" t="s">
        <v>2832</v>
      </c>
      <c r="AX20" s="186" t="s">
        <v>2724</v>
      </c>
      <c r="AY20" s="186" t="s">
        <v>2724</v>
      </c>
      <c r="AZ20" s="186" t="s">
        <v>2832</v>
      </c>
      <c r="BA20" s="186" t="s">
        <v>2724</v>
      </c>
      <c r="BB20" s="186" t="s">
        <v>2724</v>
      </c>
      <c r="BC20" s="186" t="s">
        <v>2832</v>
      </c>
      <c r="BD20" s="186" t="s">
        <v>2724</v>
      </c>
      <c r="BE20" s="186" t="s">
        <v>2724</v>
      </c>
      <c r="BF20" s="186" t="s">
        <v>2832</v>
      </c>
      <c r="BG20" s="186" t="s">
        <v>2724</v>
      </c>
      <c r="BH20" s="186" t="s">
        <v>2724</v>
      </c>
      <c r="BI20" s="186" t="s">
        <v>2832</v>
      </c>
      <c r="BJ20" s="186" t="s">
        <v>2724</v>
      </c>
      <c r="BK20" s="186" t="s">
        <v>2724</v>
      </c>
      <c r="BL20" s="186" t="s">
        <v>2832</v>
      </c>
      <c r="BM20" s="186" t="s">
        <v>2724</v>
      </c>
      <c r="BN20" s="186" t="s">
        <v>2724</v>
      </c>
      <c r="BO20" s="186" t="s">
        <v>2832</v>
      </c>
      <c r="BP20" s="186" t="s">
        <v>2724</v>
      </c>
      <c r="BQ20" s="186" t="s">
        <v>2724</v>
      </c>
      <c r="BR20" s="186" t="s">
        <v>2832</v>
      </c>
      <c r="BS20" s="186" t="s">
        <v>2724</v>
      </c>
      <c r="BT20" s="186" t="s">
        <v>2724</v>
      </c>
      <c r="BU20" s="186" t="s">
        <v>2832</v>
      </c>
      <c r="BV20" s="186" t="s">
        <v>2724</v>
      </c>
      <c r="BW20" s="186" t="s">
        <v>2724</v>
      </c>
      <c r="BX20" s="186" t="s">
        <v>2832</v>
      </c>
      <c r="BY20" s="186" t="s">
        <v>2724</v>
      </c>
      <c r="BZ20" s="186" t="s">
        <v>2724</v>
      </c>
      <c r="CA20" s="186" t="s">
        <v>2832</v>
      </c>
      <c r="CB20" s="186" t="s">
        <v>2724</v>
      </c>
      <c r="CC20" s="186" t="s">
        <v>2724</v>
      </c>
      <c r="CD20" s="186" t="s">
        <v>2832</v>
      </c>
      <c r="CE20" s="186" t="s">
        <v>2724</v>
      </c>
      <c r="CF20" s="186" t="s">
        <v>2724</v>
      </c>
      <c r="CG20" s="186" t="s">
        <v>2832</v>
      </c>
      <c r="CH20" s="186" t="s">
        <v>2724</v>
      </c>
      <c r="CI20" s="186" t="s">
        <v>2724</v>
      </c>
      <c r="CJ20" s="186" t="s">
        <v>2832</v>
      </c>
      <c r="CK20" s="186" t="s">
        <v>2724</v>
      </c>
      <c r="CL20" s="186" t="s">
        <v>2724</v>
      </c>
      <c r="CM20" s="186" t="s">
        <v>2832</v>
      </c>
      <c r="CN20" s="186" t="s">
        <v>2724</v>
      </c>
      <c r="CO20" s="186" t="s">
        <v>2724</v>
      </c>
      <c r="CP20" s="186" t="s">
        <v>2832</v>
      </c>
      <c r="CQ20" s="186" t="s">
        <v>2724</v>
      </c>
      <c r="CR20" s="186" t="s">
        <v>2724</v>
      </c>
      <c r="CS20" s="186" t="s">
        <v>2832</v>
      </c>
      <c r="CT20" s="186" t="s">
        <v>2724</v>
      </c>
      <c r="CU20" s="186" t="s">
        <v>2724</v>
      </c>
      <c r="CV20" s="186" t="s">
        <v>2832</v>
      </c>
      <c r="CW20" s="186" t="s">
        <v>2724</v>
      </c>
      <c r="CX20" s="186" t="s">
        <v>2724</v>
      </c>
      <c r="CY20" s="186" t="s">
        <v>2832</v>
      </c>
      <c r="CZ20" s="186" t="s">
        <v>2724</v>
      </c>
      <c r="DA20" s="186" t="s">
        <v>2724</v>
      </c>
      <c r="DB20" s="186" t="s">
        <v>2832</v>
      </c>
      <c r="DC20" s="186" t="s">
        <v>2724</v>
      </c>
      <c r="DD20" s="186" t="s">
        <v>2724</v>
      </c>
      <c r="DE20" s="186" t="s">
        <v>2832</v>
      </c>
      <c r="DF20" s="186" t="s">
        <v>2724</v>
      </c>
      <c r="DG20" s="186" t="s">
        <v>2724</v>
      </c>
      <c r="DH20" s="186" t="s">
        <v>2832</v>
      </c>
      <c r="DI20" s="186" t="s">
        <v>2724</v>
      </c>
      <c r="DJ20" s="186" t="s">
        <v>2724</v>
      </c>
      <c r="DK20" s="186" t="s">
        <v>2832</v>
      </c>
      <c r="DL20" s="186" t="s">
        <v>2724</v>
      </c>
      <c r="DM20" s="186" t="s">
        <v>2724</v>
      </c>
      <c r="DN20" s="186" t="s">
        <v>2832</v>
      </c>
      <c r="DO20" s="186" t="s">
        <v>2724</v>
      </c>
      <c r="DP20" s="186" t="s">
        <v>2724</v>
      </c>
      <c r="DQ20" s="186" t="s">
        <v>2832</v>
      </c>
      <c r="DR20" s="186" t="s">
        <v>2724</v>
      </c>
      <c r="DS20" s="186" t="s">
        <v>2724</v>
      </c>
      <c r="DT20" s="186" t="s">
        <v>2832</v>
      </c>
      <c r="DU20" s="186" t="s">
        <v>2724</v>
      </c>
      <c r="DV20" s="186" t="s">
        <v>2724</v>
      </c>
      <c r="DW20" s="186" t="s">
        <v>2832</v>
      </c>
      <c r="DX20" s="186" t="s">
        <v>2724</v>
      </c>
      <c r="DY20" s="186" t="s">
        <v>2724</v>
      </c>
      <c r="DZ20" s="186" t="s">
        <v>2832</v>
      </c>
      <c r="EA20" s="186" t="s">
        <v>2724</v>
      </c>
      <c r="EB20" s="186" t="s">
        <v>2724</v>
      </c>
      <c r="EC20" s="186" t="s">
        <v>2832</v>
      </c>
      <c r="ED20" s="186" t="s">
        <v>2724</v>
      </c>
      <c r="EE20" s="186" t="s">
        <v>2724</v>
      </c>
      <c r="EF20" s="186" t="s">
        <v>2832</v>
      </c>
      <c r="EG20" s="186" t="s">
        <v>2724</v>
      </c>
      <c r="EH20" s="186" t="s">
        <v>2724</v>
      </c>
      <c r="EI20" s="186" t="s">
        <v>2832</v>
      </c>
      <c r="EJ20" s="186" t="s">
        <v>2724</v>
      </c>
      <c r="EK20" s="186" t="s">
        <v>2724</v>
      </c>
      <c r="EL20" s="186" t="s">
        <v>2832</v>
      </c>
      <c r="EM20" s="186" t="s">
        <v>2724</v>
      </c>
      <c r="EN20" s="186" t="s">
        <v>2724</v>
      </c>
      <c r="EO20" s="186" t="s">
        <v>2832</v>
      </c>
      <c r="EP20" s="186" t="s">
        <v>2724</v>
      </c>
      <c r="EQ20" s="186" t="s">
        <v>2724</v>
      </c>
      <c r="ER20" s="186" t="s">
        <v>2832</v>
      </c>
      <c r="ES20" s="186" t="s">
        <v>2724</v>
      </c>
      <c r="ET20" s="186" t="s">
        <v>2724</v>
      </c>
    </row>
    <row r="21" spans="1:150" x14ac:dyDescent="0.25">
      <c r="A21" s="1"/>
      <c r="B21" s="185" t="s">
        <v>2863</v>
      </c>
      <c r="C21" s="185" t="s">
        <v>151</v>
      </c>
      <c r="D21" s="185" t="s">
        <v>988</v>
      </c>
      <c r="E21" s="185" t="s">
        <v>2864</v>
      </c>
      <c r="F21" s="185" t="s">
        <v>2865</v>
      </c>
      <c r="G21" s="186" t="s">
        <v>2832</v>
      </c>
      <c r="H21" s="186" t="s">
        <v>2724</v>
      </c>
      <c r="I21" s="186" t="s">
        <v>2724</v>
      </c>
      <c r="J21" s="186" t="s">
        <v>2832</v>
      </c>
      <c r="K21" s="186" t="s">
        <v>2724</v>
      </c>
      <c r="L21" s="186" t="s">
        <v>2724</v>
      </c>
      <c r="M21" s="186" t="s">
        <v>2832</v>
      </c>
      <c r="N21" s="186" t="s">
        <v>2724</v>
      </c>
      <c r="O21" s="186" t="s">
        <v>2724</v>
      </c>
      <c r="P21" s="186" t="s">
        <v>2832</v>
      </c>
      <c r="Q21" s="186" t="s">
        <v>2724</v>
      </c>
      <c r="R21" s="186" t="s">
        <v>2724</v>
      </c>
      <c r="S21" s="186" t="s">
        <v>2832</v>
      </c>
      <c r="T21" s="186" t="s">
        <v>2724</v>
      </c>
      <c r="U21" s="186" t="s">
        <v>2724</v>
      </c>
      <c r="V21" s="186" t="s">
        <v>2832</v>
      </c>
      <c r="W21" s="186" t="s">
        <v>2724</v>
      </c>
      <c r="X21" s="186" t="s">
        <v>2724</v>
      </c>
      <c r="Y21" s="186" t="s">
        <v>2832</v>
      </c>
      <c r="Z21" s="186" t="s">
        <v>2724</v>
      </c>
      <c r="AA21" s="186" t="s">
        <v>2724</v>
      </c>
      <c r="AB21" s="186" t="s">
        <v>2832</v>
      </c>
      <c r="AC21" s="186" t="s">
        <v>2724</v>
      </c>
      <c r="AD21" s="186" t="s">
        <v>2724</v>
      </c>
      <c r="AE21" s="186" t="s">
        <v>2832</v>
      </c>
      <c r="AF21" s="186" t="s">
        <v>2724</v>
      </c>
      <c r="AG21" s="186" t="s">
        <v>2724</v>
      </c>
      <c r="AH21" s="186" t="s">
        <v>2832</v>
      </c>
      <c r="AI21" s="186" t="s">
        <v>2724</v>
      </c>
      <c r="AJ21" s="186" t="s">
        <v>2724</v>
      </c>
      <c r="AK21" s="186" t="s">
        <v>2832</v>
      </c>
      <c r="AL21" s="186" t="s">
        <v>2724</v>
      </c>
      <c r="AM21" s="186" t="s">
        <v>2724</v>
      </c>
      <c r="AN21" s="186" t="s">
        <v>2832</v>
      </c>
      <c r="AO21" s="186" t="s">
        <v>2724</v>
      </c>
      <c r="AP21" s="186" t="s">
        <v>2724</v>
      </c>
      <c r="AQ21" s="186" t="s">
        <v>2832</v>
      </c>
      <c r="AR21" s="186" t="s">
        <v>2724</v>
      </c>
      <c r="AS21" s="186" t="s">
        <v>2724</v>
      </c>
      <c r="AT21" s="186" t="s">
        <v>2832</v>
      </c>
      <c r="AU21" s="186" t="s">
        <v>2724</v>
      </c>
      <c r="AV21" s="186" t="s">
        <v>2724</v>
      </c>
      <c r="AW21" s="186" t="s">
        <v>2832</v>
      </c>
      <c r="AX21" s="186" t="s">
        <v>2724</v>
      </c>
      <c r="AY21" s="186" t="s">
        <v>2724</v>
      </c>
      <c r="AZ21" s="186" t="s">
        <v>2832</v>
      </c>
      <c r="BA21" s="186" t="s">
        <v>2724</v>
      </c>
      <c r="BB21" s="186" t="s">
        <v>2724</v>
      </c>
      <c r="BC21" s="186" t="s">
        <v>2832</v>
      </c>
      <c r="BD21" s="186" t="s">
        <v>2724</v>
      </c>
      <c r="BE21" s="186" t="s">
        <v>2724</v>
      </c>
      <c r="BF21" s="186" t="s">
        <v>2832</v>
      </c>
      <c r="BG21" s="186" t="s">
        <v>2724</v>
      </c>
      <c r="BH21" s="186" t="s">
        <v>2724</v>
      </c>
      <c r="BI21" s="186" t="s">
        <v>2832</v>
      </c>
      <c r="BJ21" s="186" t="s">
        <v>2724</v>
      </c>
      <c r="BK21" s="186" t="s">
        <v>2724</v>
      </c>
      <c r="BL21" s="186" t="s">
        <v>2832</v>
      </c>
      <c r="BM21" s="186" t="s">
        <v>2724</v>
      </c>
      <c r="BN21" s="186" t="s">
        <v>2724</v>
      </c>
      <c r="BO21" s="186" t="s">
        <v>2832</v>
      </c>
      <c r="BP21" s="186" t="s">
        <v>2724</v>
      </c>
      <c r="BQ21" s="186" t="s">
        <v>2724</v>
      </c>
      <c r="BR21" s="186" t="s">
        <v>2832</v>
      </c>
      <c r="BS21" s="186" t="s">
        <v>2724</v>
      </c>
      <c r="BT21" s="186" t="s">
        <v>2724</v>
      </c>
      <c r="BU21" s="186" t="s">
        <v>2832</v>
      </c>
      <c r="BV21" s="186" t="s">
        <v>2724</v>
      </c>
      <c r="BW21" s="186" t="s">
        <v>2724</v>
      </c>
      <c r="BX21" s="186" t="s">
        <v>2832</v>
      </c>
      <c r="BY21" s="186" t="s">
        <v>2724</v>
      </c>
      <c r="BZ21" s="186" t="s">
        <v>2724</v>
      </c>
      <c r="CA21" s="186" t="s">
        <v>2832</v>
      </c>
      <c r="CB21" s="186" t="s">
        <v>2724</v>
      </c>
      <c r="CC21" s="186" t="s">
        <v>2724</v>
      </c>
      <c r="CD21" s="186" t="s">
        <v>2832</v>
      </c>
      <c r="CE21" s="186" t="s">
        <v>2724</v>
      </c>
      <c r="CF21" s="186" t="s">
        <v>2724</v>
      </c>
      <c r="CG21" s="186" t="s">
        <v>2832</v>
      </c>
      <c r="CH21" s="186" t="s">
        <v>2724</v>
      </c>
      <c r="CI21" s="186" t="s">
        <v>2724</v>
      </c>
      <c r="CJ21" s="186" t="s">
        <v>2832</v>
      </c>
      <c r="CK21" s="186" t="s">
        <v>2724</v>
      </c>
      <c r="CL21" s="186" t="s">
        <v>2724</v>
      </c>
      <c r="CM21" s="186" t="s">
        <v>2832</v>
      </c>
      <c r="CN21" s="186" t="s">
        <v>2724</v>
      </c>
      <c r="CO21" s="186" t="s">
        <v>2724</v>
      </c>
      <c r="CP21" s="186" t="s">
        <v>2832</v>
      </c>
      <c r="CQ21" s="186" t="s">
        <v>2724</v>
      </c>
      <c r="CR21" s="186" t="s">
        <v>2724</v>
      </c>
      <c r="CS21" s="186" t="s">
        <v>2832</v>
      </c>
      <c r="CT21" s="186" t="s">
        <v>2724</v>
      </c>
      <c r="CU21" s="186" t="s">
        <v>2724</v>
      </c>
      <c r="CV21" s="186" t="s">
        <v>2832</v>
      </c>
      <c r="CW21" s="186" t="s">
        <v>2724</v>
      </c>
      <c r="CX21" s="186" t="s">
        <v>2724</v>
      </c>
      <c r="CY21" s="186" t="s">
        <v>2832</v>
      </c>
      <c r="CZ21" s="186" t="s">
        <v>2724</v>
      </c>
      <c r="DA21" s="186" t="s">
        <v>2724</v>
      </c>
      <c r="DB21" s="186" t="s">
        <v>2832</v>
      </c>
      <c r="DC21" s="186" t="s">
        <v>2724</v>
      </c>
      <c r="DD21" s="186" t="s">
        <v>2724</v>
      </c>
      <c r="DE21" s="186" t="s">
        <v>2832</v>
      </c>
      <c r="DF21" s="186" t="s">
        <v>2724</v>
      </c>
      <c r="DG21" s="186" t="s">
        <v>2724</v>
      </c>
      <c r="DH21" s="186" t="s">
        <v>2832</v>
      </c>
      <c r="DI21" s="186" t="s">
        <v>2724</v>
      </c>
      <c r="DJ21" s="186" t="s">
        <v>2724</v>
      </c>
      <c r="DK21" s="186" t="s">
        <v>2832</v>
      </c>
      <c r="DL21" s="186" t="s">
        <v>2724</v>
      </c>
      <c r="DM21" s="186" t="s">
        <v>2724</v>
      </c>
      <c r="DN21" s="186" t="s">
        <v>2832</v>
      </c>
      <c r="DO21" s="186" t="s">
        <v>2724</v>
      </c>
      <c r="DP21" s="186" t="s">
        <v>2724</v>
      </c>
      <c r="DQ21" s="186" t="s">
        <v>2832</v>
      </c>
      <c r="DR21" s="186" t="s">
        <v>2724</v>
      </c>
      <c r="DS21" s="186" t="s">
        <v>2724</v>
      </c>
      <c r="DT21" s="186" t="s">
        <v>2832</v>
      </c>
      <c r="DU21" s="186" t="s">
        <v>2724</v>
      </c>
      <c r="DV21" s="186" t="s">
        <v>2724</v>
      </c>
      <c r="DW21" s="186" t="s">
        <v>2832</v>
      </c>
      <c r="DX21" s="186" t="s">
        <v>2724</v>
      </c>
      <c r="DY21" s="186" t="s">
        <v>2724</v>
      </c>
      <c r="DZ21" s="186" t="s">
        <v>2832</v>
      </c>
      <c r="EA21" s="186" t="s">
        <v>2724</v>
      </c>
      <c r="EB21" s="186" t="s">
        <v>2724</v>
      </c>
      <c r="EC21" s="186" t="s">
        <v>2832</v>
      </c>
      <c r="ED21" s="186" t="s">
        <v>2724</v>
      </c>
      <c r="EE21" s="186" t="s">
        <v>2724</v>
      </c>
      <c r="EF21" s="186" t="s">
        <v>2832</v>
      </c>
      <c r="EG21" s="186" t="s">
        <v>2724</v>
      </c>
      <c r="EH21" s="186" t="s">
        <v>2724</v>
      </c>
      <c r="EI21" s="186" t="s">
        <v>2832</v>
      </c>
      <c r="EJ21" s="186" t="s">
        <v>2724</v>
      </c>
      <c r="EK21" s="186" t="s">
        <v>2724</v>
      </c>
      <c r="EL21" s="186" t="s">
        <v>2832</v>
      </c>
      <c r="EM21" s="186" t="s">
        <v>2724</v>
      </c>
      <c r="EN21" s="186" t="s">
        <v>2724</v>
      </c>
      <c r="EO21" s="186" t="s">
        <v>2832</v>
      </c>
      <c r="EP21" s="186" t="s">
        <v>2724</v>
      </c>
      <c r="EQ21" s="186" t="s">
        <v>2724</v>
      </c>
      <c r="ER21" s="186" t="s">
        <v>2832</v>
      </c>
      <c r="ES21" s="186" t="s">
        <v>2724</v>
      </c>
      <c r="ET21" s="186" t="s">
        <v>2724</v>
      </c>
    </row>
    <row r="22" spans="1:150" x14ac:dyDescent="0.25">
      <c r="A22" s="1"/>
      <c r="B22" s="185" t="s">
        <v>2866</v>
      </c>
      <c r="C22" s="185" t="s">
        <v>151</v>
      </c>
      <c r="D22" s="185" t="s">
        <v>988</v>
      </c>
      <c r="E22" s="185" t="s">
        <v>2867</v>
      </c>
      <c r="F22" s="185" t="s">
        <v>2868</v>
      </c>
      <c r="G22" s="186" t="s">
        <v>2832</v>
      </c>
      <c r="H22" s="186" t="s">
        <v>2724</v>
      </c>
      <c r="I22" s="186" t="s">
        <v>2724</v>
      </c>
      <c r="J22" s="186" t="s">
        <v>2832</v>
      </c>
      <c r="K22" s="186" t="s">
        <v>2724</v>
      </c>
      <c r="L22" s="186" t="s">
        <v>2724</v>
      </c>
      <c r="M22" s="186" t="s">
        <v>2832</v>
      </c>
      <c r="N22" s="186" t="s">
        <v>2724</v>
      </c>
      <c r="O22" s="186" t="s">
        <v>2724</v>
      </c>
      <c r="P22" s="186" t="s">
        <v>2832</v>
      </c>
      <c r="Q22" s="186" t="s">
        <v>2724</v>
      </c>
      <c r="R22" s="186" t="s">
        <v>2724</v>
      </c>
      <c r="S22" s="186" t="s">
        <v>2832</v>
      </c>
      <c r="T22" s="186" t="s">
        <v>2724</v>
      </c>
      <c r="U22" s="186" t="s">
        <v>2724</v>
      </c>
      <c r="V22" s="186" t="s">
        <v>2832</v>
      </c>
      <c r="W22" s="186" t="s">
        <v>2724</v>
      </c>
      <c r="X22" s="186" t="s">
        <v>2724</v>
      </c>
      <c r="Y22" s="186" t="s">
        <v>2832</v>
      </c>
      <c r="Z22" s="186" t="s">
        <v>2724</v>
      </c>
      <c r="AA22" s="186" t="s">
        <v>2724</v>
      </c>
      <c r="AB22" s="186" t="s">
        <v>2832</v>
      </c>
      <c r="AC22" s="186" t="s">
        <v>2724</v>
      </c>
      <c r="AD22" s="186" t="s">
        <v>2724</v>
      </c>
      <c r="AE22" s="186" t="s">
        <v>2832</v>
      </c>
      <c r="AF22" s="186" t="s">
        <v>2724</v>
      </c>
      <c r="AG22" s="186" t="s">
        <v>2724</v>
      </c>
      <c r="AH22" s="186" t="s">
        <v>2832</v>
      </c>
      <c r="AI22" s="186" t="s">
        <v>2724</v>
      </c>
      <c r="AJ22" s="186" t="s">
        <v>2724</v>
      </c>
      <c r="AK22" s="186" t="s">
        <v>2832</v>
      </c>
      <c r="AL22" s="186" t="s">
        <v>2724</v>
      </c>
      <c r="AM22" s="186" t="s">
        <v>2724</v>
      </c>
      <c r="AN22" s="186" t="s">
        <v>2832</v>
      </c>
      <c r="AO22" s="186" t="s">
        <v>2724</v>
      </c>
      <c r="AP22" s="186" t="s">
        <v>2724</v>
      </c>
      <c r="AQ22" s="186" t="s">
        <v>2832</v>
      </c>
      <c r="AR22" s="186" t="s">
        <v>2724</v>
      </c>
      <c r="AS22" s="186" t="s">
        <v>2724</v>
      </c>
      <c r="AT22" s="186" t="s">
        <v>2832</v>
      </c>
      <c r="AU22" s="186" t="s">
        <v>2724</v>
      </c>
      <c r="AV22" s="186" t="s">
        <v>2724</v>
      </c>
      <c r="AW22" s="186" t="s">
        <v>2832</v>
      </c>
      <c r="AX22" s="186" t="s">
        <v>2724</v>
      </c>
      <c r="AY22" s="186" t="s">
        <v>2724</v>
      </c>
      <c r="AZ22" s="186" t="s">
        <v>2832</v>
      </c>
      <c r="BA22" s="186" t="s">
        <v>2724</v>
      </c>
      <c r="BB22" s="186" t="s">
        <v>2724</v>
      </c>
      <c r="BC22" s="186" t="s">
        <v>2832</v>
      </c>
      <c r="BD22" s="186" t="s">
        <v>2724</v>
      </c>
      <c r="BE22" s="186" t="s">
        <v>2724</v>
      </c>
      <c r="BF22" s="186" t="s">
        <v>2832</v>
      </c>
      <c r="BG22" s="186" t="s">
        <v>2724</v>
      </c>
      <c r="BH22" s="186" t="s">
        <v>2724</v>
      </c>
      <c r="BI22" s="186" t="s">
        <v>2832</v>
      </c>
      <c r="BJ22" s="186" t="s">
        <v>2724</v>
      </c>
      <c r="BK22" s="186" t="s">
        <v>2724</v>
      </c>
      <c r="BL22" s="186" t="s">
        <v>2832</v>
      </c>
      <c r="BM22" s="186" t="s">
        <v>2724</v>
      </c>
      <c r="BN22" s="186" t="s">
        <v>2724</v>
      </c>
      <c r="BO22" s="186" t="s">
        <v>2832</v>
      </c>
      <c r="BP22" s="186" t="s">
        <v>2724</v>
      </c>
      <c r="BQ22" s="186" t="s">
        <v>2724</v>
      </c>
      <c r="BR22" s="186" t="s">
        <v>2832</v>
      </c>
      <c r="BS22" s="186" t="s">
        <v>2724</v>
      </c>
      <c r="BT22" s="186" t="s">
        <v>2724</v>
      </c>
      <c r="BU22" s="186" t="s">
        <v>2832</v>
      </c>
      <c r="BV22" s="186" t="s">
        <v>2724</v>
      </c>
      <c r="BW22" s="186" t="s">
        <v>2724</v>
      </c>
      <c r="BX22" s="186" t="s">
        <v>2832</v>
      </c>
      <c r="BY22" s="186" t="s">
        <v>2724</v>
      </c>
      <c r="BZ22" s="186" t="s">
        <v>2724</v>
      </c>
      <c r="CA22" s="186" t="s">
        <v>2832</v>
      </c>
      <c r="CB22" s="186" t="s">
        <v>2724</v>
      </c>
      <c r="CC22" s="186" t="s">
        <v>2724</v>
      </c>
      <c r="CD22" s="186" t="s">
        <v>2832</v>
      </c>
      <c r="CE22" s="186" t="s">
        <v>2724</v>
      </c>
      <c r="CF22" s="186" t="s">
        <v>2724</v>
      </c>
      <c r="CG22" s="186" t="s">
        <v>2832</v>
      </c>
      <c r="CH22" s="186" t="s">
        <v>2724</v>
      </c>
      <c r="CI22" s="186" t="s">
        <v>2724</v>
      </c>
      <c r="CJ22" s="186" t="s">
        <v>2832</v>
      </c>
      <c r="CK22" s="186" t="s">
        <v>2724</v>
      </c>
      <c r="CL22" s="186" t="s">
        <v>2724</v>
      </c>
      <c r="CM22" s="186" t="s">
        <v>2832</v>
      </c>
      <c r="CN22" s="186" t="s">
        <v>2724</v>
      </c>
      <c r="CO22" s="186" t="s">
        <v>2724</v>
      </c>
      <c r="CP22" s="186" t="s">
        <v>2832</v>
      </c>
      <c r="CQ22" s="186" t="s">
        <v>2724</v>
      </c>
      <c r="CR22" s="186" t="s">
        <v>2724</v>
      </c>
      <c r="CS22" s="186" t="s">
        <v>2832</v>
      </c>
      <c r="CT22" s="186" t="s">
        <v>2724</v>
      </c>
      <c r="CU22" s="186" t="s">
        <v>2724</v>
      </c>
      <c r="CV22" s="186" t="s">
        <v>2832</v>
      </c>
      <c r="CW22" s="186" t="s">
        <v>2724</v>
      </c>
      <c r="CX22" s="186" t="s">
        <v>2724</v>
      </c>
      <c r="CY22" s="186" t="s">
        <v>2832</v>
      </c>
      <c r="CZ22" s="186" t="s">
        <v>2724</v>
      </c>
      <c r="DA22" s="186" t="s">
        <v>2724</v>
      </c>
      <c r="DB22" s="186" t="s">
        <v>2832</v>
      </c>
      <c r="DC22" s="186" t="s">
        <v>2724</v>
      </c>
      <c r="DD22" s="186" t="s">
        <v>2724</v>
      </c>
      <c r="DE22" s="186" t="s">
        <v>2832</v>
      </c>
      <c r="DF22" s="186" t="s">
        <v>2724</v>
      </c>
      <c r="DG22" s="186" t="s">
        <v>2724</v>
      </c>
      <c r="DH22" s="186" t="s">
        <v>2832</v>
      </c>
      <c r="DI22" s="186" t="s">
        <v>2724</v>
      </c>
      <c r="DJ22" s="186" t="s">
        <v>2724</v>
      </c>
      <c r="DK22" s="186" t="s">
        <v>2832</v>
      </c>
      <c r="DL22" s="186" t="s">
        <v>2724</v>
      </c>
      <c r="DM22" s="186" t="s">
        <v>2724</v>
      </c>
      <c r="DN22" s="186" t="s">
        <v>2832</v>
      </c>
      <c r="DO22" s="186" t="s">
        <v>2724</v>
      </c>
      <c r="DP22" s="186" t="s">
        <v>2724</v>
      </c>
      <c r="DQ22" s="186" t="s">
        <v>2832</v>
      </c>
      <c r="DR22" s="186" t="s">
        <v>2724</v>
      </c>
      <c r="DS22" s="186" t="s">
        <v>2724</v>
      </c>
      <c r="DT22" s="186" t="s">
        <v>2832</v>
      </c>
      <c r="DU22" s="186" t="s">
        <v>2724</v>
      </c>
      <c r="DV22" s="186" t="s">
        <v>2724</v>
      </c>
      <c r="DW22" s="186" t="s">
        <v>2832</v>
      </c>
      <c r="DX22" s="186" t="s">
        <v>2724</v>
      </c>
      <c r="DY22" s="186" t="s">
        <v>2724</v>
      </c>
      <c r="DZ22" s="186" t="s">
        <v>2832</v>
      </c>
      <c r="EA22" s="186" t="s">
        <v>2724</v>
      </c>
      <c r="EB22" s="186" t="s">
        <v>2724</v>
      </c>
      <c r="EC22" s="186" t="s">
        <v>2832</v>
      </c>
      <c r="ED22" s="186" t="s">
        <v>2724</v>
      </c>
      <c r="EE22" s="186" t="s">
        <v>2724</v>
      </c>
      <c r="EF22" s="186" t="s">
        <v>2832</v>
      </c>
      <c r="EG22" s="186" t="s">
        <v>2724</v>
      </c>
      <c r="EH22" s="186" t="s">
        <v>2724</v>
      </c>
      <c r="EI22" s="186" t="s">
        <v>2832</v>
      </c>
      <c r="EJ22" s="186" t="s">
        <v>2724</v>
      </c>
      <c r="EK22" s="186" t="s">
        <v>2724</v>
      </c>
      <c r="EL22" s="186" t="s">
        <v>2832</v>
      </c>
      <c r="EM22" s="186" t="s">
        <v>2724</v>
      </c>
      <c r="EN22" s="186" t="s">
        <v>2724</v>
      </c>
      <c r="EO22" s="186" t="s">
        <v>2832</v>
      </c>
      <c r="EP22" s="186" t="s">
        <v>2724</v>
      </c>
      <c r="EQ22" s="186" t="s">
        <v>2724</v>
      </c>
      <c r="ER22" s="186" t="s">
        <v>2832</v>
      </c>
      <c r="ES22" s="186" t="s">
        <v>2724</v>
      </c>
      <c r="ET22" s="186" t="s">
        <v>2724</v>
      </c>
    </row>
    <row r="23" spans="1:150" x14ac:dyDescent="0.25">
      <c r="A23" s="1"/>
      <c r="B23" s="185" t="s">
        <v>2869</v>
      </c>
      <c r="C23" s="185" t="s">
        <v>151</v>
      </c>
      <c r="D23" s="185" t="s">
        <v>988</v>
      </c>
      <c r="E23" s="185" t="s">
        <v>2870</v>
      </c>
      <c r="F23" s="185" t="s">
        <v>2871</v>
      </c>
      <c r="G23" s="186" t="s">
        <v>2832</v>
      </c>
      <c r="H23" s="186" t="s">
        <v>2724</v>
      </c>
      <c r="I23" s="186" t="s">
        <v>2724</v>
      </c>
      <c r="J23" s="186" t="s">
        <v>2832</v>
      </c>
      <c r="K23" s="186" t="s">
        <v>2724</v>
      </c>
      <c r="L23" s="186" t="s">
        <v>2724</v>
      </c>
      <c r="M23" s="186" t="s">
        <v>2832</v>
      </c>
      <c r="N23" s="186" t="s">
        <v>2724</v>
      </c>
      <c r="O23" s="186" t="s">
        <v>2724</v>
      </c>
      <c r="P23" s="186" t="s">
        <v>2832</v>
      </c>
      <c r="Q23" s="186" t="s">
        <v>2724</v>
      </c>
      <c r="R23" s="186" t="s">
        <v>2724</v>
      </c>
      <c r="S23" s="186" t="s">
        <v>2832</v>
      </c>
      <c r="T23" s="186" t="s">
        <v>2724</v>
      </c>
      <c r="U23" s="186" t="s">
        <v>2724</v>
      </c>
      <c r="V23" s="186" t="s">
        <v>2832</v>
      </c>
      <c r="W23" s="186" t="s">
        <v>2724</v>
      </c>
      <c r="X23" s="186" t="s">
        <v>2724</v>
      </c>
      <c r="Y23" s="186" t="s">
        <v>2832</v>
      </c>
      <c r="Z23" s="186" t="s">
        <v>2724</v>
      </c>
      <c r="AA23" s="186" t="s">
        <v>2724</v>
      </c>
      <c r="AB23" s="186" t="s">
        <v>2832</v>
      </c>
      <c r="AC23" s="186" t="s">
        <v>2724</v>
      </c>
      <c r="AD23" s="186" t="s">
        <v>2724</v>
      </c>
      <c r="AE23" s="186" t="s">
        <v>2832</v>
      </c>
      <c r="AF23" s="186" t="s">
        <v>2724</v>
      </c>
      <c r="AG23" s="186" t="s">
        <v>2724</v>
      </c>
      <c r="AH23" s="186" t="s">
        <v>2832</v>
      </c>
      <c r="AI23" s="186" t="s">
        <v>2724</v>
      </c>
      <c r="AJ23" s="186" t="s">
        <v>2724</v>
      </c>
      <c r="AK23" s="186" t="s">
        <v>2832</v>
      </c>
      <c r="AL23" s="186" t="s">
        <v>2724</v>
      </c>
      <c r="AM23" s="186" t="s">
        <v>2724</v>
      </c>
      <c r="AN23" s="186" t="s">
        <v>2832</v>
      </c>
      <c r="AO23" s="186" t="s">
        <v>2724</v>
      </c>
      <c r="AP23" s="186" t="s">
        <v>2724</v>
      </c>
      <c r="AQ23" s="186" t="s">
        <v>2832</v>
      </c>
      <c r="AR23" s="186" t="s">
        <v>2724</v>
      </c>
      <c r="AS23" s="186" t="s">
        <v>2724</v>
      </c>
      <c r="AT23" s="186" t="s">
        <v>2832</v>
      </c>
      <c r="AU23" s="186" t="s">
        <v>2724</v>
      </c>
      <c r="AV23" s="186" t="s">
        <v>2724</v>
      </c>
      <c r="AW23" s="186" t="s">
        <v>2832</v>
      </c>
      <c r="AX23" s="186" t="s">
        <v>2724</v>
      </c>
      <c r="AY23" s="186" t="s">
        <v>2724</v>
      </c>
      <c r="AZ23" s="186" t="s">
        <v>2832</v>
      </c>
      <c r="BA23" s="186" t="s">
        <v>2724</v>
      </c>
      <c r="BB23" s="186" t="s">
        <v>2724</v>
      </c>
      <c r="BC23" s="186" t="s">
        <v>2832</v>
      </c>
      <c r="BD23" s="186" t="s">
        <v>2724</v>
      </c>
      <c r="BE23" s="186" t="s">
        <v>2724</v>
      </c>
      <c r="BF23" s="186" t="s">
        <v>2832</v>
      </c>
      <c r="BG23" s="186" t="s">
        <v>2724</v>
      </c>
      <c r="BH23" s="186" t="s">
        <v>2724</v>
      </c>
      <c r="BI23" s="186" t="s">
        <v>2832</v>
      </c>
      <c r="BJ23" s="186" t="s">
        <v>2724</v>
      </c>
      <c r="BK23" s="186" t="s">
        <v>2724</v>
      </c>
      <c r="BL23" s="186" t="s">
        <v>2832</v>
      </c>
      <c r="BM23" s="186" t="s">
        <v>2724</v>
      </c>
      <c r="BN23" s="186" t="s">
        <v>2724</v>
      </c>
      <c r="BO23" s="186" t="s">
        <v>2832</v>
      </c>
      <c r="BP23" s="186" t="s">
        <v>2724</v>
      </c>
      <c r="BQ23" s="186" t="s">
        <v>2724</v>
      </c>
      <c r="BR23" s="186" t="s">
        <v>2832</v>
      </c>
      <c r="BS23" s="186" t="s">
        <v>2724</v>
      </c>
      <c r="BT23" s="186" t="s">
        <v>2724</v>
      </c>
      <c r="BU23" s="186" t="s">
        <v>2832</v>
      </c>
      <c r="BV23" s="186" t="s">
        <v>2724</v>
      </c>
      <c r="BW23" s="186" t="s">
        <v>2724</v>
      </c>
      <c r="BX23" s="186" t="s">
        <v>2832</v>
      </c>
      <c r="BY23" s="186" t="s">
        <v>2724</v>
      </c>
      <c r="BZ23" s="186" t="s">
        <v>2724</v>
      </c>
      <c r="CA23" s="186" t="s">
        <v>2832</v>
      </c>
      <c r="CB23" s="186" t="s">
        <v>2724</v>
      </c>
      <c r="CC23" s="186" t="s">
        <v>2724</v>
      </c>
      <c r="CD23" s="186" t="s">
        <v>2832</v>
      </c>
      <c r="CE23" s="186" t="s">
        <v>2724</v>
      </c>
      <c r="CF23" s="186" t="s">
        <v>2724</v>
      </c>
      <c r="CG23" s="186" t="s">
        <v>2832</v>
      </c>
      <c r="CH23" s="186" t="s">
        <v>2724</v>
      </c>
      <c r="CI23" s="186" t="s">
        <v>2724</v>
      </c>
      <c r="CJ23" s="186" t="s">
        <v>2832</v>
      </c>
      <c r="CK23" s="186" t="s">
        <v>2724</v>
      </c>
      <c r="CL23" s="186" t="s">
        <v>2724</v>
      </c>
      <c r="CM23" s="186" t="s">
        <v>2832</v>
      </c>
      <c r="CN23" s="186" t="s">
        <v>2724</v>
      </c>
      <c r="CO23" s="186" t="s">
        <v>2724</v>
      </c>
      <c r="CP23" s="186" t="s">
        <v>2832</v>
      </c>
      <c r="CQ23" s="186" t="s">
        <v>2724</v>
      </c>
      <c r="CR23" s="186" t="s">
        <v>2724</v>
      </c>
      <c r="CS23" s="186" t="s">
        <v>2832</v>
      </c>
      <c r="CT23" s="186" t="s">
        <v>2724</v>
      </c>
      <c r="CU23" s="186" t="s">
        <v>2724</v>
      </c>
      <c r="CV23" s="186" t="s">
        <v>2832</v>
      </c>
      <c r="CW23" s="186" t="s">
        <v>2724</v>
      </c>
      <c r="CX23" s="186" t="s">
        <v>2724</v>
      </c>
      <c r="CY23" s="186" t="s">
        <v>2832</v>
      </c>
      <c r="CZ23" s="186" t="s">
        <v>2724</v>
      </c>
      <c r="DA23" s="186" t="s">
        <v>2724</v>
      </c>
      <c r="DB23" s="186" t="s">
        <v>2832</v>
      </c>
      <c r="DC23" s="186" t="s">
        <v>2724</v>
      </c>
      <c r="DD23" s="186" t="s">
        <v>2724</v>
      </c>
      <c r="DE23" s="186" t="s">
        <v>2832</v>
      </c>
      <c r="DF23" s="186" t="s">
        <v>2724</v>
      </c>
      <c r="DG23" s="186" t="s">
        <v>2724</v>
      </c>
      <c r="DH23" s="186" t="s">
        <v>2832</v>
      </c>
      <c r="DI23" s="186" t="s">
        <v>2724</v>
      </c>
      <c r="DJ23" s="186" t="s">
        <v>2724</v>
      </c>
      <c r="DK23" s="186" t="s">
        <v>2832</v>
      </c>
      <c r="DL23" s="186" t="s">
        <v>2724</v>
      </c>
      <c r="DM23" s="186" t="s">
        <v>2724</v>
      </c>
      <c r="DN23" s="186" t="s">
        <v>2832</v>
      </c>
      <c r="DO23" s="186" t="s">
        <v>2724</v>
      </c>
      <c r="DP23" s="186" t="s">
        <v>2724</v>
      </c>
      <c r="DQ23" s="186" t="s">
        <v>2832</v>
      </c>
      <c r="DR23" s="186" t="s">
        <v>2724</v>
      </c>
      <c r="DS23" s="186" t="s">
        <v>2724</v>
      </c>
      <c r="DT23" s="186" t="s">
        <v>2832</v>
      </c>
      <c r="DU23" s="186" t="s">
        <v>2724</v>
      </c>
      <c r="DV23" s="186" t="s">
        <v>2724</v>
      </c>
      <c r="DW23" s="186" t="s">
        <v>2832</v>
      </c>
      <c r="DX23" s="186" t="s">
        <v>2724</v>
      </c>
      <c r="DY23" s="186" t="s">
        <v>2724</v>
      </c>
      <c r="DZ23" s="186" t="s">
        <v>2832</v>
      </c>
      <c r="EA23" s="186" t="s">
        <v>2724</v>
      </c>
      <c r="EB23" s="186" t="s">
        <v>2724</v>
      </c>
      <c r="EC23" s="186" t="s">
        <v>2832</v>
      </c>
      <c r="ED23" s="186" t="s">
        <v>2724</v>
      </c>
      <c r="EE23" s="186" t="s">
        <v>2724</v>
      </c>
      <c r="EF23" s="186" t="s">
        <v>2832</v>
      </c>
      <c r="EG23" s="186" t="s">
        <v>2724</v>
      </c>
      <c r="EH23" s="186" t="s">
        <v>2724</v>
      </c>
      <c r="EI23" s="186" t="s">
        <v>2832</v>
      </c>
      <c r="EJ23" s="186" t="s">
        <v>2724</v>
      </c>
      <c r="EK23" s="186" t="s">
        <v>2724</v>
      </c>
      <c r="EL23" s="186" t="s">
        <v>2832</v>
      </c>
      <c r="EM23" s="186" t="s">
        <v>2724</v>
      </c>
      <c r="EN23" s="186" t="s">
        <v>2724</v>
      </c>
      <c r="EO23" s="186" t="s">
        <v>2832</v>
      </c>
      <c r="EP23" s="186" t="s">
        <v>2724</v>
      </c>
      <c r="EQ23" s="186" t="s">
        <v>2724</v>
      </c>
      <c r="ER23" s="186" t="s">
        <v>2832</v>
      </c>
      <c r="ES23" s="186" t="s">
        <v>2724</v>
      </c>
      <c r="ET23" s="186" t="s">
        <v>2724</v>
      </c>
    </row>
    <row r="24" spans="1:150" x14ac:dyDescent="0.25">
      <c r="A24" s="1"/>
      <c r="B24" s="184" t="s">
        <v>2872</v>
      </c>
      <c r="C24" s="184" t="s">
        <v>151</v>
      </c>
      <c r="D24" s="184" t="s">
        <v>987</v>
      </c>
      <c r="E24" s="184" t="s">
        <v>2873</v>
      </c>
      <c r="F24" s="184" t="s">
        <v>2874</v>
      </c>
      <c r="G24" s="184" t="s">
        <v>2832</v>
      </c>
      <c r="H24" s="184" t="s">
        <v>2875</v>
      </c>
      <c r="I24" s="184" t="s">
        <v>2724</v>
      </c>
      <c r="J24" s="184" t="s">
        <v>2832</v>
      </c>
      <c r="K24" s="184" t="s">
        <v>2875</v>
      </c>
      <c r="L24" s="184" t="s">
        <v>2724</v>
      </c>
      <c r="M24" s="184" t="s">
        <v>2832</v>
      </c>
      <c r="N24" s="184" t="s">
        <v>2875</v>
      </c>
      <c r="O24" s="184" t="s">
        <v>2724</v>
      </c>
      <c r="P24" s="184" t="s">
        <v>2832</v>
      </c>
      <c r="Q24" s="184" t="s">
        <v>2875</v>
      </c>
      <c r="R24" s="184" t="s">
        <v>2724</v>
      </c>
      <c r="S24" s="184" t="s">
        <v>2832</v>
      </c>
      <c r="T24" s="184" t="s">
        <v>2724</v>
      </c>
      <c r="U24" s="184" t="s">
        <v>2724</v>
      </c>
      <c r="V24" s="184" t="s">
        <v>2832</v>
      </c>
      <c r="W24" s="184" t="s">
        <v>2724</v>
      </c>
      <c r="X24" s="184" t="s">
        <v>2724</v>
      </c>
      <c r="Y24" s="184" t="s">
        <v>2832</v>
      </c>
      <c r="Z24" s="184" t="s">
        <v>2724</v>
      </c>
      <c r="AA24" s="184" t="s">
        <v>2724</v>
      </c>
      <c r="AB24" s="184" t="s">
        <v>2832</v>
      </c>
      <c r="AC24" s="184" t="s">
        <v>2724</v>
      </c>
      <c r="AD24" s="184" t="s">
        <v>2724</v>
      </c>
      <c r="AE24" s="184" t="s">
        <v>2832</v>
      </c>
      <c r="AF24" s="184" t="s">
        <v>2724</v>
      </c>
      <c r="AG24" s="184" t="s">
        <v>2724</v>
      </c>
      <c r="AH24" s="184" t="s">
        <v>2832</v>
      </c>
      <c r="AI24" s="184" t="s">
        <v>2724</v>
      </c>
      <c r="AJ24" s="184" t="s">
        <v>2724</v>
      </c>
      <c r="AK24" s="184" t="s">
        <v>2832</v>
      </c>
      <c r="AL24" s="184" t="s">
        <v>2724</v>
      </c>
      <c r="AM24" s="184" t="s">
        <v>2724</v>
      </c>
      <c r="AN24" s="184" t="s">
        <v>2832</v>
      </c>
      <c r="AO24" s="184" t="s">
        <v>2724</v>
      </c>
      <c r="AP24" s="184" t="s">
        <v>2724</v>
      </c>
      <c r="AQ24" s="184" t="s">
        <v>2832</v>
      </c>
      <c r="AR24" s="184" t="s">
        <v>2724</v>
      </c>
      <c r="AS24" s="184" t="s">
        <v>2724</v>
      </c>
      <c r="AT24" s="184" t="s">
        <v>2832</v>
      </c>
      <c r="AU24" s="184" t="s">
        <v>2724</v>
      </c>
      <c r="AV24" s="184" t="s">
        <v>2724</v>
      </c>
      <c r="AW24" s="184" t="s">
        <v>2832</v>
      </c>
      <c r="AX24" s="184" t="s">
        <v>2724</v>
      </c>
      <c r="AY24" s="184" t="s">
        <v>2724</v>
      </c>
      <c r="AZ24" s="184" t="s">
        <v>2832</v>
      </c>
      <c r="BA24" s="184" t="s">
        <v>2724</v>
      </c>
      <c r="BB24" s="184" t="s">
        <v>2724</v>
      </c>
      <c r="BC24" s="184" t="s">
        <v>2832</v>
      </c>
      <c r="BD24" s="184" t="s">
        <v>2724</v>
      </c>
      <c r="BE24" s="184" t="s">
        <v>2724</v>
      </c>
      <c r="BF24" s="184" t="s">
        <v>2832</v>
      </c>
      <c r="BG24" s="184" t="s">
        <v>2724</v>
      </c>
      <c r="BH24" s="184" t="s">
        <v>2724</v>
      </c>
      <c r="BI24" s="184" t="s">
        <v>2832</v>
      </c>
      <c r="BJ24" s="184" t="s">
        <v>2724</v>
      </c>
      <c r="BK24" s="184" t="s">
        <v>2724</v>
      </c>
      <c r="BL24" s="184" t="s">
        <v>2832</v>
      </c>
      <c r="BM24" s="184" t="s">
        <v>2724</v>
      </c>
      <c r="BN24" s="184" t="s">
        <v>2724</v>
      </c>
      <c r="BO24" s="184" t="s">
        <v>2832</v>
      </c>
      <c r="BP24" s="184" t="s">
        <v>2724</v>
      </c>
      <c r="BQ24" s="184" t="s">
        <v>2724</v>
      </c>
      <c r="BR24" s="184" t="s">
        <v>2832</v>
      </c>
      <c r="BS24" s="184" t="s">
        <v>2724</v>
      </c>
      <c r="BT24" s="184" t="s">
        <v>2724</v>
      </c>
      <c r="BU24" s="184" t="s">
        <v>2832</v>
      </c>
      <c r="BV24" s="184" t="s">
        <v>2724</v>
      </c>
      <c r="BW24" s="184" t="s">
        <v>2724</v>
      </c>
      <c r="BX24" s="184" t="s">
        <v>2832</v>
      </c>
      <c r="BY24" s="184" t="s">
        <v>2724</v>
      </c>
      <c r="BZ24" s="184" t="s">
        <v>2724</v>
      </c>
      <c r="CA24" s="184" t="s">
        <v>2832</v>
      </c>
      <c r="CB24" s="184" t="s">
        <v>2724</v>
      </c>
      <c r="CC24" s="184" t="s">
        <v>2724</v>
      </c>
      <c r="CD24" s="184" t="s">
        <v>2832</v>
      </c>
      <c r="CE24" s="184" t="s">
        <v>2875</v>
      </c>
      <c r="CF24" s="184" t="s">
        <v>2724</v>
      </c>
      <c r="CG24" s="184" t="s">
        <v>2832</v>
      </c>
      <c r="CH24" s="184" t="s">
        <v>2875</v>
      </c>
      <c r="CI24" s="184" t="s">
        <v>2724</v>
      </c>
      <c r="CJ24" s="184" t="s">
        <v>2832</v>
      </c>
      <c r="CK24" s="184" t="s">
        <v>2875</v>
      </c>
      <c r="CL24" s="184" t="s">
        <v>2724</v>
      </c>
      <c r="CM24" s="184" t="s">
        <v>2832</v>
      </c>
      <c r="CN24" s="184" t="s">
        <v>2875</v>
      </c>
      <c r="CO24" s="184" t="s">
        <v>2724</v>
      </c>
      <c r="CP24" s="184" t="s">
        <v>2832</v>
      </c>
      <c r="CQ24" s="184" t="s">
        <v>2876</v>
      </c>
      <c r="CR24" s="184" t="s">
        <v>2724</v>
      </c>
      <c r="CS24" s="184" t="s">
        <v>2832</v>
      </c>
      <c r="CT24" s="184" t="s">
        <v>2877</v>
      </c>
      <c r="CU24" s="184" t="s">
        <v>2724</v>
      </c>
      <c r="CV24" s="184" t="s">
        <v>2832</v>
      </c>
      <c r="CW24" s="184" t="s">
        <v>2724</v>
      </c>
      <c r="CX24" s="184" t="s">
        <v>2724</v>
      </c>
      <c r="CY24" s="184" t="s">
        <v>2832</v>
      </c>
      <c r="CZ24" s="184" t="s">
        <v>2878</v>
      </c>
      <c r="DA24" s="184" t="s">
        <v>2724</v>
      </c>
      <c r="DB24" s="184" t="s">
        <v>2832</v>
      </c>
      <c r="DC24" s="184" t="s">
        <v>2876</v>
      </c>
      <c r="DD24" s="184" t="s">
        <v>2724</v>
      </c>
      <c r="DE24" s="184" t="s">
        <v>2832</v>
      </c>
      <c r="DF24" s="184" t="s">
        <v>2875</v>
      </c>
      <c r="DG24" s="184" t="s">
        <v>2724</v>
      </c>
      <c r="DH24" s="184" t="s">
        <v>2832</v>
      </c>
      <c r="DI24" s="184" t="s">
        <v>2875</v>
      </c>
      <c r="DJ24" s="184" t="s">
        <v>2724</v>
      </c>
      <c r="DK24" s="184" t="s">
        <v>2832</v>
      </c>
      <c r="DL24" s="184" t="s">
        <v>2875</v>
      </c>
      <c r="DM24" s="184" t="s">
        <v>2724</v>
      </c>
      <c r="DN24" s="184" t="s">
        <v>2832</v>
      </c>
      <c r="DO24" s="184" t="s">
        <v>2875</v>
      </c>
      <c r="DP24" s="184" t="s">
        <v>2724</v>
      </c>
      <c r="DQ24" s="184" t="s">
        <v>2832</v>
      </c>
      <c r="DR24" s="184" t="s">
        <v>2875</v>
      </c>
      <c r="DS24" s="184" t="s">
        <v>2724</v>
      </c>
      <c r="DT24" s="184" t="s">
        <v>2832</v>
      </c>
      <c r="DU24" s="184" t="s">
        <v>2875</v>
      </c>
      <c r="DV24" s="184" t="s">
        <v>2724</v>
      </c>
      <c r="DW24" s="184" t="s">
        <v>2832</v>
      </c>
      <c r="DX24" s="184" t="s">
        <v>2875</v>
      </c>
      <c r="DY24" s="184" t="s">
        <v>2724</v>
      </c>
      <c r="DZ24" s="184" t="s">
        <v>2832</v>
      </c>
      <c r="EA24" s="184" t="s">
        <v>2875</v>
      </c>
      <c r="EB24" s="184" t="s">
        <v>2724</v>
      </c>
      <c r="EC24" s="184" t="s">
        <v>2832</v>
      </c>
      <c r="ED24" s="184" t="s">
        <v>2875</v>
      </c>
      <c r="EE24" s="184" t="s">
        <v>2724</v>
      </c>
      <c r="EF24" s="184" t="s">
        <v>2832</v>
      </c>
      <c r="EG24" s="184" t="s">
        <v>2875</v>
      </c>
      <c r="EH24" s="184" t="s">
        <v>2724</v>
      </c>
      <c r="EI24" s="184" t="s">
        <v>2832</v>
      </c>
      <c r="EJ24" s="184" t="s">
        <v>2875</v>
      </c>
      <c r="EK24" s="184" t="s">
        <v>2724</v>
      </c>
      <c r="EL24" s="184" t="s">
        <v>2832</v>
      </c>
      <c r="EM24" s="184" t="s">
        <v>2875</v>
      </c>
      <c r="EN24" s="184" t="s">
        <v>2724</v>
      </c>
      <c r="EO24" s="184" t="s">
        <v>2832</v>
      </c>
      <c r="EP24" s="184" t="s">
        <v>2875</v>
      </c>
      <c r="EQ24" s="184" t="s">
        <v>2724</v>
      </c>
      <c r="ER24" s="184" t="s">
        <v>2832</v>
      </c>
      <c r="ES24" s="184" t="s">
        <v>2875</v>
      </c>
      <c r="ET24" s="184" t="s">
        <v>2724</v>
      </c>
    </row>
    <row r="25" spans="1:150" x14ac:dyDescent="0.25">
      <c r="A25" s="1"/>
      <c r="B25" s="185" t="s">
        <v>2879</v>
      </c>
      <c r="C25" s="185" t="s">
        <v>151</v>
      </c>
      <c r="D25" s="185" t="s">
        <v>987</v>
      </c>
      <c r="E25" s="185" t="s">
        <v>2880</v>
      </c>
      <c r="F25" s="185" t="s">
        <v>2881</v>
      </c>
      <c r="G25" s="186" t="s">
        <v>2832</v>
      </c>
      <c r="H25" s="186" t="s">
        <v>2882</v>
      </c>
      <c r="I25" s="186" t="s">
        <v>2724</v>
      </c>
      <c r="J25" s="186" t="s">
        <v>2832</v>
      </c>
      <c r="K25" s="186" t="s">
        <v>2882</v>
      </c>
      <c r="L25" s="186" t="s">
        <v>2724</v>
      </c>
      <c r="M25" s="186" t="s">
        <v>2832</v>
      </c>
      <c r="N25" s="186" t="s">
        <v>2882</v>
      </c>
      <c r="O25" s="186" t="s">
        <v>2724</v>
      </c>
      <c r="P25" s="186" t="s">
        <v>2832</v>
      </c>
      <c r="Q25" s="186" t="s">
        <v>2882</v>
      </c>
      <c r="R25" s="186" t="s">
        <v>2724</v>
      </c>
      <c r="S25" s="186" t="s">
        <v>2832</v>
      </c>
      <c r="T25" s="186" t="s">
        <v>2724</v>
      </c>
      <c r="U25" s="186" t="s">
        <v>2724</v>
      </c>
      <c r="V25" s="186" t="s">
        <v>2832</v>
      </c>
      <c r="W25" s="186" t="s">
        <v>2724</v>
      </c>
      <c r="X25" s="186" t="s">
        <v>2724</v>
      </c>
      <c r="Y25" s="186" t="s">
        <v>2832</v>
      </c>
      <c r="Z25" s="186" t="s">
        <v>2724</v>
      </c>
      <c r="AA25" s="186" t="s">
        <v>2724</v>
      </c>
      <c r="AB25" s="186" t="s">
        <v>2832</v>
      </c>
      <c r="AC25" s="186" t="s">
        <v>2724</v>
      </c>
      <c r="AD25" s="186" t="s">
        <v>2724</v>
      </c>
      <c r="AE25" s="186" t="s">
        <v>2832</v>
      </c>
      <c r="AF25" s="186" t="s">
        <v>2724</v>
      </c>
      <c r="AG25" s="186" t="s">
        <v>2724</v>
      </c>
      <c r="AH25" s="186" t="s">
        <v>2832</v>
      </c>
      <c r="AI25" s="186" t="s">
        <v>2724</v>
      </c>
      <c r="AJ25" s="186" t="s">
        <v>2724</v>
      </c>
      <c r="AK25" s="186" t="s">
        <v>2832</v>
      </c>
      <c r="AL25" s="186" t="s">
        <v>2724</v>
      </c>
      <c r="AM25" s="186" t="s">
        <v>2724</v>
      </c>
      <c r="AN25" s="186" t="s">
        <v>2832</v>
      </c>
      <c r="AO25" s="186" t="s">
        <v>2724</v>
      </c>
      <c r="AP25" s="186" t="s">
        <v>2724</v>
      </c>
      <c r="AQ25" s="186" t="s">
        <v>2832</v>
      </c>
      <c r="AR25" s="186" t="s">
        <v>2724</v>
      </c>
      <c r="AS25" s="186" t="s">
        <v>2724</v>
      </c>
      <c r="AT25" s="186" t="s">
        <v>2832</v>
      </c>
      <c r="AU25" s="186" t="s">
        <v>2724</v>
      </c>
      <c r="AV25" s="186" t="s">
        <v>2724</v>
      </c>
      <c r="AW25" s="186" t="s">
        <v>2832</v>
      </c>
      <c r="AX25" s="186" t="s">
        <v>2724</v>
      </c>
      <c r="AY25" s="186" t="s">
        <v>2724</v>
      </c>
      <c r="AZ25" s="186" t="s">
        <v>2832</v>
      </c>
      <c r="BA25" s="186" t="s">
        <v>2724</v>
      </c>
      <c r="BB25" s="186" t="s">
        <v>2724</v>
      </c>
      <c r="BC25" s="186" t="s">
        <v>2832</v>
      </c>
      <c r="BD25" s="186" t="s">
        <v>2724</v>
      </c>
      <c r="BE25" s="186" t="s">
        <v>2724</v>
      </c>
      <c r="BF25" s="186" t="s">
        <v>2832</v>
      </c>
      <c r="BG25" s="186" t="s">
        <v>2724</v>
      </c>
      <c r="BH25" s="186" t="s">
        <v>2724</v>
      </c>
      <c r="BI25" s="186" t="s">
        <v>2832</v>
      </c>
      <c r="BJ25" s="186" t="s">
        <v>2724</v>
      </c>
      <c r="BK25" s="186" t="s">
        <v>2724</v>
      </c>
      <c r="BL25" s="186" t="s">
        <v>2832</v>
      </c>
      <c r="BM25" s="186" t="s">
        <v>2724</v>
      </c>
      <c r="BN25" s="186" t="s">
        <v>2724</v>
      </c>
      <c r="BO25" s="186" t="s">
        <v>2832</v>
      </c>
      <c r="BP25" s="186" t="s">
        <v>2724</v>
      </c>
      <c r="BQ25" s="186" t="s">
        <v>2724</v>
      </c>
      <c r="BR25" s="186" t="s">
        <v>2832</v>
      </c>
      <c r="BS25" s="186" t="s">
        <v>2724</v>
      </c>
      <c r="BT25" s="186" t="s">
        <v>2724</v>
      </c>
      <c r="BU25" s="186" t="s">
        <v>2832</v>
      </c>
      <c r="BV25" s="186" t="s">
        <v>2724</v>
      </c>
      <c r="BW25" s="186" t="s">
        <v>2724</v>
      </c>
      <c r="BX25" s="186" t="s">
        <v>2832</v>
      </c>
      <c r="BY25" s="186" t="s">
        <v>2724</v>
      </c>
      <c r="BZ25" s="186" t="s">
        <v>2724</v>
      </c>
      <c r="CA25" s="186" t="s">
        <v>2832</v>
      </c>
      <c r="CB25" s="186" t="s">
        <v>2724</v>
      </c>
      <c r="CC25" s="186" t="s">
        <v>2724</v>
      </c>
      <c r="CD25" s="186" t="s">
        <v>2832</v>
      </c>
      <c r="CE25" s="186" t="s">
        <v>2724</v>
      </c>
      <c r="CF25" s="186" t="s">
        <v>2724</v>
      </c>
      <c r="CG25" s="186" t="s">
        <v>2832</v>
      </c>
      <c r="CH25" s="186" t="s">
        <v>2882</v>
      </c>
      <c r="CI25" s="186" t="s">
        <v>2724</v>
      </c>
      <c r="CJ25" s="186" t="s">
        <v>2832</v>
      </c>
      <c r="CK25" s="186" t="s">
        <v>2882</v>
      </c>
      <c r="CL25" s="186" t="s">
        <v>2724</v>
      </c>
      <c r="CM25" s="186" t="s">
        <v>2832</v>
      </c>
      <c r="CN25" s="186" t="s">
        <v>2882</v>
      </c>
      <c r="CO25" s="186" t="s">
        <v>2724</v>
      </c>
      <c r="CP25" s="186" t="s">
        <v>2832</v>
      </c>
      <c r="CQ25" s="186" t="s">
        <v>2882</v>
      </c>
      <c r="CR25" s="186" t="s">
        <v>2724</v>
      </c>
      <c r="CS25" s="186" t="s">
        <v>2832</v>
      </c>
      <c r="CT25" s="186" t="s">
        <v>2883</v>
      </c>
      <c r="CU25" s="186" t="s">
        <v>2724</v>
      </c>
      <c r="CV25" s="186" t="s">
        <v>2832</v>
      </c>
      <c r="CW25" s="186" t="s">
        <v>2724</v>
      </c>
      <c r="CX25" s="186" t="s">
        <v>2724</v>
      </c>
      <c r="CY25" s="186" t="s">
        <v>2832</v>
      </c>
      <c r="CZ25" s="186" t="s">
        <v>2884</v>
      </c>
      <c r="DA25" s="186" t="s">
        <v>2724</v>
      </c>
      <c r="DB25" s="186" t="s">
        <v>2832</v>
      </c>
      <c r="DC25" s="186" t="s">
        <v>2882</v>
      </c>
      <c r="DD25" s="186" t="s">
        <v>2724</v>
      </c>
      <c r="DE25" s="186" t="s">
        <v>2832</v>
      </c>
      <c r="DF25" s="186" t="s">
        <v>2882</v>
      </c>
      <c r="DG25" s="186" t="s">
        <v>2724</v>
      </c>
      <c r="DH25" s="186" t="s">
        <v>2832</v>
      </c>
      <c r="DI25" s="186" t="s">
        <v>2882</v>
      </c>
      <c r="DJ25" s="186" t="s">
        <v>2724</v>
      </c>
      <c r="DK25" s="186" t="s">
        <v>2832</v>
      </c>
      <c r="DL25" s="186" t="s">
        <v>2882</v>
      </c>
      <c r="DM25" s="186" t="s">
        <v>2724</v>
      </c>
      <c r="DN25" s="186" t="s">
        <v>2832</v>
      </c>
      <c r="DO25" s="186" t="s">
        <v>2882</v>
      </c>
      <c r="DP25" s="186" t="s">
        <v>2724</v>
      </c>
      <c r="DQ25" s="186" t="s">
        <v>2832</v>
      </c>
      <c r="DR25" s="186" t="s">
        <v>2882</v>
      </c>
      <c r="DS25" s="186" t="s">
        <v>2724</v>
      </c>
      <c r="DT25" s="186" t="s">
        <v>2832</v>
      </c>
      <c r="DU25" s="186" t="s">
        <v>2882</v>
      </c>
      <c r="DV25" s="186" t="s">
        <v>2724</v>
      </c>
      <c r="DW25" s="186" t="s">
        <v>2832</v>
      </c>
      <c r="DX25" s="186" t="s">
        <v>2882</v>
      </c>
      <c r="DY25" s="186" t="s">
        <v>2724</v>
      </c>
      <c r="DZ25" s="186" t="s">
        <v>2832</v>
      </c>
      <c r="EA25" s="186" t="s">
        <v>2882</v>
      </c>
      <c r="EB25" s="186" t="s">
        <v>2724</v>
      </c>
      <c r="EC25" s="186" t="s">
        <v>2832</v>
      </c>
      <c r="ED25" s="186" t="s">
        <v>2882</v>
      </c>
      <c r="EE25" s="186" t="s">
        <v>2724</v>
      </c>
      <c r="EF25" s="186" t="s">
        <v>2832</v>
      </c>
      <c r="EG25" s="186" t="s">
        <v>2882</v>
      </c>
      <c r="EH25" s="186" t="s">
        <v>2724</v>
      </c>
      <c r="EI25" s="186" t="s">
        <v>2832</v>
      </c>
      <c r="EJ25" s="186" t="s">
        <v>2882</v>
      </c>
      <c r="EK25" s="186" t="s">
        <v>2724</v>
      </c>
      <c r="EL25" s="186" t="s">
        <v>2832</v>
      </c>
      <c r="EM25" s="186" t="s">
        <v>2882</v>
      </c>
      <c r="EN25" s="186" t="s">
        <v>2724</v>
      </c>
      <c r="EO25" s="186" t="s">
        <v>2832</v>
      </c>
      <c r="EP25" s="186" t="s">
        <v>2882</v>
      </c>
      <c r="EQ25" s="186" t="s">
        <v>2724</v>
      </c>
      <c r="ER25" s="186" t="s">
        <v>2832</v>
      </c>
      <c r="ES25" s="186" t="s">
        <v>2882</v>
      </c>
      <c r="ET25" s="186" t="s">
        <v>2724</v>
      </c>
    </row>
    <row r="26" spans="1:150" x14ac:dyDescent="0.25">
      <c r="A26" s="1"/>
      <c r="B26" s="185" t="s">
        <v>2885</v>
      </c>
      <c r="C26" s="185" t="s">
        <v>151</v>
      </c>
      <c r="D26" s="185" t="s">
        <v>987</v>
      </c>
      <c r="E26" s="185" t="s">
        <v>2886</v>
      </c>
      <c r="F26" s="185" t="s">
        <v>2887</v>
      </c>
      <c r="G26" s="186" t="s">
        <v>2832</v>
      </c>
      <c r="H26" s="186" t="s">
        <v>2882</v>
      </c>
      <c r="I26" s="186" t="s">
        <v>2724</v>
      </c>
      <c r="J26" s="186" t="s">
        <v>2832</v>
      </c>
      <c r="K26" s="186" t="s">
        <v>2882</v>
      </c>
      <c r="L26" s="186" t="s">
        <v>2724</v>
      </c>
      <c r="M26" s="186" t="s">
        <v>2832</v>
      </c>
      <c r="N26" s="186" t="s">
        <v>2882</v>
      </c>
      <c r="O26" s="186" t="s">
        <v>2724</v>
      </c>
      <c r="P26" s="186" t="s">
        <v>2832</v>
      </c>
      <c r="Q26" s="186" t="s">
        <v>2882</v>
      </c>
      <c r="R26" s="186" t="s">
        <v>2724</v>
      </c>
      <c r="S26" s="186" t="s">
        <v>2832</v>
      </c>
      <c r="T26" s="186" t="s">
        <v>2724</v>
      </c>
      <c r="U26" s="186" t="s">
        <v>2724</v>
      </c>
      <c r="V26" s="186" t="s">
        <v>2832</v>
      </c>
      <c r="W26" s="186" t="s">
        <v>2724</v>
      </c>
      <c r="X26" s="186" t="s">
        <v>2724</v>
      </c>
      <c r="Y26" s="186" t="s">
        <v>2832</v>
      </c>
      <c r="Z26" s="186" t="s">
        <v>2724</v>
      </c>
      <c r="AA26" s="186" t="s">
        <v>2724</v>
      </c>
      <c r="AB26" s="186" t="s">
        <v>2832</v>
      </c>
      <c r="AC26" s="186" t="s">
        <v>2724</v>
      </c>
      <c r="AD26" s="186" t="s">
        <v>2724</v>
      </c>
      <c r="AE26" s="186" t="s">
        <v>2832</v>
      </c>
      <c r="AF26" s="186" t="s">
        <v>2724</v>
      </c>
      <c r="AG26" s="186" t="s">
        <v>2724</v>
      </c>
      <c r="AH26" s="186" t="s">
        <v>2832</v>
      </c>
      <c r="AI26" s="186" t="s">
        <v>2724</v>
      </c>
      <c r="AJ26" s="186" t="s">
        <v>2724</v>
      </c>
      <c r="AK26" s="186" t="s">
        <v>2832</v>
      </c>
      <c r="AL26" s="186" t="s">
        <v>2724</v>
      </c>
      <c r="AM26" s="186" t="s">
        <v>2724</v>
      </c>
      <c r="AN26" s="186" t="s">
        <v>2832</v>
      </c>
      <c r="AO26" s="186" t="s">
        <v>2724</v>
      </c>
      <c r="AP26" s="186" t="s">
        <v>2724</v>
      </c>
      <c r="AQ26" s="186" t="s">
        <v>2832</v>
      </c>
      <c r="AR26" s="186" t="s">
        <v>2724</v>
      </c>
      <c r="AS26" s="186" t="s">
        <v>2724</v>
      </c>
      <c r="AT26" s="186" t="s">
        <v>2832</v>
      </c>
      <c r="AU26" s="186" t="s">
        <v>2724</v>
      </c>
      <c r="AV26" s="186" t="s">
        <v>2724</v>
      </c>
      <c r="AW26" s="186" t="s">
        <v>2832</v>
      </c>
      <c r="AX26" s="186" t="s">
        <v>2724</v>
      </c>
      <c r="AY26" s="186" t="s">
        <v>2724</v>
      </c>
      <c r="AZ26" s="186" t="s">
        <v>2832</v>
      </c>
      <c r="BA26" s="186" t="s">
        <v>2724</v>
      </c>
      <c r="BB26" s="186" t="s">
        <v>2724</v>
      </c>
      <c r="BC26" s="186" t="s">
        <v>2832</v>
      </c>
      <c r="BD26" s="186" t="s">
        <v>2724</v>
      </c>
      <c r="BE26" s="186" t="s">
        <v>2724</v>
      </c>
      <c r="BF26" s="186" t="s">
        <v>2832</v>
      </c>
      <c r="BG26" s="186" t="s">
        <v>2724</v>
      </c>
      <c r="BH26" s="186" t="s">
        <v>2724</v>
      </c>
      <c r="BI26" s="186" t="s">
        <v>2832</v>
      </c>
      <c r="BJ26" s="186" t="s">
        <v>2724</v>
      </c>
      <c r="BK26" s="186" t="s">
        <v>2724</v>
      </c>
      <c r="BL26" s="186" t="s">
        <v>2832</v>
      </c>
      <c r="BM26" s="186" t="s">
        <v>2724</v>
      </c>
      <c r="BN26" s="186" t="s">
        <v>2724</v>
      </c>
      <c r="BO26" s="186" t="s">
        <v>2832</v>
      </c>
      <c r="BP26" s="186" t="s">
        <v>2724</v>
      </c>
      <c r="BQ26" s="186" t="s">
        <v>2724</v>
      </c>
      <c r="BR26" s="186" t="s">
        <v>2832</v>
      </c>
      <c r="BS26" s="186" t="s">
        <v>2724</v>
      </c>
      <c r="BT26" s="186" t="s">
        <v>2724</v>
      </c>
      <c r="BU26" s="186" t="s">
        <v>2832</v>
      </c>
      <c r="BV26" s="186" t="s">
        <v>2724</v>
      </c>
      <c r="BW26" s="186" t="s">
        <v>2724</v>
      </c>
      <c r="BX26" s="186" t="s">
        <v>2832</v>
      </c>
      <c r="BY26" s="186" t="s">
        <v>2724</v>
      </c>
      <c r="BZ26" s="186" t="s">
        <v>2724</v>
      </c>
      <c r="CA26" s="186" t="s">
        <v>2832</v>
      </c>
      <c r="CB26" s="186" t="s">
        <v>2724</v>
      </c>
      <c r="CC26" s="186" t="s">
        <v>2724</v>
      </c>
      <c r="CD26" s="186" t="s">
        <v>2832</v>
      </c>
      <c r="CE26" s="186" t="s">
        <v>2724</v>
      </c>
      <c r="CF26" s="186" t="s">
        <v>2724</v>
      </c>
      <c r="CG26" s="186" t="s">
        <v>2832</v>
      </c>
      <c r="CH26" s="186" t="s">
        <v>2724</v>
      </c>
      <c r="CI26" s="186" t="s">
        <v>2724</v>
      </c>
      <c r="CJ26" s="186" t="s">
        <v>2832</v>
      </c>
      <c r="CK26" s="186" t="s">
        <v>2882</v>
      </c>
      <c r="CL26" s="186" t="s">
        <v>2724</v>
      </c>
      <c r="CM26" s="186" t="s">
        <v>2832</v>
      </c>
      <c r="CN26" s="186" t="s">
        <v>2882</v>
      </c>
      <c r="CO26" s="186" t="s">
        <v>2724</v>
      </c>
      <c r="CP26" s="186" t="s">
        <v>2832</v>
      </c>
      <c r="CQ26" s="186" t="s">
        <v>2882</v>
      </c>
      <c r="CR26" s="186" t="s">
        <v>2724</v>
      </c>
      <c r="CS26" s="186" t="s">
        <v>2832</v>
      </c>
      <c r="CT26" s="186" t="s">
        <v>2883</v>
      </c>
      <c r="CU26" s="186" t="s">
        <v>2724</v>
      </c>
      <c r="CV26" s="186" t="s">
        <v>2832</v>
      </c>
      <c r="CW26" s="186" t="s">
        <v>2724</v>
      </c>
      <c r="CX26" s="186" t="s">
        <v>2724</v>
      </c>
      <c r="CY26" s="186" t="s">
        <v>2832</v>
      </c>
      <c r="CZ26" s="186" t="s">
        <v>2884</v>
      </c>
      <c r="DA26" s="186" t="s">
        <v>2724</v>
      </c>
      <c r="DB26" s="186" t="s">
        <v>2832</v>
      </c>
      <c r="DC26" s="186" t="s">
        <v>2882</v>
      </c>
      <c r="DD26" s="186" t="s">
        <v>2724</v>
      </c>
      <c r="DE26" s="186" t="s">
        <v>2832</v>
      </c>
      <c r="DF26" s="186" t="s">
        <v>2882</v>
      </c>
      <c r="DG26" s="186" t="s">
        <v>2724</v>
      </c>
      <c r="DH26" s="186" t="s">
        <v>2832</v>
      </c>
      <c r="DI26" s="186" t="s">
        <v>2882</v>
      </c>
      <c r="DJ26" s="186" t="s">
        <v>2724</v>
      </c>
      <c r="DK26" s="186" t="s">
        <v>2832</v>
      </c>
      <c r="DL26" s="186" t="s">
        <v>2882</v>
      </c>
      <c r="DM26" s="186" t="s">
        <v>2724</v>
      </c>
      <c r="DN26" s="186" t="s">
        <v>2832</v>
      </c>
      <c r="DO26" s="186" t="s">
        <v>2882</v>
      </c>
      <c r="DP26" s="186" t="s">
        <v>2724</v>
      </c>
      <c r="DQ26" s="186" t="s">
        <v>2832</v>
      </c>
      <c r="DR26" s="186" t="s">
        <v>2882</v>
      </c>
      <c r="DS26" s="186" t="s">
        <v>2724</v>
      </c>
      <c r="DT26" s="186" t="s">
        <v>2832</v>
      </c>
      <c r="DU26" s="186" t="s">
        <v>2882</v>
      </c>
      <c r="DV26" s="186" t="s">
        <v>2724</v>
      </c>
      <c r="DW26" s="186" t="s">
        <v>2832</v>
      </c>
      <c r="DX26" s="186" t="s">
        <v>2882</v>
      </c>
      <c r="DY26" s="186" t="s">
        <v>2724</v>
      </c>
      <c r="DZ26" s="186" t="s">
        <v>2832</v>
      </c>
      <c r="EA26" s="186" t="s">
        <v>2882</v>
      </c>
      <c r="EB26" s="186" t="s">
        <v>2724</v>
      </c>
      <c r="EC26" s="186" t="s">
        <v>2832</v>
      </c>
      <c r="ED26" s="186" t="s">
        <v>2882</v>
      </c>
      <c r="EE26" s="186" t="s">
        <v>2724</v>
      </c>
      <c r="EF26" s="186" t="s">
        <v>2832</v>
      </c>
      <c r="EG26" s="186" t="s">
        <v>2882</v>
      </c>
      <c r="EH26" s="186" t="s">
        <v>2724</v>
      </c>
      <c r="EI26" s="186" t="s">
        <v>2832</v>
      </c>
      <c r="EJ26" s="186" t="s">
        <v>2882</v>
      </c>
      <c r="EK26" s="186" t="s">
        <v>2724</v>
      </c>
      <c r="EL26" s="186" t="s">
        <v>2832</v>
      </c>
      <c r="EM26" s="186" t="s">
        <v>2882</v>
      </c>
      <c r="EN26" s="186" t="s">
        <v>2724</v>
      </c>
      <c r="EO26" s="186" t="s">
        <v>2832</v>
      </c>
      <c r="EP26" s="186" t="s">
        <v>2882</v>
      </c>
      <c r="EQ26" s="186" t="s">
        <v>2724</v>
      </c>
      <c r="ER26" s="186" t="s">
        <v>2832</v>
      </c>
      <c r="ES26" s="186" t="s">
        <v>2882</v>
      </c>
      <c r="ET26" s="186" t="s">
        <v>2724</v>
      </c>
    </row>
    <row r="27" spans="1:150" x14ac:dyDescent="0.25">
      <c r="A27" s="1"/>
      <c r="B27" s="185" t="s">
        <v>2888</v>
      </c>
      <c r="C27" s="185" t="s">
        <v>151</v>
      </c>
      <c r="D27" s="185" t="s">
        <v>987</v>
      </c>
      <c r="E27" s="185" t="s">
        <v>2889</v>
      </c>
      <c r="F27" s="185" t="s">
        <v>2890</v>
      </c>
      <c r="G27" s="186" t="s">
        <v>2832</v>
      </c>
      <c r="H27" s="186" t="s">
        <v>2882</v>
      </c>
      <c r="I27" s="186" t="s">
        <v>2724</v>
      </c>
      <c r="J27" s="186" t="s">
        <v>2832</v>
      </c>
      <c r="K27" s="186" t="s">
        <v>2882</v>
      </c>
      <c r="L27" s="186" t="s">
        <v>2724</v>
      </c>
      <c r="M27" s="186" t="s">
        <v>2832</v>
      </c>
      <c r="N27" s="186" t="s">
        <v>2882</v>
      </c>
      <c r="O27" s="186" t="s">
        <v>2724</v>
      </c>
      <c r="P27" s="186" t="s">
        <v>2832</v>
      </c>
      <c r="Q27" s="186" t="s">
        <v>2882</v>
      </c>
      <c r="R27" s="186" t="s">
        <v>2724</v>
      </c>
      <c r="S27" s="186" t="s">
        <v>2832</v>
      </c>
      <c r="T27" s="186" t="s">
        <v>2724</v>
      </c>
      <c r="U27" s="186" t="s">
        <v>2724</v>
      </c>
      <c r="V27" s="186" t="s">
        <v>2832</v>
      </c>
      <c r="W27" s="186" t="s">
        <v>2724</v>
      </c>
      <c r="X27" s="186" t="s">
        <v>2724</v>
      </c>
      <c r="Y27" s="186" t="s">
        <v>2832</v>
      </c>
      <c r="Z27" s="186" t="s">
        <v>2724</v>
      </c>
      <c r="AA27" s="186" t="s">
        <v>2724</v>
      </c>
      <c r="AB27" s="186" t="s">
        <v>2832</v>
      </c>
      <c r="AC27" s="186" t="s">
        <v>2724</v>
      </c>
      <c r="AD27" s="186" t="s">
        <v>2724</v>
      </c>
      <c r="AE27" s="186" t="s">
        <v>2832</v>
      </c>
      <c r="AF27" s="186" t="s">
        <v>2724</v>
      </c>
      <c r="AG27" s="186" t="s">
        <v>2724</v>
      </c>
      <c r="AH27" s="186" t="s">
        <v>2832</v>
      </c>
      <c r="AI27" s="186" t="s">
        <v>2724</v>
      </c>
      <c r="AJ27" s="186" t="s">
        <v>2724</v>
      </c>
      <c r="AK27" s="186" t="s">
        <v>2832</v>
      </c>
      <c r="AL27" s="186" t="s">
        <v>2724</v>
      </c>
      <c r="AM27" s="186" t="s">
        <v>2724</v>
      </c>
      <c r="AN27" s="186" t="s">
        <v>2832</v>
      </c>
      <c r="AO27" s="186" t="s">
        <v>2724</v>
      </c>
      <c r="AP27" s="186" t="s">
        <v>2724</v>
      </c>
      <c r="AQ27" s="186" t="s">
        <v>2832</v>
      </c>
      <c r="AR27" s="186" t="s">
        <v>2724</v>
      </c>
      <c r="AS27" s="186" t="s">
        <v>2724</v>
      </c>
      <c r="AT27" s="186" t="s">
        <v>2832</v>
      </c>
      <c r="AU27" s="186" t="s">
        <v>2724</v>
      </c>
      <c r="AV27" s="186" t="s">
        <v>2724</v>
      </c>
      <c r="AW27" s="186" t="s">
        <v>2832</v>
      </c>
      <c r="AX27" s="186" t="s">
        <v>2724</v>
      </c>
      <c r="AY27" s="186" t="s">
        <v>2724</v>
      </c>
      <c r="AZ27" s="186" t="s">
        <v>2832</v>
      </c>
      <c r="BA27" s="186" t="s">
        <v>2724</v>
      </c>
      <c r="BB27" s="186" t="s">
        <v>2724</v>
      </c>
      <c r="BC27" s="186" t="s">
        <v>2832</v>
      </c>
      <c r="BD27" s="186" t="s">
        <v>2724</v>
      </c>
      <c r="BE27" s="186" t="s">
        <v>2724</v>
      </c>
      <c r="BF27" s="186" t="s">
        <v>2832</v>
      </c>
      <c r="BG27" s="186" t="s">
        <v>2724</v>
      </c>
      <c r="BH27" s="186" t="s">
        <v>2724</v>
      </c>
      <c r="BI27" s="186" t="s">
        <v>2832</v>
      </c>
      <c r="BJ27" s="186" t="s">
        <v>2724</v>
      </c>
      <c r="BK27" s="186" t="s">
        <v>2724</v>
      </c>
      <c r="BL27" s="186" t="s">
        <v>2832</v>
      </c>
      <c r="BM27" s="186" t="s">
        <v>2724</v>
      </c>
      <c r="BN27" s="186" t="s">
        <v>2724</v>
      </c>
      <c r="BO27" s="186" t="s">
        <v>2832</v>
      </c>
      <c r="BP27" s="186" t="s">
        <v>2724</v>
      </c>
      <c r="BQ27" s="186" t="s">
        <v>2724</v>
      </c>
      <c r="BR27" s="186" t="s">
        <v>2832</v>
      </c>
      <c r="BS27" s="186" t="s">
        <v>2724</v>
      </c>
      <c r="BT27" s="186" t="s">
        <v>2724</v>
      </c>
      <c r="BU27" s="186" t="s">
        <v>2832</v>
      </c>
      <c r="BV27" s="186" t="s">
        <v>2724</v>
      </c>
      <c r="BW27" s="186" t="s">
        <v>2724</v>
      </c>
      <c r="BX27" s="186" t="s">
        <v>2832</v>
      </c>
      <c r="BY27" s="186" t="s">
        <v>2724</v>
      </c>
      <c r="BZ27" s="186" t="s">
        <v>2724</v>
      </c>
      <c r="CA27" s="186" t="s">
        <v>2832</v>
      </c>
      <c r="CB27" s="186" t="s">
        <v>2724</v>
      </c>
      <c r="CC27" s="186" t="s">
        <v>2724</v>
      </c>
      <c r="CD27" s="186" t="s">
        <v>2832</v>
      </c>
      <c r="CE27" s="186" t="s">
        <v>2724</v>
      </c>
      <c r="CF27" s="186" t="s">
        <v>2724</v>
      </c>
      <c r="CG27" s="186" t="s">
        <v>2832</v>
      </c>
      <c r="CH27" s="186" t="s">
        <v>2882</v>
      </c>
      <c r="CI27" s="186" t="s">
        <v>2724</v>
      </c>
      <c r="CJ27" s="186" t="s">
        <v>2832</v>
      </c>
      <c r="CK27" s="186" t="s">
        <v>2882</v>
      </c>
      <c r="CL27" s="186" t="s">
        <v>2724</v>
      </c>
      <c r="CM27" s="186" t="s">
        <v>2832</v>
      </c>
      <c r="CN27" s="186" t="s">
        <v>2882</v>
      </c>
      <c r="CO27" s="186" t="s">
        <v>2724</v>
      </c>
      <c r="CP27" s="186" t="s">
        <v>2832</v>
      </c>
      <c r="CQ27" s="186" t="s">
        <v>2882</v>
      </c>
      <c r="CR27" s="186" t="s">
        <v>2724</v>
      </c>
      <c r="CS27" s="186" t="s">
        <v>2832</v>
      </c>
      <c r="CT27" s="186" t="s">
        <v>2883</v>
      </c>
      <c r="CU27" s="186" t="s">
        <v>2724</v>
      </c>
      <c r="CV27" s="186" t="s">
        <v>2832</v>
      </c>
      <c r="CW27" s="186" t="s">
        <v>2724</v>
      </c>
      <c r="CX27" s="186" t="s">
        <v>2724</v>
      </c>
      <c r="CY27" s="186" t="s">
        <v>2832</v>
      </c>
      <c r="CZ27" s="186" t="s">
        <v>2884</v>
      </c>
      <c r="DA27" s="186" t="s">
        <v>2724</v>
      </c>
      <c r="DB27" s="186" t="s">
        <v>2832</v>
      </c>
      <c r="DC27" s="186" t="s">
        <v>2882</v>
      </c>
      <c r="DD27" s="186" t="s">
        <v>2724</v>
      </c>
      <c r="DE27" s="186" t="s">
        <v>2832</v>
      </c>
      <c r="DF27" s="186" t="s">
        <v>2882</v>
      </c>
      <c r="DG27" s="186" t="s">
        <v>2724</v>
      </c>
      <c r="DH27" s="186" t="s">
        <v>2832</v>
      </c>
      <c r="DI27" s="186" t="s">
        <v>2882</v>
      </c>
      <c r="DJ27" s="186" t="s">
        <v>2724</v>
      </c>
      <c r="DK27" s="186" t="s">
        <v>2832</v>
      </c>
      <c r="DL27" s="186" t="s">
        <v>2882</v>
      </c>
      <c r="DM27" s="186" t="s">
        <v>2724</v>
      </c>
      <c r="DN27" s="186" t="s">
        <v>2832</v>
      </c>
      <c r="DO27" s="186" t="s">
        <v>2882</v>
      </c>
      <c r="DP27" s="186" t="s">
        <v>2724</v>
      </c>
      <c r="DQ27" s="186" t="s">
        <v>2832</v>
      </c>
      <c r="DR27" s="186" t="s">
        <v>2882</v>
      </c>
      <c r="DS27" s="186" t="s">
        <v>2724</v>
      </c>
      <c r="DT27" s="186" t="s">
        <v>2832</v>
      </c>
      <c r="DU27" s="186" t="s">
        <v>2882</v>
      </c>
      <c r="DV27" s="186" t="s">
        <v>2724</v>
      </c>
      <c r="DW27" s="186" t="s">
        <v>2832</v>
      </c>
      <c r="DX27" s="186" t="s">
        <v>2882</v>
      </c>
      <c r="DY27" s="186" t="s">
        <v>2724</v>
      </c>
      <c r="DZ27" s="186" t="s">
        <v>2832</v>
      </c>
      <c r="EA27" s="186" t="s">
        <v>2882</v>
      </c>
      <c r="EB27" s="186" t="s">
        <v>2724</v>
      </c>
      <c r="EC27" s="186" t="s">
        <v>2832</v>
      </c>
      <c r="ED27" s="186" t="s">
        <v>2882</v>
      </c>
      <c r="EE27" s="186" t="s">
        <v>2724</v>
      </c>
      <c r="EF27" s="186" t="s">
        <v>2832</v>
      </c>
      <c r="EG27" s="186" t="s">
        <v>2882</v>
      </c>
      <c r="EH27" s="186" t="s">
        <v>2724</v>
      </c>
      <c r="EI27" s="186" t="s">
        <v>2832</v>
      </c>
      <c r="EJ27" s="186" t="s">
        <v>2882</v>
      </c>
      <c r="EK27" s="186" t="s">
        <v>2724</v>
      </c>
      <c r="EL27" s="186" t="s">
        <v>2832</v>
      </c>
      <c r="EM27" s="186" t="s">
        <v>2882</v>
      </c>
      <c r="EN27" s="186" t="s">
        <v>2724</v>
      </c>
      <c r="EO27" s="186" t="s">
        <v>2832</v>
      </c>
      <c r="EP27" s="186" t="s">
        <v>2882</v>
      </c>
      <c r="EQ27" s="186" t="s">
        <v>2724</v>
      </c>
      <c r="ER27" s="186" t="s">
        <v>2832</v>
      </c>
      <c r="ES27" s="186" t="s">
        <v>2882</v>
      </c>
      <c r="ET27" s="186" t="s">
        <v>2724</v>
      </c>
    </row>
    <row r="28" spans="1:150" x14ac:dyDescent="0.25">
      <c r="A28" s="1"/>
      <c r="B28" s="185" t="s">
        <v>2891</v>
      </c>
      <c r="C28" s="185" t="s">
        <v>151</v>
      </c>
      <c r="D28" s="185" t="s">
        <v>987</v>
      </c>
      <c r="E28" s="185" t="s">
        <v>2892</v>
      </c>
      <c r="F28" s="185" t="s">
        <v>2893</v>
      </c>
      <c r="G28" s="186" t="s">
        <v>2832</v>
      </c>
      <c r="H28" s="186" t="s">
        <v>2882</v>
      </c>
      <c r="I28" s="186" t="s">
        <v>2724</v>
      </c>
      <c r="J28" s="186" t="s">
        <v>2832</v>
      </c>
      <c r="K28" s="186" t="s">
        <v>2882</v>
      </c>
      <c r="L28" s="186" t="s">
        <v>2724</v>
      </c>
      <c r="M28" s="186" t="s">
        <v>2832</v>
      </c>
      <c r="N28" s="186" t="s">
        <v>2882</v>
      </c>
      <c r="O28" s="186" t="s">
        <v>2724</v>
      </c>
      <c r="P28" s="186" t="s">
        <v>2832</v>
      </c>
      <c r="Q28" s="186" t="s">
        <v>2882</v>
      </c>
      <c r="R28" s="186" t="s">
        <v>2724</v>
      </c>
      <c r="S28" s="186" t="s">
        <v>2832</v>
      </c>
      <c r="T28" s="186" t="s">
        <v>2724</v>
      </c>
      <c r="U28" s="186" t="s">
        <v>2724</v>
      </c>
      <c r="V28" s="186" t="s">
        <v>2832</v>
      </c>
      <c r="W28" s="186" t="s">
        <v>2724</v>
      </c>
      <c r="X28" s="186" t="s">
        <v>2724</v>
      </c>
      <c r="Y28" s="186" t="s">
        <v>2832</v>
      </c>
      <c r="Z28" s="186" t="s">
        <v>2724</v>
      </c>
      <c r="AA28" s="186" t="s">
        <v>2724</v>
      </c>
      <c r="AB28" s="186" t="s">
        <v>2832</v>
      </c>
      <c r="AC28" s="186" t="s">
        <v>2724</v>
      </c>
      <c r="AD28" s="186" t="s">
        <v>2724</v>
      </c>
      <c r="AE28" s="186" t="s">
        <v>2832</v>
      </c>
      <c r="AF28" s="186" t="s">
        <v>2724</v>
      </c>
      <c r="AG28" s="186" t="s">
        <v>2724</v>
      </c>
      <c r="AH28" s="186" t="s">
        <v>2832</v>
      </c>
      <c r="AI28" s="186" t="s">
        <v>2724</v>
      </c>
      <c r="AJ28" s="186" t="s">
        <v>2724</v>
      </c>
      <c r="AK28" s="186" t="s">
        <v>2832</v>
      </c>
      <c r="AL28" s="186" t="s">
        <v>2724</v>
      </c>
      <c r="AM28" s="186" t="s">
        <v>2724</v>
      </c>
      <c r="AN28" s="186" t="s">
        <v>2832</v>
      </c>
      <c r="AO28" s="186" t="s">
        <v>2724</v>
      </c>
      <c r="AP28" s="186" t="s">
        <v>2724</v>
      </c>
      <c r="AQ28" s="186" t="s">
        <v>2832</v>
      </c>
      <c r="AR28" s="186" t="s">
        <v>2724</v>
      </c>
      <c r="AS28" s="186" t="s">
        <v>2724</v>
      </c>
      <c r="AT28" s="186" t="s">
        <v>2832</v>
      </c>
      <c r="AU28" s="186" t="s">
        <v>2724</v>
      </c>
      <c r="AV28" s="186" t="s">
        <v>2724</v>
      </c>
      <c r="AW28" s="186" t="s">
        <v>2832</v>
      </c>
      <c r="AX28" s="186" t="s">
        <v>2724</v>
      </c>
      <c r="AY28" s="186" t="s">
        <v>2724</v>
      </c>
      <c r="AZ28" s="186" t="s">
        <v>2832</v>
      </c>
      <c r="BA28" s="186" t="s">
        <v>2724</v>
      </c>
      <c r="BB28" s="186" t="s">
        <v>2724</v>
      </c>
      <c r="BC28" s="186" t="s">
        <v>2832</v>
      </c>
      <c r="BD28" s="186" t="s">
        <v>2724</v>
      </c>
      <c r="BE28" s="186" t="s">
        <v>2724</v>
      </c>
      <c r="BF28" s="186" t="s">
        <v>2832</v>
      </c>
      <c r="BG28" s="186" t="s">
        <v>2724</v>
      </c>
      <c r="BH28" s="186" t="s">
        <v>2724</v>
      </c>
      <c r="BI28" s="186" t="s">
        <v>2832</v>
      </c>
      <c r="BJ28" s="186" t="s">
        <v>2724</v>
      </c>
      <c r="BK28" s="186" t="s">
        <v>2724</v>
      </c>
      <c r="BL28" s="186" t="s">
        <v>2832</v>
      </c>
      <c r="BM28" s="186" t="s">
        <v>2724</v>
      </c>
      <c r="BN28" s="186" t="s">
        <v>2724</v>
      </c>
      <c r="BO28" s="186" t="s">
        <v>2832</v>
      </c>
      <c r="BP28" s="186" t="s">
        <v>2724</v>
      </c>
      <c r="BQ28" s="186" t="s">
        <v>2724</v>
      </c>
      <c r="BR28" s="186" t="s">
        <v>2832</v>
      </c>
      <c r="BS28" s="186" t="s">
        <v>2724</v>
      </c>
      <c r="BT28" s="186" t="s">
        <v>2724</v>
      </c>
      <c r="BU28" s="186" t="s">
        <v>2832</v>
      </c>
      <c r="BV28" s="186" t="s">
        <v>2724</v>
      </c>
      <c r="BW28" s="186" t="s">
        <v>2724</v>
      </c>
      <c r="BX28" s="186" t="s">
        <v>2832</v>
      </c>
      <c r="BY28" s="186" t="s">
        <v>2724</v>
      </c>
      <c r="BZ28" s="186" t="s">
        <v>2724</v>
      </c>
      <c r="CA28" s="186" t="s">
        <v>2832</v>
      </c>
      <c r="CB28" s="186" t="s">
        <v>2724</v>
      </c>
      <c r="CC28" s="186" t="s">
        <v>2724</v>
      </c>
      <c r="CD28" s="186" t="s">
        <v>2832</v>
      </c>
      <c r="CE28" s="186" t="s">
        <v>2724</v>
      </c>
      <c r="CF28" s="186" t="s">
        <v>2724</v>
      </c>
      <c r="CG28" s="186" t="s">
        <v>2832</v>
      </c>
      <c r="CH28" s="186" t="s">
        <v>2882</v>
      </c>
      <c r="CI28" s="186" t="s">
        <v>2724</v>
      </c>
      <c r="CJ28" s="186" t="s">
        <v>2832</v>
      </c>
      <c r="CK28" s="186" t="s">
        <v>2882</v>
      </c>
      <c r="CL28" s="186" t="s">
        <v>2724</v>
      </c>
      <c r="CM28" s="186" t="s">
        <v>2832</v>
      </c>
      <c r="CN28" s="186" t="s">
        <v>2882</v>
      </c>
      <c r="CO28" s="186" t="s">
        <v>2724</v>
      </c>
      <c r="CP28" s="186" t="s">
        <v>2832</v>
      </c>
      <c r="CQ28" s="186" t="s">
        <v>2882</v>
      </c>
      <c r="CR28" s="186" t="s">
        <v>2724</v>
      </c>
      <c r="CS28" s="186" t="s">
        <v>2832</v>
      </c>
      <c r="CT28" s="186" t="s">
        <v>2883</v>
      </c>
      <c r="CU28" s="186" t="s">
        <v>2724</v>
      </c>
      <c r="CV28" s="186" t="s">
        <v>2832</v>
      </c>
      <c r="CW28" s="186" t="s">
        <v>2724</v>
      </c>
      <c r="CX28" s="186" t="s">
        <v>2724</v>
      </c>
      <c r="CY28" s="186" t="s">
        <v>2832</v>
      </c>
      <c r="CZ28" s="186" t="s">
        <v>2884</v>
      </c>
      <c r="DA28" s="186" t="s">
        <v>2724</v>
      </c>
      <c r="DB28" s="186" t="s">
        <v>2832</v>
      </c>
      <c r="DC28" s="186" t="s">
        <v>2882</v>
      </c>
      <c r="DD28" s="186" t="s">
        <v>2724</v>
      </c>
      <c r="DE28" s="186" t="s">
        <v>2832</v>
      </c>
      <c r="DF28" s="186" t="s">
        <v>2882</v>
      </c>
      <c r="DG28" s="186" t="s">
        <v>2724</v>
      </c>
      <c r="DH28" s="186" t="s">
        <v>2832</v>
      </c>
      <c r="DI28" s="186" t="s">
        <v>2882</v>
      </c>
      <c r="DJ28" s="186" t="s">
        <v>2724</v>
      </c>
      <c r="DK28" s="186" t="s">
        <v>2832</v>
      </c>
      <c r="DL28" s="186" t="s">
        <v>2882</v>
      </c>
      <c r="DM28" s="186" t="s">
        <v>2724</v>
      </c>
      <c r="DN28" s="186" t="s">
        <v>2832</v>
      </c>
      <c r="DO28" s="186" t="s">
        <v>2882</v>
      </c>
      <c r="DP28" s="186" t="s">
        <v>2724</v>
      </c>
      <c r="DQ28" s="186" t="s">
        <v>2832</v>
      </c>
      <c r="DR28" s="186" t="s">
        <v>2882</v>
      </c>
      <c r="DS28" s="186" t="s">
        <v>2724</v>
      </c>
      <c r="DT28" s="186" t="s">
        <v>2832</v>
      </c>
      <c r="DU28" s="186" t="s">
        <v>2882</v>
      </c>
      <c r="DV28" s="186" t="s">
        <v>2724</v>
      </c>
      <c r="DW28" s="186" t="s">
        <v>2832</v>
      </c>
      <c r="DX28" s="186" t="s">
        <v>2882</v>
      </c>
      <c r="DY28" s="186" t="s">
        <v>2724</v>
      </c>
      <c r="DZ28" s="186" t="s">
        <v>2832</v>
      </c>
      <c r="EA28" s="186" t="s">
        <v>2882</v>
      </c>
      <c r="EB28" s="186" t="s">
        <v>2724</v>
      </c>
      <c r="EC28" s="186" t="s">
        <v>2832</v>
      </c>
      <c r="ED28" s="186" t="s">
        <v>2882</v>
      </c>
      <c r="EE28" s="186" t="s">
        <v>2724</v>
      </c>
      <c r="EF28" s="186" t="s">
        <v>2832</v>
      </c>
      <c r="EG28" s="186" t="s">
        <v>2882</v>
      </c>
      <c r="EH28" s="186" t="s">
        <v>2724</v>
      </c>
      <c r="EI28" s="186" t="s">
        <v>2832</v>
      </c>
      <c r="EJ28" s="186" t="s">
        <v>2882</v>
      </c>
      <c r="EK28" s="186" t="s">
        <v>2724</v>
      </c>
      <c r="EL28" s="186" t="s">
        <v>2832</v>
      </c>
      <c r="EM28" s="186" t="s">
        <v>2882</v>
      </c>
      <c r="EN28" s="186" t="s">
        <v>2724</v>
      </c>
      <c r="EO28" s="186" t="s">
        <v>2832</v>
      </c>
      <c r="EP28" s="186" t="s">
        <v>2882</v>
      </c>
      <c r="EQ28" s="186" t="s">
        <v>2724</v>
      </c>
      <c r="ER28" s="186" t="s">
        <v>2832</v>
      </c>
      <c r="ES28" s="186" t="s">
        <v>2882</v>
      </c>
      <c r="ET28" s="186" t="s">
        <v>2724</v>
      </c>
    </row>
    <row r="29" spans="1:150" x14ac:dyDescent="0.25">
      <c r="A29" s="1"/>
      <c r="B29" s="184" t="s">
        <v>2894</v>
      </c>
      <c r="C29" s="184" t="s">
        <v>151</v>
      </c>
      <c r="D29" s="184" t="s">
        <v>985</v>
      </c>
      <c r="E29" s="184" t="s">
        <v>2895</v>
      </c>
      <c r="F29" s="184" t="s">
        <v>2896</v>
      </c>
      <c r="G29" s="184" t="s">
        <v>2832</v>
      </c>
      <c r="H29" s="184" t="s">
        <v>2724</v>
      </c>
      <c r="I29" s="184" t="s">
        <v>2724</v>
      </c>
      <c r="J29" s="184" t="s">
        <v>2832</v>
      </c>
      <c r="K29" s="184" t="s">
        <v>2724</v>
      </c>
      <c r="L29" s="184" t="s">
        <v>2724</v>
      </c>
      <c r="M29" s="184" t="s">
        <v>2832</v>
      </c>
      <c r="N29" s="184" t="s">
        <v>2724</v>
      </c>
      <c r="O29" s="184" t="s">
        <v>2724</v>
      </c>
      <c r="P29" s="184" t="s">
        <v>2832</v>
      </c>
      <c r="Q29" s="184" t="s">
        <v>2724</v>
      </c>
      <c r="R29" s="184" t="s">
        <v>2724</v>
      </c>
      <c r="S29" s="184" t="s">
        <v>2832</v>
      </c>
      <c r="T29" s="184" t="s">
        <v>2724</v>
      </c>
      <c r="U29" s="184" t="s">
        <v>2724</v>
      </c>
      <c r="V29" s="184" t="s">
        <v>2832</v>
      </c>
      <c r="W29" s="184" t="s">
        <v>2724</v>
      </c>
      <c r="X29" s="184" t="s">
        <v>2724</v>
      </c>
      <c r="Y29" s="184" t="s">
        <v>2832</v>
      </c>
      <c r="Z29" s="184" t="s">
        <v>2724</v>
      </c>
      <c r="AA29" s="184" t="s">
        <v>2724</v>
      </c>
      <c r="AB29" s="184" t="s">
        <v>2832</v>
      </c>
      <c r="AC29" s="184" t="s">
        <v>2724</v>
      </c>
      <c r="AD29" s="184" t="s">
        <v>2724</v>
      </c>
      <c r="AE29" s="184" t="s">
        <v>2832</v>
      </c>
      <c r="AF29" s="184" t="s">
        <v>2724</v>
      </c>
      <c r="AG29" s="184" t="s">
        <v>2724</v>
      </c>
      <c r="AH29" s="184" t="s">
        <v>2832</v>
      </c>
      <c r="AI29" s="184" t="s">
        <v>2724</v>
      </c>
      <c r="AJ29" s="184" t="s">
        <v>2724</v>
      </c>
      <c r="AK29" s="184" t="s">
        <v>2832</v>
      </c>
      <c r="AL29" s="184" t="s">
        <v>2724</v>
      </c>
      <c r="AM29" s="184" t="s">
        <v>2724</v>
      </c>
      <c r="AN29" s="184" t="s">
        <v>2832</v>
      </c>
      <c r="AO29" s="184" t="s">
        <v>2724</v>
      </c>
      <c r="AP29" s="184" t="s">
        <v>2724</v>
      </c>
      <c r="AQ29" s="184" t="s">
        <v>2832</v>
      </c>
      <c r="AR29" s="184" t="s">
        <v>2897</v>
      </c>
      <c r="AS29" s="184" t="s">
        <v>2898</v>
      </c>
      <c r="AT29" s="184" t="s">
        <v>2832</v>
      </c>
      <c r="AU29" s="184" t="s">
        <v>2724</v>
      </c>
      <c r="AV29" s="184" t="s">
        <v>2899</v>
      </c>
      <c r="AW29" s="184" t="s">
        <v>2832</v>
      </c>
      <c r="AX29" s="184" t="s">
        <v>2724</v>
      </c>
      <c r="AY29" s="184" t="s">
        <v>2900</v>
      </c>
      <c r="AZ29" s="184" t="s">
        <v>2832</v>
      </c>
      <c r="BA29" s="184" t="s">
        <v>2724</v>
      </c>
      <c r="BB29" s="184" t="s">
        <v>2900</v>
      </c>
      <c r="BC29" s="184" t="s">
        <v>2832</v>
      </c>
      <c r="BD29" s="184" t="s">
        <v>2724</v>
      </c>
      <c r="BE29" s="184" t="s">
        <v>2900</v>
      </c>
      <c r="BF29" s="184" t="s">
        <v>2832</v>
      </c>
      <c r="BG29" s="184" t="s">
        <v>2724</v>
      </c>
      <c r="BH29" s="184" t="s">
        <v>2900</v>
      </c>
      <c r="BI29" s="184" t="s">
        <v>2832</v>
      </c>
      <c r="BJ29" s="184" t="s">
        <v>2724</v>
      </c>
      <c r="BK29" s="184" t="s">
        <v>2900</v>
      </c>
      <c r="BL29" s="184" t="s">
        <v>2832</v>
      </c>
      <c r="BM29" s="184" t="s">
        <v>2724</v>
      </c>
      <c r="BN29" s="184" t="s">
        <v>2901</v>
      </c>
      <c r="BO29" s="184" t="s">
        <v>2832</v>
      </c>
      <c r="BP29" s="184" t="s">
        <v>2724</v>
      </c>
      <c r="BQ29" s="184" t="s">
        <v>2902</v>
      </c>
      <c r="BR29" s="184" t="s">
        <v>2832</v>
      </c>
      <c r="BS29" s="184" t="s">
        <v>2724</v>
      </c>
      <c r="BT29" s="184" t="s">
        <v>2902</v>
      </c>
      <c r="BU29" s="184" t="s">
        <v>2832</v>
      </c>
      <c r="BV29" s="184" t="s">
        <v>2724</v>
      </c>
      <c r="BW29" s="184" t="s">
        <v>2724</v>
      </c>
      <c r="BX29" s="184" t="s">
        <v>2832</v>
      </c>
      <c r="BY29" s="184" t="s">
        <v>2724</v>
      </c>
      <c r="BZ29" s="184" t="s">
        <v>2724</v>
      </c>
      <c r="CA29" s="184" t="s">
        <v>2832</v>
      </c>
      <c r="CB29" s="184" t="s">
        <v>2724</v>
      </c>
      <c r="CC29" s="184" t="s">
        <v>2724</v>
      </c>
      <c r="CD29" s="184" t="s">
        <v>2832</v>
      </c>
      <c r="CE29" s="184" t="s">
        <v>2724</v>
      </c>
      <c r="CF29" s="184" t="s">
        <v>2724</v>
      </c>
      <c r="CG29" s="184" t="s">
        <v>2832</v>
      </c>
      <c r="CH29" s="184" t="s">
        <v>2724</v>
      </c>
      <c r="CI29" s="184" t="s">
        <v>2724</v>
      </c>
      <c r="CJ29" s="184" t="s">
        <v>2832</v>
      </c>
      <c r="CK29" s="184" t="s">
        <v>2724</v>
      </c>
      <c r="CL29" s="184" t="s">
        <v>2724</v>
      </c>
      <c r="CM29" s="184" t="s">
        <v>2832</v>
      </c>
      <c r="CN29" s="184" t="s">
        <v>2724</v>
      </c>
      <c r="CO29" s="184" t="s">
        <v>2724</v>
      </c>
      <c r="CP29" s="184" t="s">
        <v>2832</v>
      </c>
      <c r="CQ29" s="184" t="s">
        <v>2724</v>
      </c>
      <c r="CR29" s="184" t="s">
        <v>2724</v>
      </c>
      <c r="CS29" s="184" t="s">
        <v>2832</v>
      </c>
      <c r="CT29" s="184" t="s">
        <v>2724</v>
      </c>
      <c r="CU29" s="184" t="s">
        <v>2724</v>
      </c>
      <c r="CV29" s="184" t="s">
        <v>2832</v>
      </c>
      <c r="CW29" s="184" t="s">
        <v>2724</v>
      </c>
      <c r="CX29" s="184" t="s">
        <v>2724</v>
      </c>
      <c r="CY29" s="184" t="s">
        <v>2832</v>
      </c>
      <c r="CZ29" s="184" t="s">
        <v>2724</v>
      </c>
      <c r="DA29" s="184" t="s">
        <v>2724</v>
      </c>
      <c r="DB29" s="184" t="s">
        <v>2832</v>
      </c>
      <c r="DC29" s="184" t="s">
        <v>2724</v>
      </c>
      <c r="DD29" s="184" t="s">
        <v>2724</v>
      </c>
      <c r="DE29" s="184" t="s">
        <v>2832</v>
      </c>
      <c r="DF29" s="184" t="s">
        <v>2724</v>
      </c>
      <c r="DG29" s="184" t="s">
        <v>2724</v>
      </c>
      <c r="DH29" s="184" t="s">
        <v>2832</v>
      </c>
      <c r="DI29" s="184" t="s">
        <v>2724</v>
      </c>
      <c r="DJ29" s="184" t="s">
        <v>2724</v>
      </c>
      <c r="DK29" s="184" t="s">
        <v>2832</v>
      </c>
      <c r="DL29" s="184" t="s">
        <v>2724</v>
      </c>
      <c r="DM29" s="184" t="s">
        <v>2724</v>
      </c>
      <c r="DN29" s="184" t="s">
        <v>2832</v>
      </c>
      <c r="DO29" s="184" t="s">
        <v>2724</v>
      </c>
      <c r="DP29" s="184" t="s">
        <v>2724</v>
      </c>
      <c r="DQ29" s="184" t="s">
        <v>2832</v>
      </c>
      <c r="DR29" s="184" t="s">
        <v>2724</v>
      </c>
      <c r="DS29" s="184" t="s">
        <v>2724</v>
      </c>
      <c r="DT29" s="184" t="s">
        <v>2832</v>
      </c>
      <c r="DU29" s="184" t="s">
        <v>2724</v>
      </c>
      <c r="DV29" s="184" t="s">
        <v>2724</v>
      </c>
      <c r="DW29" s="184" t="s">
        <v>2832</v>
      </c>
      <c r="DX29" s="184" t="s">
        <v>2724</v>
      </c>
      <c r="DY29" s="184" t="s">
        <v>2724</v>
      </c>
      <c r="DZ29" s="184" t="s">
        <v>2832</v>
      </c>
      <c r="EA29" s="184" t="s">
        <v>2724</v>
      </c>
      <c r="EB29" s="184" t="s">
        <v>2724</v>
      </c>
      <c r="EC29" s="184" t="s">
        <v>2832</v>
      </c>
      <c r="ED29" s="184" t="s">
        <v>2724</v>
      </c>
      <c r="EE29" s="184" t="s">
        <v>2724</v>
      </c>
      <c r="EF29" s="184" t="s">
        <v>2832</v>
      </c>
      <c r="EG29" s="184" t="s">
        <v>2724</v>
      </c>
      <c r="EH29" s="184" t="s">
        <v>2724</v>
      </c>
      <c r="EI29" s="184" t="s">
        <v>2832</v>
      </c>
      <c r="EJ29" s="184" t="s">
        <v>2724</v>
      </c>
      <c r="EK29" s="184" t="s">
        <v>2724</v>
      </c>
      <c r="EL29" s="184" t="s">
        <v>2832</v>
      </c>
      <c r="EM29" s="184" t="s">
        <v>2724</v>
      </c>
      <c r="EN29" s="184" t="s">
        <v>2724</v>
      </c>
      <c r="EO29" s="184" t="s">
        <v>2832</v>
      </c>
      <c r="EP29" s="184" t="s">
        <v>2724</v>
      </c>
      <c r="EQ29" s="184" t="s">
        <v>2724</v>
      </c>
      <c r="ER29" s="184" t="s">
        <v>2832</v>
      </c>
      <c r="ES29" s="184" t="s">
        <v>2724</v>
      </c>
      <c r="ET29" s="184" t="s">
        <v>2724</v>
      </c>
    </row>
    <row r="30" spans="1:150" x14ac:dyDescent="0.25">
      <c r="A30" s="1"/>
      <c r="B30" s="185" t="s">
        <v>2903</v>
      </c>
      <c r="C30" s="185" t="s">
        <v>151</v>
      </c>
      <c r="D30" s="185" t="s">
        <v>985</v>
      </c>
      <c r="E30" s="185" t="s">
        <v>2904</v>
      </c>
      <c r="F30" s="185" t="s">
        <v>2905</v>
      </c>
      <c r="G30" s="186" t="s">
        <v>2832</v>
      </c>
      <c r="H30" s="186" t="s">
        <v>926</v>
      </c>
      <c r="I30" s="186" t="s">
        <v>926</v>
      </c>
      <c r="J30" s="186" t="s">
        <v>2832</v>
      </c>
      <c r="K30" s="186" t="s">
        <v>926</v>
      </c>
      <c r="L30" s="186" t="s">
        <v>926</v>
      </c>
      <c r="M30" s="186" t="s">
        <v>2832</v>
      </c>
      <c r="N30" s="186" t="s">
        <v>926</v>
      </c>
      <c r="O30" s="186" t="s">
        <v>926</v>
      </c>
      <c r="P30" s="186" t="s">
        <v>2832</v>
      </c>
      <c r="Q30" s="186" t="s">
        <v>926</v>
      </c>
      <c r="R30" s="186" t="s">
        <v>926</v>
      </c>
      <c r="S30" s="186" t="s">
        <v>2832</v>
      </c>
      <c r="T30" s="186" t="s">
        <v>2724</v>
      </c>
      <c r="U30" s="186" t="s">
        <v>2724</v>
      </c>
      <c r="V30" s="186" t="s">
        <v>2832</v>
      </c>
      <c r="W30" s="186" t="s">
        <v>2724</v>
      </c>
      <c r="X30" s="186" t="s">
        <v>2724</v>
      </c>
      <c r="Y30" s="186" t="s">
        <v>2832</v>
      </c>
      <c r="Z30" s="186" t="s">
        <v>2724</v>
      </c>
      <c r="AA30" s="186" t="s">
        <v>2724</v>
      </c>
      <c r="AB30" s="186" t="s">
        <v>2832</v>
      </c>
      <c r="AC30" s="186" t="s">
        <v>2724</v>
      </c>
      <c r="AD30" s="186" t="s">
        <v>2724</v>
      </c>
      <c r="AE30" s="186" t="s">
        <v>2832</v>
      </c>
      <c r="AF30" s="186" t="s">
        <v>2724</v>
      </c>
      <c r="AG30" s="186" t="s">
        <v>2724</v>
      </c>
      <c r="AH30" s="186" t="s">
        <v>2832</v>
      </c>
      <c r="AI30" s="186" t="s">
        <v>2724</v>
      </c>
      <c r="AJ30" s="186" t="s">
        <v>2724</v>
      </c>
      <c r="AK30" s="186" t="s">
        <v>2832</v>
      </c>
      <c r="AL30" s="186" t="s">
        <v>2724</v>
      </c>
      <c r="AM30" s="186" t="s">
        <v>2724</v>
      </c>
      <c r="AN30" s="186" t="s">
        <v>2832</v>
      </c>
      <c r="AO30" s="186" t="s">
        <v>2724</v>
      </c>
      <c r="AP30" s="186" t="s">
        <v>2724</v>
      </c>
      <c r="AQ30" s="186" t="s">
        <v>2832</v>
      </c>
      <c r="AR30" s="186" t="s">
        <v>2906</v>
      </c>
      <c r="AS30" s="186" t="s">
        <v>2907</v>
      </c>
      <c r="AT30" s="186" t="s">
        <v>2832</v>
      </c>
      <c r="AU30" s="186" t="s">
        <v>2724</v>
      </c>
      <c r="AV30" s="186" t="s">
        <v>2908</v>
      </c>
      <c r="AW30" s="186" t="s">
        <v>2832</v>
      </c>
      <c r="AX30" s="186" t="s">
        <v>2724</v>
      </c>
      <c r="AY30" s="186" t="s">
        <v>2908</v>
      </c>
      <c r="AZ30" s="186" t="s">
        <v>2832</v>
      </c>
      <c r="BA30" s="186" t="s">
        <v>2724</v>
      </c>
      <c r="BB30" s="186" t="s">
        <v>2908</v>
      </c>
      <c r="BC30" s="186" t="s">
        <v>2832</v>
      </c>
      <c r="BD30" s="186" t="s">
        <v>2724</v>
      </c>
      <c r="BE30" s="186" t="s">
        <v>2908</v>
      </c>
      <c r="BF30" s="186" t="s">
        <v>2832</v>
      </c>
      <c r="BG30" s="186" t="s">
        <v>2724</v>
      </c>
      <c r="BH30" s="186" t="s">
        <v>2908</v>
      </c>
      <c r="BI30" s="186" t="s">
        <v>2832</v>
      </c>
      <c r="BJ30" s="186" t="s">
        <v>2724</v>
      </c>
      <c r="BK30" s="186" t="s">
        <v>2908</v>
      </c>
      <c r="BL30" s="186" t="s">
        <v>2832</v>
      </c>
      <c r="BM30" s="186" t="s">
        <v>2724</v>
      </c>
      <c r="BN30" s="186" t="s">
        <v>2908</v>
      </c>
      <c r="BO30" s="186" t="s">
        <v>2832</v>
      </c>
      <c r="BP30" s="186" t="s">
        <v>2724</v>
      </c>
      <c r="BQ30" s="186" t="s">
        <v>2908</v>
      </c>
      <c r="BR30" s="186" t="s">
        <v>2832</v>
      </c>
      <c r="BS30" s="186" t="s">
        <v>2724</v>
      </c>
      <c r="BT30" s="186" t="s">
        <v>2908</v>
      </c>
      <c r="BU30" s="186" t="s">
        <v>2832</v>
      </c>
      <c r="BV30" s="186" t="s">
        <v>2724</v>
      </c>
      <c r="BW30" s="186" t="s">
        <v>2724</v>
      </c>
      <c r="BX30" s="186" t="s">
        <v>2832</v>
      </c>
      <c r="BY30" s="186" t="s">
        <v>2724</v>
      </c>
      <c r="BZ30" s="186" t="s">
        <v>2724</v>
      </c>
      <c r="CA30" s="186" t="s">
        <v>2832</v>
      </c>
      <c r="CB30" s="186" t="s">
        <v>2724</v>
      </c>
      <c r="CC30" s="186" t="s">
        <v>2724</v>
      </c>
      <c r="CD30" s="186" t="s">
        <v>2832</v>
      </c>
      <c r="CE30" s="186" t="s">
        <v>2724</v>
      </c>
      <c r="CF30" s="186" t="s">
        <v>2724</v>
      </c>
      <c r="CG30" s="186" t="s">
        <v>2832</v>
      </c>
      <c r="CH30" s="186" t="s">
        <v>2724</v>
      </c>
      <c r="CI30" s="186" t="s">
        <v>2724</v>
      </c>
      <c r="CJ30" s="186" t="s">
        <v>2832</v>
      </c>
      <c r="CK30" s="186" t="s">
        <v>2724</v>
      </c>
      <c r="CL30" s="186" t="s">
        <v>2724</v>
      </c>
      <c r="CM30" s="186" t="s">
        <v>2832</v>
      </c>
      <c r="CN30" s="186" t="s">
        <v>2724</v>
      </c>
      <c r="CO30" s="186" t="s">
        <v>2724</v>
      </c>
      <c r="CP30" s="186" t="s">
        <v>2832</v>
      </c>
      <c r="CQ30" s="186" t="s">
        <v>926</v>
      </c>
      <c r="CR30" s="186" t="s">
        <v>926</v>
      </c>
      <c r="CS30" s="186" t="s">
        <v>2832</v>
      </c>
      <c r="CT30" s="186" t="s">
        <v>926</v>
      </c>
      <c r="CU30" s="186" t="s">
        <v>926</v>
      </c>
      <c r="CV30" s="186" t="s">
        <v>2832</v>
      </c>
      <c r="CW30" s="186" t="s">
        <v>926</v>
      </c>
      <c r="CX30" s="186" t="s">
        <v>926</v>
      </c>
      <c r="CY30" s="186" t="s">
        <v>2832</v>
      </c>
      <c r="CZ30" s="186" t="s">
        <v>926</v>
      </c>
      <c r="DA30" s="186" t="s">
        <v>926</v>
      </c>
      <c r="DB30" s="186" t="s">
        <v>2832</v>
      </c>
      <c r="DC30" s="186" t="s">
        <v>926</v>
      </c>
      <c r="DD30" s="186" t="s">
        <v>926</v>
      </c>
      <c r="DE30" s="186" t="s">
        <v>2832</v>
      </c>
      <c r="DF30" s="186" t="s">
        <v>926</v>
      </c>
      <c r="DG30" s="186" t="s">
        <v>926</v>
      </c>
      <c r="DH30" s="186" t="s">
        <v>2832</v>
      </c>
      <c r="DI30" s="186" t="s">
        <v>926</v>
      </c>
      <c r="DJ30" s="186" t="s">
        <v>926</v>
      </c>
      <c r="DK30" s="186" t="s">
        <v>2832</v>
      </c>
      <c r="DL30" s="186" t="s">
        <v>926</v>
      </c>
      <c r="DM30" s="186" t="s">
        <v>926</v>
      </c>
      <c r="DN30" s="186" t="s">
        <v>2832</v>
      </c>
      <c r="DO30" s="186" t="s">
        <v>926</v>
      </c>
      <c r="DP30" s="186" t="s">
        <v>926</v>
      </c>
      <c r="DQ30" s="186" t="s">
        <v>2832</v>
      </c>
      <c r="DR30" s="186" t="s">
        <v>926</v>
      </c>
      <c r="DS30" s="186" t="s">
        <v>926</v>
      </c>
      <c r="DT30" s="186" t="s">
        <v>2832</v>
      </c>
      <c r="DU30" s="186" t="s">
        <v>926</v>
      </c>
      <c r="DV30" s="186" t="s">
        <v>926</v>
      </c>
      <c r="DW30" s="186" t="s">
        <v>2832</v>
      </c>
      <c r="DX30" s="186" t="s">
        <v>926</v>
      </c>
      <c r="DY30" s="186" t="s">
        <v>926</v>
      </c>
      <c r="DZ30" s="186" t="s">
        <v>2832</v>
      </c>
      <c r="EA30" s="186" t="s">
        <v>926</v>
      </c>
      <c r="EB30" s="186" t="s">
        <v>926</v>
      </c>
      <c r="EC30" s="186" t="s">
        <v>2832</v>
      </c>
      <c r="ED30" s="186" t="s">
        <v>926</v>
      </c>
      <c r="EE30" s="186" t="s">
        <v>926</v>
      </c>
      <c r="EF30" s="186" t="s">
        <v>2832</v>
      </c>
      <c r="EG30" s="186" t="s">
        <v>926</v>
      </c>
      <c r="EH30" s="186" t="s">
        <v>926</v>
      </c>
      <c r="EI30" s="186" t="s">
        <v>2832</v>
      </c>
      <c r="EJ30" s="186" t="s">
        <v>926</v>
      </c>
      <c r="EK30" s="186" t="s">
        <v>926</v>
      </c>
      <c r="EL30" s="186" t="s">
        <v>2832</v>
      </c>
      <c r="EM30" s="186" t="s">
        <v>926</v>
      </c>
      <c r="EN30" s="186" t="s">
        <v>926</v>
      </c>
      <c r="EO30" s="186" t="s">
        <v>2832</v>
      </c>
      <c r="EP30" s="186" t="s">
        <v>926</v>
      </c>
      <c r="EQ30" s="186" t="s">
        <v>926</v>
      </c>
      <c r="ER30" s="186" t="s">
        <v>2832</v>
      </c>
      <c r="ES30" s="186" t="s">
        <v>926</v>
      </c>
      <c r="ET30" s="186" t="s">
        <v>926</v>
      </c>
    </row>
    <row r="31" spans="1:150" x14ac:dyDescent="0.25">
      <c r="A31" s="1"/>
      <c r="B31" s="185" t="s">
        <v>2909</v>
      </c>
      <c r="C31" s="185" t="s">
        <v>151</v>
      </c>
      <c r="D31" s="185" t="s">
        <v>985</v>
      </c>
      <c r="E31" s="185" t="s">
        <v>2910</v>
      </c>
      <c r="F31" s="185" t="s">
        <v>2911</v>
      </c>
      <c r="G31" s="186" t="s">
        <v>2832</v>
      </c>
      <c r="H31" s="186" t="s">
        <v>926</v>
      </c>
      <c r="I31" s="186" t="s">
        <v>926</v>
      </c>
      <c r="J31" s="186" t="s">
        <v>2832</v>
      </c>
      <c r="K31" s="186" t="s">
        <v>926</v>
      </c>
      <c r="L31" s="186" t="s">
        <v>926</v>
      </c>
      <c r="M31" s="186" t="s">
        <v>2832</v>
      </c>
      <c r="N31" s="186" t="s">
        <v>926</v>
      </c>
      <c r="O31" s="186" t="s">
        <v>926</v>
      </c>
      <c r="P31" s="186" t="s">
        <v>2832</v>
      </c>
      <c r="Q31" s="186" t="s">
        <v>926</v>
      </c>
      <c r="R31" s="186" t="s">
        <v>926</v>
      </c>
      <c r="S31" s="186" t="s">
        <v>2832</v>
      </c>
      <c r="T31" s="186" t="s">
        <v>2724</v>
      </c>
      <c r="U31" s="186" t="s">
        <v>2724</v>
      </c>
      <c r="V31" s="186" t="s">
        <v>2832</v>
      </c>
      <c r="W31" s="186" t="s">
        <v>2724</v>
      </c>
      <c r="X31" s="186" t="s">
        <v>2724</v>
      </c>
      <c r="Y31" s="186" t="s">
        <v>2832</v>
      </c>
      <c r="Z31" s="186" t="s">
        <v>2724</v>
      </c>
      <c r="AA31" s="186" t="s">
        <v>2724</v>
      </c>
      <c r="AB31" s="186" t="s">
        <v>2832</v>
      </c>
      <c r="AC31" s="186" t="s">
        <v>2724</v>
      </c>
      <c r="AD31" s="186" t="s">
        <v>2724</v>
      </c>
      <c r="AE31" s="186" t="s">
        <v>2832</v>
      </c>
      <c r="AF31" s="186" t="s">
        <v>2724</v>
      </c>
      <c r="AG31" s="186" t="s">
        <v>2724</v>
      </c>
      <c r="AH31" s="186" t="s">
        <v>2832</v>
      </c>
      <c r="AI31" s="186" t="s">
        <v>2724</v>
      </c>
      <c r="AJ31" s="186" t="s">
        <v>2724</v>
      </c>
      <c r="AK31" s="186" t="s">
        <v>2832</v>
      </c>
      <c r="AL31" s="186" t="s">
        <v>2724</v>
      </c>
      <c r="AM31" s="186" t="s">
        <v>2724</v>
      </c>
      <c r="AN31" s="186" t="s">
        <v>2832</v>
      </c>
      <c r="AO31" s="186" t="s">
        <v>2724</v>
      </c>
      <c r="AP31" s="186" t="s">
        <v>2724</v>
      </c>
      <c r="AQ31" s="186" t="s">
        <v>2832</v>
      </c>
      <c r="AR31" s="186" t="s">
        <v>2906</v>
      </c>
      <c r="AS31" s="186" t="s">
        <v>2907</v>
      </c>
      <c r="AT31" s="186" t="s">
        <v>2832</v>
      </c>
      <c r="AU31" s="186" t="s">
        <v>2724</v>
      </c>
      <c r="AV31" s="186" t="s">
        <v>2912</v>
      </c>
      <c r="AW31" s="186" t="s">
        <v>2832</v>
      </c>
      <c r="AX31" s="186" t="s">
        <v>2724</v>
      </c>
      <c r="AY31" s="186" t="s">
        <v>2913</v>
      </c>
      <c r="AZ31" s="186" t="s">
        <v>2832</v>
      </c>
      <c r="BA31" s="186" t="s">
        <v>2724</v>
      </c>
      <c r="BB31" s="186" t="s">
        <v>2913</v>
      </c>
      <c r="BC31" s="186" t="s">
        <v>2832</v>
      </c>
      <c r="BD31" s="186" t="s">
        <v>2724</v>
      </c>
      <c r="BE31" s="186" t="s">
        <v>2913</v>
      </c>
      <c r="BF31" s="186" t="s">
        <v>2832</v>
      </c>
      <c r="BG31" s="186" t="s">
        <v>2724</v>
      </c>
      <c r="BH31" s="186" t="s">
        <v>2913</v>
      </c>
      <c r="BI31" s="186" t="s">
        <v>2832</v>
      </c>
      <c r="BJ31" s="186" t="s">
        <v>2724</v>
      </c>
      <c r="BK31" s="186" t="s">
        <v>2913</v>
      </c>
      <c r="BL31" s="186" t="s">
        <v>2832</v>
      </c>
      <c r="BM31" s="186" t="s">
        <v>2724</v>
      </c>
      <c r="BN31" s="186" t="s">
        <v>2914</v>
      </c>
      <c r="BO31" s="186" t="s">
        <v>2832</v>
      </c>
      <c r="BP31" s="186" t="s">
        <v>2724</v>
      </c>
      <c r="BQ31" s="186" t="s">
        <v>2915</v>
      </c>
      <c r="BR31" s="186" t="s">
        <v>2832</v>
      </c>
      <c r="BS31" s="186" t="s">
        <v>2724</v>
      </c>
      <c r="BT31" s="186" t="s">
        <v>2915</v>
      </c>
      <c r="BU31" s="186" t="s">
        <v>2832</v>
      </c>
      <c r="BV31" s="186" t="s">
        <v>2724</v>
      </c>
      <c r="BW31" s="186" t="s">
        <v>2724</v>
      </c>
      <c r="BX31" s="186" t="s">
        <v>2832</v>
      </c>
      <c r="BY31" s="186" t="s">
        <v>2724</v>
      </c>
      <c r="BZ31" s="186" t="s">
        <v>2724</v>
      </c>
      <c r="CA31" s="186" t="s">
        <v>2832</v>
      </c>
      <c r="CB31" s="186" t="s">
        <v>2724</v>
      </c>
      <c r="CC31" s="186" t="s">
        <v>2724</v>
      </c>
      <c r="CD31" s="186" t="s">
        <v>2832</v>
      </c>
      <c r="CE31" s="186" t="s">
        <v>2724</v>
      </c>
      <c r="CF31" s="186" t="s">
        <v>2724</v>
      </c>
      <c r="CG31" s="186" t="s">
        <v>2832</v>
      </c>
      <c r="CH31" s="186" t="s">
        <v>2724</v>
      </c>
      <c r="CI31" s="186" t="s">
        <v>2724</v>
      </c>
      <c r="CJ31" s="186" t="s">
        <v>2832</v>
      </c>
      <c r="CK31" s="186" t="s">
        <v>2724</v>
      </c>
      <c r="CL31" s="186" t="s">
        <v>2724</v>
      </c>
      <c r="CM31" s="186" t="s">
        <v>2832</v>
      </c>
      <c r="CN31" s="186" t="s">
        <v>2724</v>
      </c>
      <c r="CO31" s="186" t="s">
        <v>2724</v>
      </c>
      <c r="CP31" s="186" t="s">
        <v>2832</v>
      </c>
      <c r="CQ31" s="186" t="s">
        <v>926</v>
      </c>
      <c r="CR31" s="186" t="s">
        <v>926</v>
      </c>
      <c r="CS31" s="186" t="s">
        <v>2832</v>
      </c>
      <c r="CT31" s="186" t="s">
        <v>926</v>
      </c>
      <c r="CU31" s="186" t="s">
        <v>926</v>
      </c>
      <c r="CV31" s="186" t="s">
        <v>2832</v>
      </c>
      <c r="CW31" s="186" t="s">
        <v>926</v>
      </c>
      <c r="CX31" s="186" t="s">
        <v>926</v>
      </c>
      <c r="CY31" s="186" t="s">
        <v>2832</v>
      </c>
      <c r="CZ31" s="186" t="s">
        <v>926</v>
      </c>
      <c r="DA31" s="186" t="s">
        <v>926</v>
      </c>
      <c r="DB31" s="186" t="s">
        <v>2832</v>
      </c>
      <c r="DC31" s="186" t="s">
        <v>926</v>
      </c>
      <c r="DD31" s="186" t="s">
        <v>926</v>
      </c>
      <c r="DE31" s="186" t="s">
        <v>2832</v>
      </c>
      <c r="DF31" s="186" t="s">
        <v>926</v>
      </c>
      <c r="DG31" s="186" t="s">
        <v>926</v>
      </c>
      <c r="DH31" s="186" t="s">
        <v>2832</v>
      </c>
      <c r="DI31" s="186" t="s">
        <v>926</v>
      </c>
      <c r="DJ31" s="186" t="s">
        <v>926</v>
      </c>
      <c r="DK31" s="186" t="s">
        <v>2832</v>
      </c>
      <c r="DL31" s="186" t="s">
        <v>926</v>
      </c>
      <c r="DM31" s="186" t="s">
        <v>926</v>
      </c>
      <c r="DN31" s="186" t="s">
        <v>2832</v>
      </c>
      <c r="DO31" s="186" t="s">
        <v>926</v>
      </c>
      <c r="DP31" s="186" t="s">
        <v>926</v>
      </c>
      <c r="DQ31" s="186" t="s">
        <v>2832</v>
      </c>
      <c r="DR31" s="186" t="s">
        <v>926</v>
      </c>
      <c r="DS31" s="186" t="s">
        <v>926</v>
      </c>
      <c r="DT31" s="186" t="s">
        <v>2832</v>
      </c>
      <c r="DU31" s="186" t="s">
        <v>926</v>
      </c>
      <c r="DV31" s="186" t="s">
        <v>926</v>
      </c>
      <c r="DW31" s="186" t="s">
        <v>2832</v>
      </c>
      <c r="DX31" s="186" t="s">
        <v>926</v>
      </c>
      <c r="DY31" s="186" t="s">
        <v>926</v>
      </c>
      <c r="DZ31" s="186" t="s">
        <v>2832</v>
      </c>
      <c r="EA31" s="186" t="s">
        <v>926</v>
      </c>
      <c r="EB31" s="186" t="s">
        <v>926</v>
      </c>
      <c r="EC31" s="186" t="s">
        <v>2832</v>
      </c>
      <c r="ED31" s="186" t="s">
        <v>926</v>
      </c>
      <c r="EE31" s="186" t="s">
        <v>926</v>
      </c>
      <c r="EF31" s="186" t="s">
        <v>2832</v>
      </c>
      <c r="EG31" s="186" t="s">
        <v>926</v>
      </c>
      <c r="EH31" s="186" t="s">
        <v>926</v>
      </c>
      <c r="EI31" s="186" t="s">
        <v>2832</v>
      </c>
      <c r="EJ31" s="186" t="s">
        <v>926</v>
      </c>
      <c r="EK31" s="186" t="s">
        <v>926</v>
      </c>
      <c r="EL31" s="186" t="s">
        <v>2832</v>
      </c>
      <c r="EM31" s="186" t="s">
        <v>926</v>
      </c>
      <c r="EN31" s="186" t="s">
        <v>926</v>
      </c>
      <c r="EO31" s="186" t="s">
        <v>2832</v>
      </c>
      <c r="EP31" s="186" t="s">
        <v>926</v>
      </c>
      <c r="EQ31" s="186" t="s">
        <v>926</v>
      </c>
      <c r="ER31" s="186" t="s">
        <v>2832</v>
      </c>
      <c r="ES31" s="186" t="s">
        <v>926</v>
      </c>
      <c r="ET31" s="186" t="s">
        <v>926</v>
      </c>
    </row>
    <row r="32" spans="1:150" x14ac:dyDescent="0.25">
      <c r="A32" s="1"/>
      <c r="B32" s="184" t="s">
        <v>2916</v>
      </c>
      <c r="C32" s="184" t="s">
        <v>106</v>
      </c>
      <c r="D32" s="184" t="s">
        <v>2917</v>
      </c>
      <c r="E32" s="184" t="s">
        <v>2918</v>
      </c>
      <c r="F32" s="184" t="s">
        <v>2919</v>
      </c>
      <c r="G32" s="184" t="s">
        <v>2832</v>
      </c>
      <c r="H32" s="184" t="s">
        <v>2724</v>
      </c>
      <c r="I32" s="184" t="s">
        <v>2724</v>
      </c>
      <c r="J32" s="184" t="s">
        <v>2832</v>
      </c>
      <c r="K32" s="184" t="s">
        <v>2724</v>
      </c>
      <c r="L32" s="184" t="s">
        <v>2724</v>
      </c>
      <c r="M32" s="184" t="s">
        <v>2832</v>
      </c>
      <c r="N32" s="184" t="s">
        <v>2724</v>
      </c>
      <c r="O32" s="184" t="s">
        <v>2724</v>
      </c>
      <c r="P32" s="184" t="s">
        <v>2832</v>
      </c>
      <c r="Q32" s="184" t="s">
        <v>2724</v>
      </c>
      <c r="R32" s="184" t="s">
        <v>2724</v>
      </c>
      <c r="S32" s="184" t="s">
        <v>2832</v>
      </c>
      <c r="T32" s="184" t="s">
        <v>2724</v>
      </c>
      <c r="U32" s="184" t="s">
        <v>2724</v>
      </c>
      <c r="V32" s="184" t="s">
        <v>2832</v>
      </c>
      <c r="W32" s="184" t="s">
        <v>2724</v>
      </c>
      <c r="X32" s="184" t="s">
        <v>2724</v>
      </c>
      <c r="Y32" s="184" t="s">
        <v>2832</v>
      </c>
      <c r="Z32" s="184" t="s">
        <v>2724</v>
      </c>
      <c r="AA32" s="184" t="s">
        <v>2724</v>
      </c>
      <c r="AB32" s="184" t="s">
        <v>2832</v>
      </c>
      <c r="AC32" s="184" t="s">
        <v>2724</v>
      </c>
      <c r="AD32" s="184" t="s">
        <v>2724</v>
      </c>
      <c r="AE32" s="184" t="s">
        <v>2832</v>
      </c>
      <c r="AF32" s="184" t="s">
        <v>2724</v>
      </c>
      <c r="AG32" s="184" t="s">
        <v>2724</v>
      </c>
      <c r="AH32" s="184" t="s">
        <v>2832</v>
      </c>
      <c r="AI32" s="184" t="s">
        <v>2724</v>
      </c>
      <c r="AJ32" s="184" t="s">
        <v>2724</v>
      </c>
      <c r="AK32" s="184" t="s">
        <v>2832</v>
      </c>
      <c r="AL32" s="184" t="s">
        <v>2724</v>
      </c>
      <c r="AM32" s="184" t="s">
        <v>2724</v>
      </c>
      <c r="AN32" s="184" t="s">
        <v>2832</v>
      </c>
      <c r="AO32" s="184" t="s">
        <v>2724</v>
      </c>
      <c r="AP32" s="184" t="s">
        <v>2724</v>
      </c>
      <c r="AQ32" s="184" t="s">
        <v>2832</v>
      </c>
      <c r="AR32" s="184" t="s">
        <v>2724</v>
      </c>
      <c r="AS32" s="184" t="s">
        <v>2724</v>
      </c>
      <c r="AT32" s="184" t="s">
        <v>2832</v>
      </c>
      <c r="AU32" s="184" t="s">
        <v>2724</v>
      </c>
      <c r="AV32" s="184" t="s">
        <v>2724</v>
      </c>
      <c r="AW32" s="184" t="s">
        <v>2832</v>
      </c>
      <c r="AX32" s="184" t="s">
        <v>2724</v>
      </c>
      <c r="AY32" s="184" t="s">
        <v>2724</v>
      </c>
      <c r="AZ32" s="184" t="s">
        <v>2832</v>
      </c>
      <c r="BA32" s="184" t="s">
        <v>2724</v>
      </c>
      <c r="BB32" s="184" t="s">
        <v>2724</v>
      </c>
      <c r="BC32" s="184" t="s">
        <v>2832</v>
      </c>
      <c r="BD32" s="184" t="s">
        <v>2724</v>
      </c>
      <c r="BE32" s="184" t="s">
        <v>2724</v>
      </c>
      <c r="BF32" s="184" t="s">
        <v>2832</v>
      </c>
      <c r="BG32" s="184" t="s">
        <v>2724</v>
      </c>
      <c r="BH32" s="184" t="s">
        <v>2724</v>
      </c>
      <c r="BI32" s="184" t="s">
        <v>2832</v>
      </c>
      <c r="BJ32" s="184" t="s">
        <v>2724</v>
      </c>
      <c r="BK32" s="184" t="s">
        <v>2724</v>
      </c>
      <c r="BL32" s="184" t="s">
        <v>2832</v>
      </c>
      <c r="BM32" s="184" t="s">
        <v>2724</v>
      </c>
      <c r="BN32" s="184" t="s">
        <v>2724</v>
      </c>
      <c r="BO32" s="184" t="s">
        <v>2832</v>
      </c>
      <c r="BP32" s="184" t="s">
        <v>2724</v>
      </c>
      <c r="BQ32" s="184" t="s">
        <v>2724</v>
      </c>
      <c r="BR32" s="184" t="s">
        <v>2832</v>
      </c>
      <c r="BS32" s="184" t="s">
        <v>2724</v>
      </c>
      <c r="BT32" s="184" t="s">
        <v>2724</v>
      </c>
      <c r="BU32" s="184" t="s">
        <v>2832</v>
      </c>
      <c r="BV32" s="184" t="s">
        <v>2724</v>
      </c>
      <c r="BW32" s="184" t="s">
        <v>2724</v>
      </c>
      <c r="BX32" s="184" t="s">
        <v>2832</v>
      </c>
      <c r="BY32" s="184" t="s">
        <v>2724</v>
      </c>
      <c r="BZ32" s="184" t="s">
        <v>2724</v>
      </c>
      <c r="CA32" s="184" t="s">
        <v>2832</v>
      </c>
      <c r="CB32" s="184" t="s">
        <v>2724</v>
      </c>
      <c r="CC32" s="184" t="s">
        <v>2724</v>
      </c>
      <c r="CD32" s="184" t="s">
        <v>2832</v>
      </c>
      <c r="CE32" s="184" t="s">
        <v>2724</v>
      </c>
      <c r="CF32" s="184" t="s">
        <v>2724</v>
      </c>
      <c r="CG32" s="184" t="s">
        <v>2832</v>
      </c>
      <c r="CH32" s="184" t="s">
        <v>2724</v>
      </c>
      <c r="CI32" s="184" t="s">
        <v>2724</v>
      </c>
      <c r="CJ32" s="184" t="s">
        <v>2832</v>
      </c>
      <c r="CK32" s="184" t="s">
        <v>2724</v>
      </c>
      <c r="CL32" s="184" t="s">
        <v>2724</v>
      </c>
      <c r="CM32" s="184" t="s">
        <v>2832</v>
      </c>
      <c r="CN32" s="184" t="s">
        <v>2724</v>
      </c>
      <c r="CO32" s="184" t="s">
        <v>2724</v>
      </c>
      <c r="CP32" s="184" t="s">
        <v>2832</v>
      </c>
      <c r="CQ32" s="184" t="s">
        <v>2724</v>
      </c>
      <c r="CR32" s="184" t="s">
        <v>2724</v>
      </c>
      <c r="CS32" s="184" t="s">
        <v>2832</v>
      </c>
      <c r="CT32" s="184" t="s">
        <v>2724</v>
      </c>
      <c r="CU32" s="184" t="s">
        <v>2724</v>
      </c>
      <c r="CV32" s="184" t="s">
        <v>2832</v>
      </c>
      <c r="CW32" s="184" t="s">
        <v>2724</v>
      </c>
      <c r="CX32" s="184" t="s">
        <v>2724</v>
      </c>
      <c r="CY32" s="184" t="s">
        <v>2832</v>
      </c>
      <c r="CZ32" s="184" t="s">
        <v>2724</v>
      </c>
      <c r="DA32" s="184" t="s">
        <v>2724</v>
      </c>
      <c r="DB32" s="184" t="s">
        <v>2832</v>
      </c>
      <c r="DC32" s="184" t="s">
        <v>2724</v>
      </c>
      <c r="DD32" s="184" t="s">
        <v>2724</v>
      </c>
      <c r="DE32" s="184" t="s">
        <v>2832</v>
      </c>
      <c r="DF32" s="184" t="s">
        <v>2724</v>
      </c>
      <c r="DG32" s="184" t="s">
        <v>2724</v>
      </c>
      <c r="DH32" s="184" t="s">
        <v>2832</v>
      </c>
      <c r="DI32" s="184" t="s">
        <v>2724</v>
      </c>
      <c r="DJ32" s="184" t="s">
        <v>2724</v>
      </c>
      <c r="DK32" s="184" t="s">
        <v>2832</v>
      </c>
      <c r="DL32" s="184" t="s">
        <v>2724</v>
      </c>
      <c r="DM32" s="184" t="s">
        <v>2724</v>
      </c>
      <c r="DN32" s="184" t="s">
        <v>2832</v>
      </c>
      <c r="DO32" s="184" t="s">
        <v>2724</v>
      </c>
      <c r="DP32" s="184" t="s">
        <v>2724</v>
      </c>
      <c r="DQ32" s="184" t="s">
        <v>2832</v>
      </c>
      <c r="DR32" s="184" t="s">
        <v>2724</v>
      </c>
      <c r="DS32" s="184" t="s">
        <v>2724</v>
      </c>
      <c r="DT32" s="184" t="s">
        <v>2832</v>
      </c>
      <c r="DU32" s="184" t="s">
        <v>2724</v>
      </c>
      <c r="DV32" s="184" t="s">
        <v>2724</v>
      </c>
      <c r="DW32" s="184" t="s">
        <v>2832</v>
      </c>
      <c r="DX32" s="184" t="s">
        <v>2724</v>
      </c>
      <c r="DY32" s="184" t="s">
        <v>2724</v>
      </c>
      <c r="DZ32" s="184" t="s">
        <v>2832</v>
      </c>
      <c r="EA32" s="184" t="s">
        <v>2724</v>
      </c>
      <c r="EB32" s="184" t="s">
        <v>2724</v>
      </c>
      <c r="EC32" s="184" t="s">
        <v>2832</v>
      </c>
      <c r="ED32" s="184" t="s">
        <v>2724</v>
      </c>
      <c r="EE32" s="184" t="s">
        <v>2724</v>
      </c>
      <c r="EF32" s="184" t="s">
        <v>2832</v>
      </c>
      <c r="EG32" s="184" t="s">
        <v>2724</v>
      </c>
      <c r="EH32" s="184" t="s">
        <v>2724</v>
      </c>
      <c r="EI32" s="184" t="s">
        <v>2832</v>
      </c>
      <c r="EJ32" s="184" t="s">
        <v>2724</v>
      </c>
      <c r="EK32" s="184" t="s">
        <v>2724</v>
      </c>
      <c r="EL32" s="184" t="s">
        <v>2832</v>
      </c>
      <c r="EM32" s="184" t="s">
        <v>2724</v>
      </c>
      <c r="EN32" s="184" t="s">
        <v>2724</v>
      </c>
      <c r="EO32" s="184" t="s">
        <v>2832</v>
      </c>
      <c r="EP32" s="184" t="s">
        <v>2724</v>
      </c>
      <c r="EQ32" s="184" t="s">
        <v>2724</v>
      </c>
      <c r="ER32" s="184" t="s">
        <v>2832</v>
      </c>
      <c r="ES32" s="184" t="s">
        <v>2724</v>
      </c>
      <c r="ET32" s="184" t="s">
        <v>2724</v>
      </c>
    </row>
    <row r="33" spans="1:150" x14ac:dyDescent="0.25">
      <c r="A33" s="1"/>
      <c r="B33" s="185" t="s">
        <v>2920</v>
      </c>
      <c r="C33" s="185" t="s">
        <v>106</v>
      </c>
      <c r="D33" s="185" t="s">
        <v>2917</v>
      </c>
      <c r="E33" s="185" t="s">
        <v>2921</v>
      </c>
      <c r="F33" s="185" t="s">
        <v>2922</v>
      </c>
      <c r="G33" s="186" t="s">
        <v>2832</v>
      </c>
      <c r="H33" s="186" t="s">
        <v>926</v>
      </c>
      <c r="I33" s="186" t="s">
        <v>926</v>
      </c>
      <c r="J33" s="186" t="s">
        <v>2832</v>
      </c>
      <c r="K33" s="186" t="s">
        <v>926</v>
      </c>
      <c r="L33" s="186" t="s">
        <v>926</v>
      </c>
      <c r="M33" s="186" t="s">
        <v>2832</v>
      </c>
      <c r="N33" s="186" t="s">
        <v>926</v>
      </c>
      <c r="O33" s="186" t="s">
        <v>926</v>
      </c>
      <c r="P33" s="186" t="s">
        <v>2832</v>
      </c>
      <c r="Q33" s="186" t="s">
        <v>926</v>
      </c>
      <c r="R33" s="186" t="s">
        <v>926</v>
      </c>
      <c r="S33" s="186" t="s">
        <v>2832</v>
      </c>
      <c r="T33" s="186" t="s">
        <v>926</v>
      </c>
      <c r="U33" s="186" t="s">
        <v>926</v>
      </c>
      <c r="V33" s="186" t="s">
        <v>2832</v>
      </c>
      <c r="W33" s="186" t="s">
        <v>926</v>
      </c>
      <c r="X33" s="186" t="s">
        <v>926</v>
      </c>
      <c r="Y33" s="186" t="s">
        <v>2832</v>
      </c>
      <c r="Z33" s="186" t="s">
        <v>926</v>
      </c>
      <c r="AA33" s="186" t="s">
        <v>926</v>
      </c>
      <c r="AB33" s="186" t="s">
        <v>2832</v>
      </c>
      <c r="AC33" s="186" t="s">
        <v>926</v>
      </c>
      <c r="AD33" s="186" t="s">
        <v>926</v>
      </c>
      <c r="AE33" s="186" t="s">
        <v>2832</v>
      </c>
      <c r="AF33" s="186" t="s">
        <v>926</v>
      </c>
      <c r="AG33" s="186" t="s">
        <v>926</v>
      </c>
      <c r="AH33" s="186" t="s">
        <v>2832</v>
      </c>
      <c r="AI33" s="186" t="s">
        <v>926</v>
      </c>
      <c r="AJ33" s="186" t="s">
        <v>926</v>
      </c>
      <c r="AK33" s="186" t="s">
        <v>2832</v>
      </c>
      <c r="AL33" s="186" t="s">
        <v>926</v>
      </c>
      <c r="AM33" s="186" t="s">
        <v>926</v>
      </c>
      <c r="AN33" s="186" t="s">
        <v>2832</v>
      </c>
      <c r="AO33" s="186" t="s">
        <v>926</v>
      </c>
      <c r="AP33" s="186" t="s">
        <v>926</v>
      </c>
      <c r="AQ33" s="186" t="s">
        <v>2832</v>
      </c>
      <c r="AR33" s="186" t="s">
        <v>926</v>
      </c>
      <c r="AS33" s="186" t="s">
        <v>926</v>
      </c>
      <c r="AT33" s="186" t="s">
        <v>2832</v>
      </c>
      <c r="AU33" s="186" t="s">
        <v>926</v>
      </c>
      <c r="AV33" s="186" t="s">
        <v>926</v>
      </c>
      <c r="AW33" s="186" t="s">
        <v>2832</v>
      </c>
      <c r="AX33" s="186" t="s">
        <v>926</v>
      </c>
      <c r="AY33" s="186" t="s">
        <v>926</v>
      </c>
      <c r="AZ33" s="186" t="s">
        <v>2832</v>
      </c>
      <c r="BA33" s="186" t="s">
        <v>926</v>
      </c>
      <c r="BB33" s="186" t="s">
        <v>926</v>
      </c>
      <c r="BC33" s="186" t="s">
        <v>2832</v>
      </c>
      <c r="BD33" s="186" t="s">
        <v>926</v>
      </c>
      <c r="BE33" s="186" t="s">
        <v>926</v>
      </c>
      <c r="BF33" s="186" t="s">
        <v>2832</v>
      </c>
      <c r="BG33" s="186" t="s">
        <v>926</v>
      </c>
      <c r="BH33" s="186" t="s">
        <v>926</v>
      </c>
      <c r="BI33" s="186" t="s">
        <v>2832</v>
      </c>
      <c r="BJ33" s="186" t="s">
        <v>926</v>
      </c>
      <c r="BK33" s="186" t="s">
        <v>926</v>
      </c>
      <c r="BL33" s="186" t="s">
        <v>2832</v>
      </c>
      <c r="BM33" s="186" t="s">
        <v>926</v>
      </c>
      <c r="BN33" s="186" t="s">
        <v>926</v>
      </c>
      <c r="BO33" s="186" t="s">
        <v>2832</v>
      </c>
      <c r="BP33" s="186" t="s">
        <v>926</v>
      </c>
      <c r="BQ33" s="186" t="s">
        <v>926</v>
      </c>
      <c r="BR33" s="186" t="s">
        <v>2832</v>
      </c>
      <c r="BS33" s="186" t="s">
        <v>926</v>
      </c>
      <c r="BT33" s="186" t="s">
        <v>926</v>
      </c>
      <c r="BU33" s="186" t="s">
        <v>2832</v>
      </c>
      <c r="BV33" s="186" t="s">
        <v>926</v>
      </c>
      <c r="BW33" s="186" t="s">
        <v>926</v>
      </c>
      <c r="BX33" s="186" t="s">
        <v>2832</v>
      </c>
      <c r="BY33" s="186" t="s">
        <v>926</v>
      </c>
      <c r="BZ33" s="186" t="s">
        <v>926</v>
      </c>
      <c r="CA33" s="186" t="s">
        <v>2832</v>
      </c>
      <c r="CB33" s="186" t="s">
        <v>926</v>
      </c>
      <c r="CC33" s="186" t="s">
        <v>926</v>
      </c>
      <c r="CD33" s="186" t="s">
        <v>2832</v>
      </c>
      <c r="CE33" s="186" t="s">
        <v>926</v>
      </c>
      <c r="CF33" s="186" t="s">
        <v>926</v>
      </c>
      <c r="CG33" s="186" t="s">
        <v>2832</v>
      </c>
      <c r="CH33" s="186" t="s">
        <v>926</v>
      </c>
      <c r="CI33" s="186" t="s">
        <v>926</v>
      </c>
      <c r="CJ33" s="186" t="s">
        <v>2832</v>
      </c>
      <c r="CK33" s="186" t="s">
        <v>926</v>
      </c>
      <c r="CL33" s="186" t="s">
        <v>926</v>
      </c>
      <c r="CM33" s="186" t="s">
        <v>2832</v>
      </c>
      <c r="CN33" s="186" t="s">
        <v>926</v>
      </c>
      <c r="CO33" s="186" t="s">
        <v>926</v>
      </c>
      <c r="CP33" s="186" t="s">
        <v>2832</v>
      </c>
      <c r="CQ33" s="186" t="s">
        <v>926</v>
      </c>
      <c r="CR33" s="186" t="s">
        <v>926</v>
      </c>
      <c r="CS33" s="186" t="s">
        <v>2832</v>
      </c>
      <c r="CT33" s="186" t="s">
        <v>926</v>
      </c>
      <c r="CU33" s="186" t="s">
        <v>926</v>
      </c>
      <c r="CV33" s="186" t="s">
        <v>2832</v>
      </c>
      <c r="CW33" s="186" t="s">
        <v>926</v>
      </c>
      <c r="CX33" s="186" t="s">
        <v>926</v>
      </c>
      <c r="CY33" s="186" t="s">
        <v>2832</v>
      </c>
      <c r="CZ33" s="186" t="s">
        <v>926</v>
      </c>
      <c r="DA33" s="186" t="s">
        <v>926</v>
      </c>
      <c r="DB33" s="186" t="s">
        <v>2832</v>
      </c>
      <c r="DC33" s="186" t="s">
        <v>926</v>
      </c>
      <c r="DD33" s="186" t="s">
        <v>926</v>
      </c>
      <c r="DE33" s="186" t="s">
        <v>2832</v>
      </c>
      <c r="DF33" s="186" t="s">
        <v>926</v>
      </c>
      <c r="DG33" s="186" t="s">
        <v>926</v>
      </c>
      <c r="DH33" s="186" t="s">
        <v>2832</v>
      </c>
      <c r="DI33" s="186" t="s">
        <v>926</v>
      </c>
      <c r="DJ33" s="186" t="s">
        <v>926</v>
      </c>
      <c r="DK33" s="186" t="s">
        <v>2832</v>
      </c>
      <c r="DL33" s="186" t="s">
        <v>926</v>
      </c>
      <c r="DM33" s="186" t="s">
        <v>926</v>
      </c>
      <c r="DN33" s="186" t="s">
        <v>2832</v>
      </c>
      <c r="DO33" s="186" t="s">
        <v>926</v>
      </c>
      <c r="DP33" s="186" t="s">
        <v>926</v>
      </c>
      <c r="DQ33" s="186" t="s">
        <v>2832</v>
      </c>
      <c r="DR33" s="186" t="s">
        <v>926</v>
      </c>
      <c r="DS33" s="186" t="s">
        <v>926</v>
      </c>
      <c r="DT33" s="186" t="s">
        <v>2832</v>
      </c>
      <c r="DU33" s="186" t="s">
        <v>926</v>
      </c>
      <c r="DV33" s="186" t="s">
        <v>926</v>
      </c>
      <c r="DW33" s="186" t="s">
        <v>2832</v>
      </c>
      <c r="DX33" s="186" t="s">
        <v>926</v>
      </c>
      <c r="DY33" s="186" t="s">
        <v>926</v>
      </c>
      <c r="DZ33" s="186" t="s">
        <v>2832</v>
      </c>
      <c r="EA33" s="186" t="s">
        <v>926</v>
      </c>
      <c r="EB33" s="186" t="s">
        <v>926</v>
      </c>
      <c r="EC33" s="186" t="s">
        <v>2832</v>
      </c>
      <c r="ED33" s="186" t="s">
        <v>926</v>
      </c>
      <c r="EE33" s="186" t="s">
        <v>926</v>
      </c>
      <c r="EF33" s="186" t="s">
        <v>2832</v>
      </c>
      <c r="EG33" s="186" t="s">
        <v>926</v>
      </c>
      <c r="EH33" s="186" t="s">
        <v>926</v>
      </c>
      <c r="EI33" s="186" t="s">
        <v>2832</v>
      </c>
      <c r="EJ33" s="186" t="s">
        <v>926</v>
      </c>
      <c r="EK33" s="186" t="s">
        <v>926</v>
      </c>
      <c r="EL33" s="186" t="s">
        <v>2832</v>
      </c>
      <c r="EM33" s="186" t="s">
        <v>926</v>
      </c>
      <c r="EN33" s="186" t="s">
        <v>926</v>
      </c>
      <c r="EO33" s="186" t="s">
        <v>2832</v>
      </c>
      <c r="EP33" s="186" t="s">
        <v>926</v>
      </c>
      <c r="EQ33" s="186" t="s">
        <v>926</v>
      </c>
      <c r="ER33" s="186" t="s">
        <v>2832</v>
      </c>
      <c r="ES33" s="186" t="s">
        <v>926</v>
      </c>
      <c r="ET33" s="186" t="s">
        <v>926</v>
      </c>
    </row>
    <row r="34" spans="1:150" x14ac:dyDescent="0.25">
      <c r="A34" s="1"/>
      <c r="B34" s="185" t="s">
        <v>2923</v>
      </c>
      <c r="C34" s="185" t="s">
        <v>106</v>
      </c>
      <c r="D34" s="185" t="s">
        <v>2917</v>
      </c>
      <c r="E34" s="185" t="s">
        <v>2924</v>
      </c>
      <c r="F34" s="185" t="s">
        <v>2925</v>
      </c>
      <c r="G34" s="186" t="s">
        <v>2832</v>
      </c>
      <c r="H34" s="186" t="s">
        <v>926</v>
      </c>
      <c r="I34" s="186" t="s">
        <v>926</v>
      </c>
      <c r="J34" s="186" t="s">
        <v>2832</v>
      </c>
      <c r="K34" s="186" t="s">
        <v>926</v>
      </c>
      <c r="L34" s="186" t="s">
        <v>926</v>
      </c>
      <c r="M34" s="186" t="s">
        <v>2832</v>
      </c>
      <c r="N34" s="186" t="s">
        <v>926</v>
      </c>
      <c r="O34" s="186" t="s">
        <v>926</v>
      </c>
      <c r="P34" s="186" t="s">
        <v>2832</v>
      </c>
      <c r="Q34" s="186" t="s">
        <v>926</v>
      </c>
      <c r="R34" s="186" t="s">
        <v>926</v>
      </c>
      <c r="S34" s="186" t="s">
        <v>2832</v>
      </c>
      <c r="T34" s="186" t="s">
        <v>926</v>
      </c>
      <c r="U34" s="186" t="s">
        <v>926</v>
      </c>
      <c r="V34" s="186" t="s">
        <v>2832</v>
      </c>
      <c r="W34" s="186" t="s">
        <v>926</v>
      </c>
      <c r="X34" s="186" t="s">
        <v>926</v>
      </c>
      <c r="Y34" s="186" t="s">
        <v>2832</v>
      </c>
      <c r="Z34" s="186" t="s">
        <v>926</v>
      </c>
      <c r="AA34" s="186" t="s">
        <v>926</v>
      </c>
      <c r="AB34" s="186" t="s">
        <v>2832</v>
      </c>
      <c r="AC34" s="186" t="s">
        <v>926</v>
      </c>
      <c r="AD34" s="186" t="s">
        <v>926</v>
      </c>
      <c r="AE34" s="186" t="s">
        <v>2832</v>
      </c>
      <c r="AF34" s="186" t="s">
        <v>926</v>
      </c>
      <c r="AG34" s="186" t="s">
        <v>926</v>
      </c>
      <c r="AH34" s="186" t="s">
        <v>2832</v>
      </c>
      <c r="AI34" s="186" t="s">
        <v>926</v>
      </c>
      <c r="AJ34" s="186" t="s">
        <v>926</v>
      </c>
      <c r="AK34" s="186" t="s">
        <v>2832</v>
      </c>
      <c r="AL34" s="186" t="s">
        <v>926</v>
      </c>
      <c r="AM34" s="186" t="s">
        <v>926</v>
      </c>
      <c r="AN34" s="186" t="s">
        <v>2832</v>
      </c>
      <c r="AO34" s="186" t="s">
        <v>926</v>
      </c>
      <c r="AP34" s="186" t="s">
        <v>926</v>
      </c>
      <c r="AQ34" s="186" t="s">
        <v>2832</v>
      </c>
      <c r="AR34" s="186" t="s">
        <v>926</v>
      </c>
      <c r="AS34" s="186" t="s">
        <v>926</v>
      </c>
      <c r="AT34" s="186" t="s">
        <v>2832</v>
      </c>
      <c r="AU34" s="186" t="s">
        <v>926</v>
      </c>
      <c r="AV34" s="186" t="s">
        <v>926</v>
      </c>
      <c r="AW34" s="186" t="s">
        <v>2832</v>
      </c>
      <c r="AX34" s="186" t="s">
        <v>926</v>
      </c>
      <c r="AY34" s="186" t="s">
        <v>926</v>
      </c>
      <c r="AZ34" s="186" t="s">
        <v>2832</v>
      </c>
      <c r="BA34" s="186" t="s">
        <v>926</v>
      </c>
      <c r="BB34" s="186" t="s">
        <v>926</v>
      </c>
      <c r="BC34" s="186" t="s">
        <v>2832</v>
      </c>
      <c r="BD34" s="186" t="s">
        <v>926</v>
      </c>
      <c r="BE34" s="186" t="s">
        <v>926</v>
      </c>
      <c r="BF34" s="186" t="s">
        <v>2832</v>
      </c>
      <c r="BG34" s="186" t="s">
        <v>926</v>
      </c>
      <c r="BH34" s="186" t="s">
        <v>926</v>
      </c>
      <c r="BI34" s="186" t="s">
        <v>2832</v>
      </c>
      <c r="BJ34" s="186" t="s">
        <v>926</v>
      </c>
      <c r="BK34" s="186" t="s">
        <v>926</v>
      </c>
      <c r="BL34" s="186" t="s">
        <v>2832</v>
      </c>
      <c r="BM34" s="186" t="s">
        <v>926</v>
      </c>
      <c r="BN34" s="186" t="s">
        <v>926</v>
      </c>
      <c r="BO34" s="186" t="s">
        <v>2832</v>
      </c>
      <c r="BP34" s="186" t="s">
        <v>926</v>
      </c>
      <c r="BQ34" s="186" t="s">
        <v>926</v>
      </c>
      <c r="BR34" s="186" t="s">
        <v>2832</v>
      </c>
      <c r="BS34" s="186" t="s">
        <v>926</v>
      </c>
      <c r="BT34" s="186" t="s">
        <v>926</v>
      </c>
      <c r="BU34" s="186" t="s">
        <v>2832</v>
      </c>
      <c r="BV34" s="186" t="s">
        <v>926</v>
      </c>
      <c r="BW34" s="186" t="s">
        <v>926</v>
      </c>
      <c r="BX34" s="186" t="s">
        <v>2832</v>
      </c>
      <c r="BY34" s="186" t="s">
        <v>926</v>
      </c>
      <c r="BZ34" s="186" t="s">
        <v>926</v>
      </c>
      <c r="CA34" s="186" t="s">
        <v>2832</v>
      </c>
      <c r="CB34" s="186" t="s">
        <v>926</v>
      </c>
      <c r="CC34" s="186" t="s">
        <v>926</v>
      </c>
      <c r="CD34" s="186" t="s">
        <v>2832</v>
      </c>
      <c r="CE34" s="186" t="s">
        <v>926</v>
      </c>
      <c r="CF34" s="186" t="s">
        <v>926</v>
      </c>
      <c r="CG34" s="186" t="s">
        <v>2832</v>
      </c>
      <c r="CH34" s="186" t="s">
        <v>926</v>
      </c>
      <c r="CI34" s="186" t="s">
        <v>926</v>
      </c>
      <c r="CJ34" s="186" t="s">
        <v>2832</v>
      </c>
      <c r="CK34" s="186" t="s">
        <v>926</v>
      </c>
      <c r="CL34" s="186" t="s">
        <v>926</v>
      </c>
      <c r="CM34" s="186" t="s">
        <v>2832</v>
      </c>
      <c r="CN34" s="186" t="s">
        <v>926</v>
      </c>
      <c r="CO34" s="186" t="s">
        <v>926</v>
      </c>
      <c r="CP34" s="186" t="s">
        <v>2832</v>
      </c>
      <c r="CQ34" s="186" t="s">
        <v>926</v>
      </c>
      <c r="CR34" s="186" t="s">
        <v>926</v>
      </c>
      <c r="CS34" s="186" t="s">
        <v>2832</v>
      </c>
      <c r="CT34" s="186" t="s">
        <v>926</v>
      </c>
      <c r="CU34" s="186" t="s">
        <v>926</v>
      </c>
      <c r="CV34" s="186" t="s">
        <v>2832</v>
      </c>
      <c r="CW34" s="186" t="s">
        <v>926</v>
      </c>
      <c r="CX34" s="186" t="s">
        <v>926</v>
      </c>
      <c r="CY34" s="186" t="s">
        <v>2832</v>
      </c>
      <c r="CZ34" s="186" t="s">
        <v>926</v>
      </c>
      <c r="DA34" s="186" t="s">
        <v>926</v>
      </c>
      <c r="DB34" s="186" t="s">
        <v>2832</v>
      </c>
      <c r="DC34" s="186" t="s">
        <v>926</v>
      </c>
      <c r="DD34" s="186" t="s">
        <v>926</v>
      </c>
      <c r="DE34" s="186" t="s">
        <v>2832</v>
      </c>
      <c r="DF34" s="186" t="s">
        <v>926</v>
      </c>
      <c r="DG34" s="186" t="s">
        <v>926</v>
      </c>
      <c r="DH34" s="186" t="s">
        <v>2832</v>
      </c>
      <c r="DI34" s="186" t="s">
        <v>926</v>
      </c>
      <c r="DJ34" s="186" t="s">
        <v>926</v>
      </c>
      <c r="DK34" s="186" t="s">
        <v>2832</v>
      </c>
      <c r="DL34" s="186" t="s">
        <v>926</v>
      </c>
      <c r="DM34" s="186" t="s">
        <v>926</v>
      </c>
      <c r="DN34" s="186" t="s">
        <v>2832</v>
      </c>
      <c r="DO34" s="186" t="s">
        <v>926</v>
      </c>
      <c r="DP34" s="186" t="s">
        <v>926</v>
      </c>
      <c r="DQ34" s="186" t="s">
        <v>2832</v>
      </c>
      <c r="DR34" s="186" t="s">
        <v>926</v>
      </c>
      <c r="DS34" s="186" t="s">
        <v>926</v>
      </c>
      <c r="DT34" s="186" t="s">
        <v>2832</v>
      </c>
      <c r="DU34" s="186" t="s">
        <v>926</v>
      </c>
      <c r="DV34" s="186" t="s">
        <v>926</v>
      </c>
      <c r="DW34" s="186" t="s">
        <v>2832</v>
      </c>
      <c r="DX34" s="186" t="s">
        <v>926</v>
      </c>
      <c r="DY34" s="186" t="s">
        <v>926</v>
      </c>
      <c r="DZ34" s="186" t="s">
        <v>2832</v>
      </c>
      <c r="EA34" s="186" t="s">
        <v>926</v>
      </c>
      <c r="EB34" s="186" t="s">
        <v>926</v>
      </c>
      <c r="EC34" s="186" t="s">
        <v>2832</v>
      </c>
      <c r="ED34" s="186" t="s">
        <v>926</v>
      </c>
      <c r="EE34" s="186" t="s">
        <v>926</v>
      </c>
      <c r="EF34" s="186" t="s">
        <v>2832</v>
      </c>
      <c r="EG34" s="186" t="s">
        <v>926</v>
      </c>
      <c r="EH34" s="186" t="s">
        <v>926</v>
      </c>
      <c r="EI34" s="186" t="s">
        <v>2832</v>
      </c>
      <c r="EJ34" s="186" t="s">
        <v>926</v>
      </c>
      <c r="EK34" s="186" t="s">
        <v>926</v>
      </c>
      <c r="EL34" s="186" t="s">
        <v>2832</v>
      </c>
      <c r="EM34" s="186" t="s">
        <v>926</v>
      </c>
      <c r="EN34" s="186" t="s">
        <v>926</v>
      </c>
      <c r="EO34" s="186" t="s">
        <v>2832</v>
      </c>
      <c r="EP34" s="186" t="s">
        <v>926</v>
      </c>
      <c r="EQ34" s="186" t="s">
        <v>926</v>
      </c>
      <c r="ER34" s="186" t="s">
        <v>2832</v>
      </c>
      <c r="ES34" s="186" t="s">
        <v>926</v>
      </c>
      <c r="ET34" s="186" t="s">
        <v>926</v>
      </c>
    </row>
    <row r="35" spans="1:150" x14ac:dyDescent="0.25">
      <c r="A35" s="1"/>
      <c r="B35" s="185" t="s">
        <v>2926</v>
      </c>
      <c r="C35" s="185" t="s">
        <v>106</v>
      </c>
      <c r="D35" s="185" t="s">
        <v>2917</v>
      </c>
      <c r="E35" s="185" t="s">
        <v>2927</v>
      </c>
      <c r="F35" s="185" t="s">
        <v>2928</v>
      </c>
      <c r="G35" s="186" t="s">
        <v>2832</v>
      </c>
      <c r="H35" s="186" t="s">
        <v>926</v>
      </c>
      <c r="I35" s="186" t="s">
        <v>926</v>
      </c>
      <c r="J35" s="186" t="s">
        <v>2832</v>
      </c>
      <c r="K35" s="186" t="s">
        <v>926</v>
      </c>
      <c r="L35" s="186" t="s">
        <v>926</v>
      </c>
      <c r="M35" s="186" t="s">
        <v>2832</v>
      </c>
      <c r="N35" s="186" t="s">
        <v>926</v>
      </c>
      <c r="O35" s="186" t="s">
        <v>926</v>
      </c>
      <c r="P35" s="186" t="s">
        <v>2832</v>
      </c>
      <c r="Q35" s="186" t="s">
        <v>926</v>
      </c>
      <c r="R35" s="186" t="s">
        <v>926</v>
      </c>
      <c r="S35" s="186" t="s">
        <v>2832</v>
      </c>
      <c r="T35" s="186" t="s">
        <v>926</v>
      </c>
      <c r="U35" s="186" t="s">
        <v>926</v>
      </c>
      <c r="V35" s="186" t="s">
        <v>2832</v>
      </c>
      <c r="W35" s="186" t="s">
        <v>926</v>
      </c>
      <c r="X35" s="186" t="s">
        <v>926</v>
      </c>
      <c r="Y35" s="186" t="s">
        <v>2832</v>
      </c>
      <c r="Z35" s="186" t="s">
        <v>926</v>
      </c>
      <c r="AA35" s="186" t="s">
        <v>926</v>
      </c>
      <c r="AB35" s="186" t="s">
        <v>2832</v>
      </c>
      <c r="AC35" s="186" t="s">
        <v>926</v>
      </c>
      <c r="AD35" s="186" t="s">
        <v>926</v>
      </c>
      <c r="AE35" s="186" t="s">
        <v>2832</v>
      </c>
      <c r="AF35" s="186" t="s">
        <v>926</v>
      </c>
      <c r="AG35" s="186" t="s">
        <v>926</v>
      </c>
      <c r="AH35" s="186" t="s">
        <v>2832</v>
      </c>
      <c r="AI35" s="186" t="s">
        <v>926</v>
      </c>
      <c r="AJ35" s="186" t="s">
        <v>926</v>
      </c>
      <c r="AK35" s="186" t="s">
        <v>2832</v>
      </c>
      <c r="AL35" s="186" t="s">
        <v>926</v>
      </c>
      <c r="AM35" s="186" t="s">
        <v>926</v>
      </c>
      <c r="AN35" s="186" t="s">
        <v>2832</v>
      </c>
      <c r="AO35" s="186" t="s">
        <v>926</v>
      </c>
      <c r="AP35" s="186" t="s">
        <v>926</v>
      </c>
      <c r="AQ35" s="186" t="s">
        <v>2832</v>
      </c>
      <c r="AR35" s="186" t="s">
        <v>926</v>
      </c>
      <c r="AS35" s="186" t="s">
        <v>926</v>
      </c>
      <c r="AT35" s="186" t="s">
        <v>2832</v>
      </c>
      <c r="AU35" s="186" t="s">
        <v>926</v>
      </c>
      <c r="AV35" s="186" t="s">
        <v>926</v>
      </c>
      <c r="AW35" s="186" t="s">
        <v>2832</v>
      </c>
      <c r="AX35" s="186" t="s">
        <v>926</v>
      </c>
      <c r="AY35" s="186" t="s">
        <v>926</v>
      </c>
      <c r="AZ35" s="186" t="s">
        <v>2832</v>
      </c>
      <c r="BA35" s="186" t="s">
        <v>926</v>
      </c>
      <c r="BB35" s="186" t="s">
        <v>926</v>
      </c>
      <c r="BC35" s="186" t="s">
        <v>2832</v>
      </c>
      <c r="BD35" s="186" t="s">
        <v>926</v>
      </c>
      <c r="BE35" s="186" t="s">
        <v>926</v>
      </c>
      <c r="BF35" s="186" t="s">
        <v>2832</v>
      </c>
      <c r="BG35" s="186" t="s">
        <v>926</v>
      </c>
      <c r="BH35" s="186" t="s">
        <v>926</v>
      </c>
      <c r="BI35" s="186" t="s">
        <v>2832</v>
      </c>
      <c r="BJ35" s="186" t="s">
        <v>926</v>
      </c>
      <c r="BK35" s="186" t="s">
        <v>926</v>
      </c>
      <c r="BL35" s="186" t="s">
        <v>2832</v>
      </c>
      <c r="BM35" s="186" t="s">
        <v>926</v>
      </c>
      <c r="BN35" s="186" t="s">
        <v>926</v>
      </c>
      <c r="BO35" s="186" t="s">
        <v>2832</v>
      </c>
      <c r="BP35" s="186" t="s">
        <v>926</v>
      </c>
      <c r="BQ35" s="186" t="s">
        <v>926</v>
      </c>
      <c r="BR35" s="186" t="s">
        <v>2832</v>
      </c>
      <c r="BS35" s="186" t="s">
        <v>926</v>
      </c>
      <c r="BT35" s="186" t="s">
        <v>926</v>
      </c>
      <c r="BU35" s="186" t="s">
        <v>2832</v>
      </c>
      <c r="BV35" s="186" t="s">
        <v>926</v>
      </c>
      <c r="BW35" s="186" t="s">
        <v>926</v>
      </c>
      <c r="BX35" s="186" t="s">
        <v>2832</v>
      </c>
      <c r="BY35" s="186" t="s">
        <v>926</v>
      </c>
      <c r="BZ35" s="186" t="s">
        <v>926</v>
      </c>
      <c r="CA35" s="186" t="s">
        <v>2832</v>
      </c>
      <c r="CB35" s="186" t="s">
        <v>926</v>
      </c>
      <c r="CC35" s="186" t="s">
        <v>926</v>
      </c>
      <c r="CD35" s="186" t="s">
        <v>2832</v>
      </c>
      <c r="CE35" s="186" t="s">
        <v>926</v>
      </c>
      <c r="CF35" s="186" t="s">
        <v>926</v>
      </c>
      <c r="CG35" s="186" t="s">
        <v>2832</v>
      </c>
      <c r="CH35" s="186" t="s">
        <v>926</v>
      </c>
      <c r="CI35" s="186" t="s">
        <v>926</v>
      </c>
      <c r="CJ35" s="186" t="s">
        <v>2832</v>
      </c>
      <c r="CK35" s="186" t="s">
        <v>926</v>
      </c>
      <c r="CL35" s="186" t="s">
        <v>926</v>
      </c>
      <c r="CM35" s="186" t="s">
        <v>2832</v>
      </c>
      <c r="CN35" s="186" t="s">
        <v>926</v>
      </c>
      <c r="CO35" s="186" t="s">
        <v>926</v>
      </c>
      <c r="CP35" s="186" t="s">
        <v>2832</v>
      </c>
      <c r="CQ35" s="186" t="s">
        <v>926</v>
      </c>
      <c r="CR35" s="186" t="s">
        <v>926</v>
      </c>
      <c r="CS35" s="186" t="s">
        <v>2832</v>
      </c>
      <c r="CT35" s="186" t="s">
        <v>926</v>
      </c>
      <c r="CU35" s="186" t="s">
        <v>926</v>
      </c>
      <c r="CV35" s="186" t="s">
        <v>2832</v>
      </c>
      <c r="CW35" s="186" t="s">
        <v>926</v>
      </c>
      <c r="CX35" s="186" t="s">
        <v>926</v>
      </c>
      <c r="CY35" s="186" t="s">
        <v>2832</v>
      </c>
      <c r="CZ35" s="186" t="s">
        <v>926</v>
      </c>
      <c r="DA35" s="186" t="s">
        <v>926</v>
      </c>
      <c r="DB35" s="186" t="s">
        <v>2832</v>
      </c>
      <c r="DC35" s="186" t="s">
        <v>926</v>
      </c>
      <c r="DD35" s="186" t="s">
        <v>926</v>
      </c>
      <c r="DE35" s="186" t="s">
        <v>2832</v>
      </c>
      <c r="DF35" s="186" t="s">
        <v>926</v>
      </c>
      <c r="DG35" s="186" t="s">
        <v>926</v>
      </c>
      <c r="DH35" s="186" t="s">
        <v>2832</v>
      </c>
      <c r="DI35" s="186" t="s">
        <v>926</v>
      </c>
      <c r="DJ35" s="186" t="s">
        <v>926</v>
      </c>
      <c r="DK35" s="186" t="s">
        <v>2832</v>
      </c>
      <c r="DL35" s="186" t="s">
        <v>926</v>
      </c>
      <c r="DM35" s="186" t="s">
        <v>926</v>
      </c>
      <c r="DN35" s="186" t="s">
        <v>2832</v>
      </c>
      <c r="DO35" s="186" t="s">
        <v>926</v>
      </c>
      <c r="DP35" s="186" t="s">
        <v>926</v>
      </c>
      <c r="DQ35" s="186" t="s">
        <v>2832</v>
      </c>
      <c r="DR35" s="186" t="s">
        <v>926</v>
      </c>
      <c r="DS35" s="186" t="s">
        <v>926</v>
      </c>
      <c r="DT35" s="186" t="s">
        <v>2832</v>
      </c>
      <c r="DU35" s="186" t="s">
        <v>926</v>
      </c>
      <c r="DV35" s="186" t="s">
        <v>926</v>
      </c>
      <c r="DW35" s="186" t="s">
        <v>2832</v>
      </c>
      <c r="DX35" s="186" t="s">
        <v>926</v>
      </c>
      <c r="DY35" s="186" t="s">
        <v>926</v>
      </c>
      <c r="DZ35" s="186" t="s">
        <v>2832</v>
      </c>
      <c r="EA35" s="186" t="s">
        <v>926</v>
      </c>
      <c r="EB35" s="186" t="s">
        <v>926</v>
      </c>
      <c r="EC35" s="186" t="s">
        <v>2832</v>
      </c>
      <c r="ED35" s="186" t="s">
        <v>926</v>
      </c>
      <c r="EE35" s="186" t="s">
        <v>926</v>
      </c>
      <c r="EF35" s="186" t="s">
        <v>2832</v>
      </c>
      <c r="EG35" s="186" t="s">
        <v>926</v>
      </c>
      <c r="EH35" s="186" t="s">
        <v>926</v>
      </c>
      <c r="EI35" s="186" t="s">
        <v>2832</v>
      </c>
      <c r="EJ35" s="186" t="s">
        <v>926</v>
      </c>
      <c r="EK35" s="186" t="s">
        <v>926</v>
      </c>
      <c r="EL35" s="186" t="s">
        <v>2832</v>
      </c>
      <c r="EM35" s="186" t="s">
        <v>926</v>
      </c>
      <c r="EN35" s="186" t="s">
        <v>926</v>
      </c>
      <c r="EO35" s="186" t="s">
        <v>2832</v>
      </c>
      <c r="EP35" s="186" t="s">
        <v>926</v>
      </c>
      <c r="EQ35" s="186" t="s">
        <v>926</v>
      </c>
      <c r="ER35" s="186" t="s">
        <v>2832</v>
      </c>
      <c r="ES35" s="186" t="s">
        <v>926</v>
      </c>
      <c r="ET35" s="186" t="s">
        <v>926</v>
      </c>
    </row>
    <row r="36" spans="1:150" x14ac:dyDescent="0.25">
      <c r="A36" s="1"/>
      <c r="B36" s="185" t="s">
        <v>2929</v>
      </c>
      <c r="C36" s="185" t="s">
        <v>106</v>
      </c>
      <c r="D36" s="185" t="s">
        <v>2917</v>
      </c>
      <c r="E36" s="185" t="s">
        <v>2930</v>
      </c>
      <c r="F36" s="185" t="s">
        <v>2931</v>
      </c>
      <c r="G36" s="186" t="s">
        <v>2832</v>
      </c>
      <c r="H36" s="186" t="s">
        <v>926</v>
      </c>
      <c r="I36" s="186" t="s">
        <v>926</v>
      </c>
      <c r="J36" s="186" t="s">
        <v>2832</v>
      </c>
      <c r="K36" s="186" t="s">
        <v>926</v>
      </c>
      <c r="L36" s="186" t="s">
        <v>926</v>
      </c>
      <c r="M36" s="186" t="s">
        <v>2832</v>
      </c>
      <c r="N36" s="186" t="s">
        <v>926</v>
      </c>
      <c r="O36" s="186" t="s">
        <v>926</v>
      </c>
      <c r="P36" s="186" t="s">
        <v>2832</v>
      </c>
      <c r="Q36" s="186" t="s">
        <v>926</v>
      </c>
      <c r="R36" s="186" t="s">
        <v>926</v>
      </c>
      <c r="S36" s="186" t="s">
        <v>2832</v>
      </c>
      <c r="T36" s="186" t="s">
        <v>926</v>
      </c>
      <c r="U36" s="186" t="s">
        <v>926</v>
      </c>
      <c r="V36" s="186" t="s">
        <v>2832</v>
      </c>
      <c r="W36" s="186" t="s">
        <v>926</v>
      </c>
      <c r="X36" s="186" t="s">
        <v>926</v>
      </c>
      <c r="Y36" s="186" t="s">
        <v>2832</v>
      </c>
      <c r="Z36" s="186" t="s">
        <v>926</v>
      </c>
      <c r="AA36" s="186" t="s">
        <v>926</v>
      </c>
      <c r="AB36" s="186" t="s">
        <v>2832</v>
      </c>
      <c r="AC36" s="186" t="s">
        <v>926</v>
      </c>
      <c r="AD36" s="186" t="s">
        <v>926</v>
      </c>
      <c r="AE36" s="186" t="s">
        <v>2832</v>
      </c>
      <c r="AF36" s="186" t="s">
        <v>926</v>
      </c>
      <c r="AG36" s="186" t="s">
        <v>926</v>
      </c>
      <c r="AH36" s="186" t="s">
        <v>2832</v>
      </c>
      <c r="AI36" s="186" t="s">
        <v>926</v>
      </c>
      <c r="AJ36" s="186" t="s">
        <v>926</v>
      </c>
      <c r="AK36" s="186" t="s">
        <v>2832</v>
      </c>
      <c r="AL36" s="186" t="s">
        <v>926</v>
      </c>
      <c r="AM36" s="186" t="s">
        <v>926</v>
      </c>
      <c r="AN36" s="186" t="s">
        <v>2832</v>
      </c>
      <c r="AO36" s="186" t="s">
        <v>926</v>
      </c>
      <c r="AP36" s="186" t="s">
        <v>926</v>
      </c>
      <c r="AQ36" s="186" t="s">
        <v>2832</v>
      </c>
      <c r="AR36" s="186" t="s">
        <v>926</v>
      </c>
      <c r="AS36" s="186" t="s">
        <v>926</v>
      </c>
      <c r="AT36" s="186" t="s">
        <v>2832</v>
      </c>
      <c r="AU36" s="186" t="s">
        <v>926</v>
      </c>
      <c r="AV36" s="186" t="s">
        <v>926</v>
      </c>
      <c r="AW36" s="186" t="s">
        <v>2832</v>
      </c>
      <c r="AX36" s="186" t="s">
        <v>926</v>
      </c>
      <c r="AY36" s="186" t="s">
        <v>926</v>
      </c>
      <c r="AZ36" s="186" t="s">
        <v>2832</v>
      </c>
      <c r="BA36" s="186" t="s">
        <v>926</v>
      </c>
      <c r="BB36" s="186" t="s">
        <v>926</v>
      </c>
      <c r="BC36" s="186" t="s">
        <v>2832</v>
      </c>
      <c r="BD36" s="186" t="s">
        <v>926</v>
      </c>
      <c r="BE36" s="186" t="s">
        <v>926</v>
      </c>
      <c r="BF36" s="186" t="s">
        <v>2832</v>
      </c>
      <c r="BG36" s="186" t="s">
        <v>926</v>
      </c>
      <c r="BH36" s="186" t="s">
        <v>926</v>
      </c>
      <c r="BI36" s="186" t="s">
        <v>2832</v>
      </c>
      <c r="BJ36" s="186" t="s">
        <v>926</v>
      </c>
      <c r="BK36" s="186" t="s">
        <v>926</v>
      </c>
      <c r="BL36" s="186" t="s">
        <v>2832</v>
      </c>
      <c r="BM36" s="186" t="s">
        <v>926</v>
      </c>
      <c r="BN36" s="186" t="s">
        <v>926</v>
      </c>
      <c r="BO36" s="186" t="s">
        <v>2832</v>
      </c>
      <c r="BP36" s="186" t="s">
        <v>926</v>
      </c>
      <c r="BQ36" s="186" t="s">
        <v>926</v>
      </c>
      <c r="BR36" s="186" t="s">
        <v>2832</v>
      </c>
      <c r="BS36" s="186" t="s">
        <v>926</v>
      </c>
      <c r="BT36" s="186" t="s">
        <v>926</v>
      </c>
      <c r="BU36" s="186" t="s">
        <v>2832</v>
      </c>
      <c r="BV36" s="186" t="s">
        <v>926</v>
      </c>
      <c r="BW36" s="186" t="s">
        <v>926</v>
      </c>
      <c r="BX36" s="186" t="s">
        <v>2832</v>
      </c>
      <c r="BY36" s="186" t="s">
        <v>926</v>
      </c>
      <c r="BZ36" s="186" t="s">
        <v>926</v>
      </c>
      <c r="CA36" s="186" t="s">
        <v>2832</v>
      </c>
      <c r="CB36" s="186" t="s">
        <v>926</v>
      </c>
      <c r="CC36" s="186" t="s">
        <v>926</v>
      </c>
      <c r="CD36" s="186" t="s">
        <v>2832</v>
      </c>
      <c r="CE36" s="186" t="s">
        <v>926</v>
      </c>
      <c r="CF36" s="186" t="s">
        <v>926</v>
      </c>
      <c r="CG36" s="186" t="s">
        <v>2832</v>
      </c>
      <c r="CH36" s="186" t="s">
        <v>926</v>
      </c>
      <c r="CI36" s="186" t="s">
        <v>926</v>
      </c>
      <c r="CJ36" s="186" t="s">
        <v>2832</v>
      </c>
      <c r="CK36" s="186" t="s">
        <v>926</v>
      </c>
      <c r="CL36" s="186" t="s">
        <v>926</v>
      </c>
      <c r="CM36" s="186" t="s">
        <v>2832</v>
      </c>
      <c r="CN36" s="186" t="s">
        <v>926</v>
      </c>
      <c r="CO36" s="186" t="s">
        <v>926</v>
      </c>
      <c r="CP36" s="186" t="s">
        <v>2832</v>
      </c>
      <c r="CQ36" s="186" t="s">
        <v>926</v>
      </c>
      <c r="CR36" s="186" t="s">
        <v>926</v>
      </c>
      <c r="CS36" s="186" t="s">
        <v>2832</v>
      </c>
      <c r="CT36" s="186" t="s">
        <v>926</v>
      </c>
      <c r="CU36" s="186" t="s">
        <v>926</v>
      </c>
      <c r="CV36" s="186" t="s">
        <v>2832</v>
      </c>
      <c r="CW36" s="186" t="s">
        <v>926</v>
      </c>
      <c r="CX36" s="186" t="s">
        <v>926</v>
      </c>
      <c r="CY36" s="186" t="s">
        <v>2832</v>
      </c>
      <c r="CZ36" s="186" t="s">
        <v>926</v>
      </c>
      <c r="DA36" s="186" t="s">
        <v>926</v>
      </c>
      <c r="DB36" s="186" t="s">
        <v>2832</v>
      </c>
      <c r="DC36" s="186" t="s">
        <v>926</v>
      </c>
      <c r="DD36" s="186" t="s">
        <v>926</v>
      </c>
      <c r="DE36" s="186" t="s">
        <v>2832</v>
      </c>
      <c r="DF36" s="186" t="s">
        <v>926</v>
      </c>
      <c r="DG36" s="186" t="s">
        <v>926</v>
      </c>
      <c r="DH36" s="186" t="s">
        <v>2832</v>
      </c>
      <c r="DI36" s="186" t="s">
        <v>926</v>
      </c>
      <c r="DJ36" s="186" t="s">
        <v>926</v>
      </c>
      <c r="DK36" s="186" t="s">
        <v>2832</v>
      </c>
      <c r="DL36" s="186" t="s">
        <v>926</v>
      </c>
      <c r="DM36" s="186" t="s">
        <v>926</v>
      </c>
      <c r="DN36" s="186" t="s">
        <v>2832</v>
      </c>
      <c r="DO36" s="186" t="s">
        <v>926</v>
      </c>
      <c r="DP36" s="186" t="s">
        <v>926</v>
      </c>
      <c r="DQ36" s="186" t="s">
        <v>2832</v>
      </c>
      <c r="DR36" s="186" t="s">
        <v>926</v>
      </c>
      <c r="DS36" s="186" t="s">
        <v>926</v>
      </c>
      <c r="DT36" s="186" t="s">
        <v>2832</v>
      </c>
      <c r="DU36" s="186" t="s">
        <v>926</v>
      </c>
      <c r="DV36" s="186" t="s">
        <v>926</v>
      </c>
      <c r="DW36" s="186" t="s">
        <v>2832</v>
      </c>
      <c r="DX36" s="186" t="s">
        <v>926</v>
      </c>
      <c r="DY36" s="186" t="s">
        <v>926</v>
      </c>
      <c r="DZ36" s="186" t="s">
        <v>2832</v>
      </c>
      <c r="EA36" s="186" t="s">
        <v>926</v>
      </c>
      <c r="EB36" s="186" t="s">
        <v>926</v>
      </c>
      <c r="EC36" s="186" t="s">
        <v>2832</v>
      </c>
      <c r="ED36" s="186" t="s">
        <v>926</v>
      </c>
      <c r="EE36" s="186" t="s">
        <v>926</v>
      </c>
      <c r="EF36" s="186" t="s">
        <v>2832</v>
      </c>
      <c r="EG36" s="186" t="s">
        <v>926</v>
      </c>
      <c r="EH36" s="186" t="s">
        <v>926</v>
      </c>
      <c r="EI36" s="186" t="s">
        <v>2832</v>
      </c>
      <c r="EJ36" s="186" t="s">
        <v>926</v>
      </c>
      <c r="EK36" s="186" t="s">
        <v>926</v>
      </c>
      <c r="EL36" s="186" t="s">
        <v>2832</v>
      </c>
      <c r="EM36" s="186" t="s">
        <v>926</v>
      </c>
      <c r="EN36" s="186" t="s">
        <v>926</v>
      </c>
      <c r="EO36" s="186" t="s">
        <v>2832</v>
      </c>
      <c r="EP36" s="186" t="s">
        <v>926</v>
      </c>
      <c r="EQ36" s="186" t="s">
        <v>926</v>
      </c>
      <c r="ER36" s="186" t="s">
        <v>2832</v>
      </c>
      <c r="ES36" s="186" t="s">
        <v>926</v>
      </c>
      <c r="ET36" s="186" t="s">
        <v>926</v>
      </c>
    </row>
    <row r="37" spans="1:150" x14ac:dyDescent="0.25">
      <c r="A37" s="1"/>
      <c r="B37" s="185" t="s">
        <v>2932</v>
      </c>
      <c r="C37" s="185" t="s">
        <v>106</v>
      </c>
      <c r="D37" s="185" t="s">
        <v>2917</v>
      </c>
      <c r="E37" s="185" t="s">
        <v>2933</v>
      </c>
      <c r="F37" s="185" t="s">
        <v>2934</v>
      </c>
      <c r="G37" s="186" t="s">
        <v>2832</v>
      </c>
      <c r="H37" s="186" t="s">
        <v>926</v>
      </c>
      <c r="I37" s="186" t="s">
        <v>926</v>
      </c>
      <c r="J37" s="186" t="s">
        <v>2832</v>
      </c>
      <c r="K37" s="186" t="s">
        <v>926</v>
      </c>
      <c r="L37" s="186" t="s">
        <v>926</v>
      </c>
      <c r="M37" s="186" t="s">
        <v>2832</v>
      </c>
      <c r="N37" s="186" t="s">
        <v>926</v>
      </c>
      <c r="O37" s="186" t="s">
        <v>926</v>
      </c>
      <c r="P37" s="186" t="s">
        <v>2832</v>
      </c>
      <c r="Q37" s="186" t="s">
        <v>926</v>
      </c>
      <c r="R37" s="186" t="s">
        <v>926</v>
      </c>
      <c r="S37" s="186" t="s">
        <v>2832</v>
      </c>
      <c r="T37" s="186" t="s">
        <v>926</v>
      </c>
      <c r="U37" s="186" t="s">
        <v>926</v>
      </c>
      <c r="V37" s="186" t="s">
        <v>2832</v>
      </c>
      <c r="W37" s="186" t="s">
        <v>926</v>
      </c>
      <c r="X37" s="186" t="s">
        <v>926</v>
      </c>
      <c r="Y37" s="186" t="s">
        <v>2832</v>
      </c>
      <c r="Z37" s="186" t="s">
        <v>926</v>
      </c>
      <c r="AA37" s="186" t="s">
        <v>926</v>
      </c>
      <c r="AB37" s="186" t="s">
        <v>2832</v>
      </c>
      <c r="AC37" s="186" t="s">
        <v>926</v>
      </c>
      <c r="AD37" s="186" t="s">
        <v>926</v>
      </c>
      <c r="AE37" s="186" t="s">
        <v>2832</v>
      </c>
      <c r="AF37" s="186" t="s">
        <v>926</v>
      </c>
      <c r="AG37" s="186" t="s">
        <v>926</v>
      </c>
      <c r="AH37" s="186" t="s">
        <v>2832</v>
      </c>
      <c r="AI37" s="186" t="s">
        <v>926</v>
      </c>
      <c r="AJ37" s="186" t="s">
        <v>926</v>
      </c>
      <c r="AK37" s="186" t="s">
        <v>2832</v>
      </c>
      <c r="AL37" s="186" t="s">
        <v>926</v>
      </c>
      <c r="AM37" s="186" t="s">
        <v>926</v>
      </c>
      <c r="AN37" s="186" t="s">
        <v>2832</v>
      </c>
      <c r="AO37" s="186" t="s">
        <v>926</v>
      </c>
      <c r="AP37" s="186" t="s">
        <v>926</v>
      </c>
      <c r="AQ37" s="186" t="s">
        <v>2832</v>
      </c>
      <c r="AR37" s="186" t="s">
        <v>926</v>
      </c>
      <c r="AS37" s="186" t="s">
        <v>926</v>
      </c>
      <c r="AT37" s="186" t="s">
        <v>2832</v>
      </c>
      <c r="AU37" s="186" t="s">
        <v>926</v>
      </c>
      <c r="AV37" s="186" t="s">
        <v>926</v>
      </c>
      <c r="AW37" s="186" t="s">
        <v>2832</v>
      </c>
      <c r="AX37" s="186" t="s">
        <v>926</v>
      </c>
      <c r="AY37" s="186" t="s">
        <v>926</v>
      </c>
      <c r="AZ37" s="186" t="s">
        <v>2832</v>
      </c>
      <c r="BA37" s="186" t="s">
        <v>926</v>
      </c>
      <c r="BB37" s="186" t="s">
        <v>926</v>
      </c>
      <c r="BC37" s="186" t="s">
        <v>2832</v>
      </c>
      <c r="BD37" s="186" t="s">
        <v>926</v>
      </c>
      <c r="BE37" s="186" t="s">
        <v>926</v>
      </c>
      <c r="BF37" s="186" t="s">
        <v>2832</v>
      </c>
      <c r="BG37" s="186" t="s">
        <v>926</v>
      </c>
      <c r="BH37" s="186" t="s">
        <v>926</v>
      </c>
      <c r="BI37" s="186" t="s">
        <v>2832</v>
      </c>
      <c r="BJ37" s="186" t="s">
        <v>926</v>
      </c>
      <c r="BK37" s="186" t="s">
        <v>926</v>
      </c>
      <c r="BL37" s="186" t="s">
        <v>2832</v>
      </c>
      <c r="BM37" s="186" t="s">
        <v>926</v>
      </c>
      <c r="BN37" s="186" t="s">
        <v>926</v>
      </c>
      <c r="BO37" s="186" t="s">
        <v>2832</v>
      </c>
      <c r="BP37" s="186" t="s">
        <v>926</v>
      </c>
      <c r="BQ37" s="186" t="s">
        <v>926</v>
      </c>
      <c r="BR37" s="186" t="s">
        <v>2832</v>
      </c>
      <c r="BS37" s="186" t="s">
        <v>926</v>
      </c>
      <c r="BT37" s="186" t="s">
        <v>926</v>
      </c>
      <c r="BU37" s="186" t="s">
        <v>2832</v>
      </c>
      <c r="BV37" s="186" t="s">
        <v>926</v>
      </c>
      <c r="BW37" s="186" t="s">
        <v>926</v>
      </c>
      <c r="BX37" s="186" t="s">
        <v>2832</v>
      </c>
      <c r="BY37" s="186" t="s">
        <v>926</v>
      </c>
      <c r="BZ37" s="186" t="s">
        <v>926</v>
      </c>
      <c r="CA37" s="186" t="s">
        <v>2832</v>
      </c>
      <c r="CB37" s="186" t="s">
        <v>926</v>
      </c>
      <c r="CC37" s="186" t="s">
        <v>926</v>
      </c>
      <c r="CD37" s="186" t="s">
        <v>2832</v>
      </c>
      <c r="CE37" s="186" t="s">
        <v>926</v>
      </c>
      <c r="CF37" s="186" t="s">
        <v>926</v>
      </c>
      <c r="CG37" s="186" t="s">
        <v>2832</v>
      </c>
      <c r="CH37" s="186" t="s">
        <v>926</v>
      </c>
      <c r="CI37" s="186" t="s">
        <v>926</v>
      </c>
      <c r="CJ37" s="186" t="s">
        <v>2832</v>
      </c>
      <c r="CK37" s="186" t="s">
        <v>926</v>
      </c>
      <c r="CL37" s="186" t="s">
        <v>926</v>
      </c>
      <c r="CM37" s="186" t="s">
        <v>2832</v>
      </c>
      <c r="CN37" s="186" t="s">
        <v>926</v>
      </c>
      <c r="CO37" s="186" t="s">
        <v>926</v>
      </c>
      <c r="CP37" s="186" t="s">
        <v>2832</v>
      </c>
      <c r="CQ37" s="186" t="s">
        <v>926</v>
      </c>
      <c r="CR37" s="186" t="s">
        <v>926</v>
      </c>
      <c r="CS37" s="186" t="s">
        <v>2832</v>
      </c>
      <c r="CT37" s="186" t="s">
        <v>926</v>
      </c>
      <c r="CU37" s="186" t="s">
        <v>926</v>
      </c>
      <c r="CV37" s="186" t="s">
        <v>2832</v>
      </c>
      <c r="CW37" s="186" t="s">
        <v>926</v>
      </c>
      <c r="CX37" s="186" t="s">
        <v>926</v>
      </c>
      <c r="CY37" s="186" t="s">
        <v>2832</v>
      </c>
      <c r="CZ37" s="186" t="s">
        <v>926</v>
      </c>
      <c r="DA37" s="186" t="s">
        <v>926</v>
      </c>
      <c r="DB37" s="186" t="s">
        <v>2832</v>
      </c>
      <c r="DC37" s="186" t="s">
        <v>926</v>
      </c>
      <c r="DD37" s="186" t="s">
        <v>926</v>
      </c>
      <c r="DE37" s="186" t="s">
        <v>2832</v>
      </c>
      <c r="DF37" s="186" t="s">
        <v>926</v>
      </c>
      <c r="DG37" s="186" t="s">
        <v>926</v>
      </c>
      <c r="DH37" s="186" t="s">
        <v>2832</v>
      </c>
      <c r="DI37" s="186" t="s">
        <v>926</v>
      </c>
      <c r="DJ37" s="186" t="s">
        <v>926</v>
      </c>
      <c r="DK37" s="186" t="s">
        <v>2832</v>
      </c>
      <c r="DL37" s="186" t="s">
        <v>926</v>
      </c>
      <c r="DM37" s="186" t="s">
        <v>926</v>
      </c>
      <c r="DN37" s="186" t="s">
        <v>2832</v>
      </c>
      <c r="DO37" s="186" t="s">
        <v>926</v>
      </c>
      <c r="DP37" s="186" t="s">
        <v>926</v>
      </c>
      <c r="DQ37" s="186" t="s">
        <v>2832</v>
      </c>
      <c r="DR37" s="186" t="s">
        <v>926</v>
      </c>
      <c r="DS37" s="186" t="s">
        <v>926</v>
      </c>
      <c r="DT37" s="186" t="s">
        <v>2832</v>
      </c>
      <c r="DU37" s="186" t="s">
        <v>926</v>
      </c>
      <c r="DV37" s="186" t="s">
        <v>926</v>
      </c>
      <c r="DW37" s="186" t="s">
        <v>2832</v>
      </c>
      <c r="DX37" s="186" t="s">
        <v>926</v>
      </c>
      <c r="DY37" s="186" t="s">
        <v>926</v>
      </c>
      <c r="DZ37" s="186" t="s">
        <v>2832</v>
      </c>
      <c r="EA37" s="186" t="s">
        <v>926</v>
      </c>
      <c r="EB37" s="186" t="s">
        <v>926</v>
      </c>
      <c r="EC37" s="186" t="s">
        <v>2832</v>
      </c>
      <c r="ED37" s="186" t="s">
        <v>926</v>
      </c>
      <c r="EE37" s="186" t="s">
        <v>926</v>
      </c>
      <c r="EF37" s="186" t="s">
        <v>2832</v>
      </c>
      <c r="EG37" s="186" t="s">
        <v>926</v>
      </c>
      <c r="EH37" s="186" t="s">
        <v>926</v>
      </c>
      <c r="EI37" s="186" t="s">
        <v>2832</v>
      </c>
      <c r="EJ37" s="186" t="s">
        <v>926</v>
      </c>
      <c r="EK37" s="186" t="s">
        <v>926</v>
      </c>
      <c r="EL37" s="186" t="s">
        <v>2832</v>
      </c>
      <c r="EM37" s="186" t="s">
        <v>926</v>
      </c>
      <c r="EN37" s="186" t="s">
        <v>926</v>
      </c>
      <c r="EO37" s="186" t="s">
        <v>2832</v>
      </c>
      <c r="EP37" s="186" t="s">
        <v>926</v>
      </c>
      <c r="EQ37" s="186" t="s">
        <v>926</v>
      </c>
      <c r="ER37" s="186" t="s">
        <v>2832</v>
      </c>
      <c r="ES37" s="186" t="s">
        <v>926</v>
      </c>
      <c r="ET37" s="186" t="s">
        <v>926</v>
      </c>
    </row>
    <row r="38" spans="1:150" x14ac:dyDescent="0.25">
      <c r="A38" s="1"/>
      <c r="B38" s="185" t="s">
        <v>2935</v>
      </c>
      <c r="C38" s="185" t="s">
        <v>106</v>
      </c>
      <c r="D38" s="185" t="s">
        <v>2917</v>
      </c>
      <c r="E38" s="185" t="s">
        <v>2936</v>
      </c>
      <c r="F38" s="185" t="s">
        <v>2937</v>
      </c>
      <c r="G38" s="186" t="s">
        <v>2832</v>
      </c>
      <c r="H38" s="186" t="s">
        <v>926</v>
      </c>
      <c r="I38" s="186" t="s">
        <v>926</v>
      </c>
      <c r="J38" s="186" t="s">
        <v>2832</v>
      </c>
      <c r="K38" s="186" t="s">
        <v>926</v>
      </c>
      <c r="L38" s="186" t="s">
        <v>926</v>
      </c>
      <c r="M38" s="186" t="s">
        <v>2832</v>
      </c>
      <c r="N38" s="186" t="s">
        <v>926</v>
      </c>
      <c r="O38" s="186" t="s">
        <v>926</v>
      </c>
      <c r="P38" s="186" t="s">
        <v>2832</v>
      </c>
      <c r="Q38" s="186" t="s">
        <v>926</v>
      </c>
      <c r="R38" s="186" t="s">
        <v>926</v>
      </c>
      <c r="S38" s="186" t="s">
        <v>2832</v>
      </c>
      <c r="T38" s="186" t="s">
        <v>926</v>
      </c>
      <c r="U38" s="186" t="s">
        <v>926</v>
      </c>
      <c r="V38" s="186" t="s">
        <v>2832</v>
      </c>
      <c r="W38" s="186" t="s">
        <v>926</v>
      </c>
      <c r="X38" s="186" t="s">
        <v>926</v>
      </c>
      <c r="Y38" s="186" t="s">
        <v>2832</v>
      </c>
      <c r="Z38" s="186" t="s">
        <v>926</v>
      </c>
      <c r="AA38" s="186" t="s">
        <v>926</v>
      </c>
      <c r="AB38" s="186" t="s">
        <v>2832</v>
      </c>
      <c r="AC38" s="186" t="s">
        <v>926</v>
      </c>
      <c r="AD38" s="186" t="s">
        <v>926</v>
      </c>
      <c r="AE38" s="186" t="s">
        <v>2832</v>
      </c>
      <c r="AF38" s="186" t="s">
        <v>926</v>
      </c>
      <c r="AG38" s="186" t="s">
        <v>926</v>
      </c>
      <c r="AH38" s="186" t="s">
        <v>2832</v>
      </c>
      <c r="AI38" s="186" t="s">
        <v>926</v>
      </c>
      <c r="AJ38" s="186" t="s">
        <v>926</v>
      </c>
      <c r="AK38" s="186" t="s">
        <v>2832</v>
      </c>
      <c r="AL38" s="186" t="s">
        <v>926</v>
      </c>
      <c r="AM38" s="186" t="s">
        <v>926</v>
      </c>
      <c r="AN38" s="186" t="s">
        <v>2832</v>
      </c>
      <c r="AO38" s="186" t="s">
        <v>926</v>
      </c>
      <c r="AP38" s="186" t="s">
        <v>926</v>
      </c>
      <c r="AQ38" s="186" t="s">
        <v>2832</v>
      </c>
      <c r="AR38" s="186" t="s">
        <v>926</v>
      </c>
      <c r="AS38" s="186" t="s">
        <v>926</v>
      </c>
      <c r="AT38" s="186" t="s">
        <v>2832</v>
      </c>
      <c r="AU38" s="186" t="s">
        <v>926</v>
      </c>
      <c r="AV38" s="186" t="s">
        <v>926</v>
      </c>
      <c r="AW38" s="186" t="s">
        <v>2832</v>
      </c>
      <c r="AX38" s="186" t="s">
        <v>926</v>
      </c>
      <c r="AY38" s="186" t="s">
        <v>926</v>
      </c>
      <c r="AZ38" s="186" t="s">
        <v>2832</v>
      </c>
      <c r="BA38" s="186" t="s">
        <v>926</v>
      </c>
      <c r="BB38" s="186" t="s">
        <v>926</v>
      </c>
      <c r="BC38" s="186" t="s">
        <v>2832</v>
      </c>
      <c r="BD38" s="186" t="s">
        <v>926</v>
      </c>
      <c r="BE38" s="186" t="s">
        <v>926</v>
      </c>
      <c r="BF38" s="186" t="s">
        <v>2832</v>
      </c>
      <c r="BG38" s="186" t="s">
        <v>926</v>
      </c>
      <c r="BH38" s="186" t="s">
        <v>926</v>
      </c>
      <c r="BI38" s="186" t="s">
        <v>2832</v>
      </c>
      <c r="BJ38" s="186" t="s">
        <v>926</v>
      </c>
      <c r="BK38" s="186" t="s">
        <v>926</v>
      </c>
      <c r="BL38" s="186" t="s">
        <v>2832</v>
      </c>
      <c r="BM38" s="186" t="s">
        <v>926</v>
      </c>
      <c r="BN38" s="186" t="s">
        <v>926</v>
      </c>
      <c r="BO38" s="186" t="s">
        <v>2832</v>
      </c>
      <c r="BP38" s="186" t="s">
        <v>926</v>
      </c>
      <c r="BQ38" s="186" t="s">
        <v>926</v>
      </c>
      <c r="BR38" s="186" t="s">
        <v>2832</v>
      </c>
      <c r="BS38" s="186" t="s">
        <v>926</v>
      </c>
      <c r="BT38" s="186" t="s">
        <v>926</v>
      </c>
      <c r="BU38" s="186" t="s">
        <v>2832</v>
      </c>
      <c r="BV38" s="186" t="s">
        <v>926</v>
      </c>
      <c r="BW38" s="186" t="s">
        <v>926</v>
      </c>
      <c r="BX38" s="186" t="s">
        <v>2832</v>
      </c>
      <c r="BY38" s="186" t="s">
        <v>926</v>
      </c>
      <c r="BZ38" s="186" t="s">
        <v>926</v>
      </c>
      <c r="CA38" s="186" t="s">
        <v>2832</v>
      </c>
      <c r="CB38" s="186" t="s">
        <v>926</v>
      </c>
      <c r="CC38" s="186" t="s">
        <v>926</v>
      </c>
      <c r="CD38" s="186" t="s">
        <v>2832</v>
      </c>
      <c r="CE38" s="186" t="s">
        <v>926</v>
      </c>
      <c r="CF38" s="186" t="s">
        <v>926</v>
      </c>
      <c r="CG38" s="186" t="s">
        <v>2832</v>
      </c>
      <c r="CH38" s="186" t="s">
        <v>926</v>
      </c>
      <c r="CI38" s="186" t="s">
        <v>926</v>
      </c>
      <c r="CJ38" s="186" t="s">
        <v>2832</v>
      </c>
      <c r="CK38" s="186" t="s">
        <v>926</v>
      </c>
      <c r="CL38" s="186" t="s">
        <v>926</v>
      </c>
      <c r="CM38" s="186" t="s">
        <v>2832</v>
      </c>
      <c r="CN38" s="186" t="s">
        <v>926</v>
      </c>
      <c r="CO38" s="186" t="s">
        <v>926</v>
      </c>
      <c r="CP38" s="186" t="s">
        <v>2832</v>
      </c>
      <c r="CQ38" s="186" t="s">
        <v>926</v>
      </c>
      <c r="CR38" s="186" t="s">
        <v>926</v>
      </c>
      <c r="CS38" s="186" t="s">
        <v>2832</v>
      </c>
      <c r="CT38" s="186" t="s">
        <v>926</v>
      </c>
      <c r="CU38" s="186" t="s">
        <v>926</v>
      </c>
      <c r="CV38" s="186" t="s">
        <v>2832</v>
      </c>
      <c r="CW38" s="186" t="s">
        <v>926</v>
      </c>
      <c r="CX38" s="186" t="s">
        <v>926</v>
      </c>
      <c r="CY38" s="186" t="s">
        <v>2832</v>
      </c>
      <c r="CZ38" s="186" t="s">
        <v>926</v>
      </c>
      <c r="DA38" s="186" t="s">
        <v>926</v>
      </c>
      <c r="DB38" s="186" t="s">
        <v>2832</v>
      </c>
      <c r="DC38" s="186" t="s">
        <v>926</v>
      </c>
      <c r="DD38" s="186" t="s">
        <v>926</v>
      </c>
      <c r="DE38" s="186" t="s">
        <v>2832</v>
      </c>
      <c r="DF38" s="186" t="s">
        <v>926</v>
      </c>
      <c r="DG38" s="186" t="s">
        <v>926</v>
      </c>
      <c r="DH38" s="186" t="s">
        <v>2832</v>
      </c>
      <c r="DI38" s="186" t="s">
        <v>926</v>
      </c>
      <c r="DJ38" s="186" t="s">
        <v>926</v>
      </c>
      <c r="DK38" s="186" t="s">
        <v>2832</v>
      </c>
      <c r="DL38" s="186" t="s">
        <v>926</v>
      </c>
      <c r="DM38" s="186" t="s">
        <v>926</v>
      </c>
      <c r="DN38" s="186" t="s">
        <v>2832</v>
      </c>
      <c r="DO38" s="186" t="s">
        <v>926</v>
      </c>
      <c r="DP38" s="186" t="s">
        <v>926</v>
      </c>
      <c r="DQ38" s="186" t="s">
        <v>2832</v>
      </c>
      <c r="DR38" s="186" t="s">
        <v>926</v>
      </c>
      <c r="DS38" s="186" t="s">
        <v>926</v>
      </c>
      <c r="DT38" s="186" t="s">
        <v>2832</v>
      </c>
      <c r="DU38" s="186" t="s">
        <v>926</v>
      </c>
      <c r="DV38" s="186" t="s">
        <v>926</v>
      </c>
      <c r="DW38" s="186" t="s">
        <v>2832</v>
      </c>
      <c r="DX38" s="186" t="s">
        <v>926</v>
      </c>
      <c r="DY38" s="186" t="s">
        <v>926</v>
      </c>
      <c r="DZ38" s="186" t="s">
        <v>2832</v>
      </c>
      <c r="EA38" s="186" t="s">
        <v>926</v>
      </c>
      <c r="EB38" s="186" t="s">
        <v>926</v>
      </c>
      <c r="EC38" s="186" t="s">
        <v>2832</v>
      </c>
      <c r="ED38" s="186" t="s">
        <v>926</v>
      </c>
      <c r="EE38" s="186" t="s">
        <v>926</v>
      </c>
      <c r="EF38" s="186" t="s">
        <v>2832</v>
      </c>
      <c r="EG38" s="186" t="s">
        <v>926</v>
      </c>
      <c r="EH38" s="186" t="s">
        <v>926</v>
      </c>
      <c r="EI38" s="186" t="s">
        <v>2832</v>
      </c>
      <c r="EJ38" s="186" t="s">
        <v>926</v>
      </c>
      <c r="EK38" s="186" t="s">
        <v>926</v>
      </c>
      <c r="EL38" s="186" t="s">
        <v>2832</v>
      </c>
      <c r="EM38" s="186" t="s">
        <v>926</v>
      </c>
      <c r="EN38" s="186" t="s">
        <v>926</v>
      </c>
      <c r="EO38" s="186" t="s">
        <v>2832</v>
      </c>
      <c r="EP38" s="186" t="s">
        <v>926</v>
      </c>
      <c r="EQ38" s="186" t="s">
        <v>926</v>
      </c>
      <c r="ER38" s="186" t="s">
        <v>2832</v>
      </c>
      <c r="ES38" s="186" t="s">
        <v>926</v>
      </c>
      <c r="ET38" s="186" t="s">
        <v>926</v>
      </c>
    </row>
    <row r="39" spans="1:150" x14ac:dyDescent="0.25">
      <c r="A39" s="1"/>
      <c r="B39" s="184" t="s">
        <v>2938</v>
      </c>
      <c r="C39" s="184" t="s">
        <v>106</v>
      </c>
      <c r="D39" s="184" t="s">
        <v>128</v>
      </c>
      <c r="E39" s="184" t="s">
        <v>2939</v>
      </c>
      <c r="F39" s="184" t="s">
        <v>2940</v>
      </c>
      <c r="G39" s="184" t="s">
        <v>2832</v>
      </c>
      <c r="H39" s="184" t="s">
        <v>2724</v>
      </c>
      <c r="I39" s="184" t="s">
        <v>2724</v>
      </c>
      <c r="J39" s="184" t="s">
        <v>2832</v>
      </c>
      <c r="K39" s="184" t="s">
        <v>2724</v>
      </c>
      <c r="L39" s="184" t="s">
        <v>2724</v>
      </c>
      <c r="M39" s="184" t="s">
        <v>2832</v>
      </c>
      <c r="N39" s="184" t="s">
        <v>2724</v>
      </c>
      <c r="O39" s="184" t="s">
        <v>2724</v>
      </c>
      <c r="P39" s="184" t="s">
        <v>2832</v>
      </c>
      <c r="Q39" s="184" t="s">
        <v>2724</v>
      </c>
      <c r="R39" s="184" t="s">
        <v>2724</v>
      </c>
      <c r="S39" s="184" t="s">
        <v>2832</v>
      </c>
      <c r="T39" s="184" t="s">
        <v>2724</v>
      </c>
      <c r="U39" s="184" t="s">
        <v>2724</v>
      </c>
      <c r="V39" s="184" t="s">
        <v>2832</v>
      </c>
      <c r="W39" s="184" t="s">
        <v>2724</v>
      </c>
      <c r="X39" s="184" t="s">
        <v>2724</v>
      </c>
      <c r="Y39" s="184" t="s">
        <v>2832</v>
      </c>
      <c r="Z39" s="184" t="s">
        <v>2724</v>
      </c>
      <c r="AA39" s="184" t="s">
        <v>2724</v>
      </c>
      <c r="AB39" s="184" t="s">
        <v>2832</v>
      </c>
      <c r="AC39" s="184" t="s">
        <v>2724</v>
      </c>
      <c r="AD39" s="184" t="s">
        <v>2724</v>
      </c>
      <c r="AE39" s="184" t="s">
        <v>2832</v>
      </c>
      <c r="AF39" s="184" t="s">
        <v>2724</v>
      </c>
      <c r="AG39" s="184" t="s">
        <v>2724</v>
      </c>
      <c r="AH39" s="184" t="s">
        <v>2832</v>
      </c>
      <c r="AI39" s="184" t="s">
        <v>2724</v>
      </c>
      <c r="AJ39" s="184" t="s">
        <v>2724</v>
      </c>
      <c r="AK39" s="184" t="s">
        <v>2832</v>
      </c>
      <c r="AL39" s="184" t="s">
        <v>2724</v>
      </c>
      <c r="AM39" s="184" t="s">
        <v>2724</v>
      </c>
      <c r="AN39" s="184" t="s">
        <v>2832</v>
      </c>
      <c r="AO39" s="184" t="s">
        <v>2724</v>
      </c>
      <c r="AP39" s="184" t="s">
        <v>2724</v>
      </c>
      <c r="AQ39" s="184" t="s">
        <v>2832</v>
      </c>
      <c r="AR39" s="184" t="s">
        <v>2724</v>
      </c>
      <c r="AS39" s="184" t="s">
        <v>2724</v>
      </c>
      <c r="AT39" s="184" t="s">
        <v>2832</v>
      </c>
      <c r="AU39" s="184" t="s">
        <v>2724</v>
      </c>
      <c r="AV39" s="184" t="s">
        <v>2724</v>
      </c>
      <c r="AW39" s="184" t="s">
        <v>2832</v>
      </c>
      <c r="AX39" s="184" t="s">
        <v>2724</v>
      </c>
      <c r="AY39" s="184" t="s">
        <v>2724</v>
      </c>
      <c r="AZ39" s="184" t="s">
        <v>2832</v>
      </c>
      <c r="BA39" s="184" t="s">
        <v>2724</v>
      </c>
      <c r="BB39" s="184" t="s">
        <v>2724</v>
      </c>
      <c r="BC39" s="184" t="s">
        <v>2832</v>
      </c>
      <c r="BD39" s="184" t="s">
        <v>2724</v>
      </c>
      <c r="BE39" s="184" t="s">
        <v>2724</v>
      </c>
      <c r="BF39" s="184" t="s">
        <v>2832</v>
      </c>
      <c r="BG39" s="184" t="s">
        <v>2724</v>
      </c>
      <c r="BH39" s="184" t="s">
        <v>2724</v>
      </c>
      <c r="BI39" s="184" t="s">
        <v>2832</v>
      </c>
      <c r="BJ39" s="184" t="s">
        <v>2724</v>
      </c>
      <c r="BK39" s="184" t="s">
        <v>2724</v>
      </c>
      <c r="BL39" s="184" t="s">
        <v>2832</v>
      </c>
      <c r="BM39" s="184" t="s">
        <v>2724</v>
      </c>
      <c r="BN39" s="184" t="s">
        <v>2724</v>
      </c>
      <c r="BO39" s="184" t="s">
        <v>2832</v>
      </c>
      <c r="BP39" s="184" t="s">
        <v>2724</v>
      </c>
      <c r="BQ39" s="184" t="s">
        <v>2724</v>
      </c>
      <c r="BR39" s="184" t="s">
        <v>2832</v>
      </c>
      <c r="BS39" s="184" t="s">
        <v>2724</v>
      </c>
      <c r="BT39" s="184" t="s">
        <v>2724</v>
      </c>
      <c r="BU39" s="184" t="s">
        <v>2832</v>
      </c>
      <c r="BV39" s="184" t="s">
        <v>2724</v>
      </c>
      <c r="BW39" s="184" t="s">
        <v>2724</v>
      </c>
      <c r="BX39" s="184" t="s">
        <v>2832</v>
      </c>
      <c r="BY39" s="184" t="s">
        <v>2724</v>
      </c>
      <c r="BZ39" s="184" t="s">
        <v>2724</v>
      </c>
      <c r="CA39" s="184" t="s">
        <v>2832</v>
      </c>
      <c r="CB39" s="184" t="s">
        <v>2724</v>
      </c>
      <c r="CC39" s="184" t="s">
        <v>2724</v>
      </c>
      <c r="CD39" s="184" t="s">
        <v>2832</v>
      </c>
      <c r="CE39" s="184" t="s">
        <v>2724</v>
      </c>
      <c r="CF39" s="184" t="s">
        <v>2724</v>
      </c>
      <c r="CG39" s="184" t="s">
        <v>2832</v>
      </c>
      <c r="CH39" s="184" t="s">
        <v>2724</v>
      </c>
      <c r="CI39" s="184" t="s">
        <v>2724</v>
      </c>
      <c r="CJ39" s="184" t="s">
        <v>2832</v>
      </c>
      <c r="CK39" s="184" t="s">
        <v>2724</v>
      </c>
      <c r="CL39" s="184" t="s">
        <v>2724</v>
      </c>
      <c r="CM39" s="184" t="s">
        <v>2832</v>
      </c>
      <c r="CN39" s="184" t="s">
        <v>2724</v>
      </c>
      <c r="CO39" s="184" t="s">
        <v>2724</v>
      </c>
      <c r="CP39" s="184" t="s">
        <v>2832</v>
      </c>
      <c r="CQ39" s="184" t="s">
        <v>2724</v>
      </c>
      <c r="CR39" s="184" t="s">
        <v>2724</v>
      </c>
      <c r="CS39" s="184" t="s">
        <v>2832</v>
      </c>
      <c r="CT39" s="184" t="s">
        <v>2724</v>
      </c>
      <c r="CU39" s="184" t="s">
        <v>2724</v>
      </c>
      <c r="CV39" s="184" t="s">
        <v>2832</v>
      </c>
      <c r="CW39" s="184" t="s">
        <v>2724</v>
      </c>
      <c r="CX39" s="184" t="s">
        <v>2724</v>
      </c>
      <c r="CY39" s="184" t="s">
        <v>2832</v>
      </c>
      <c r="CZ39" s="184" t="s">
        <v>2724</v>
      </c>
      <c r="DA39" s="184" t="s">
        <v>2724</v>
      </c>
      <c r="DB39" s="184" t="s">
        <v>2832</v>
      </c>
      <c r="DC39" s="184" t="s">
        <v>2724</v>
      </c>
      <c r="DD39" s="184" t="s">
        <v>2724</v>
      </c>
      <c r="DE39" s="184" t="s">
        <v>2832</v>
      </c>
      <c r="DF39" s="184" t="s">
        <v>2724</v>
      </c>
      <c r="DG39" s="184" t="s">
        <v>2724</v>
      </c>
      <c r="DH39" s="184" t="s">
        <v>2832</v>
      </c>
      <c r="DI39" s="184" t="s">
        <v>2724</v>
      </c>
      <c r="DJ39" s="184" t="s">
        <v>2724</v>
      </c>
      <c r="DK39" s="184" t="s">
        <v>2832</v>
      </c>
      <c r="DL39" s="184" t="s">
        <v>2724</v>
      </c>
      <c r="DM39" s="184" t="s">
        <v>2724</v>
      </c>
      <c r="DN39" s="184" t="s">
        <v>2832</v>
      </c>
      <c r="DO39" s="184" t="s">
        <v>2724</v>
      </c>
      <c r="DP39" s="184" t="s">
        <v>2724</v>
      </c>
      <c r="DQ39" s="184" t="s">
        <v>2832</v>
      </c>
      <c r="DR39" s="184" t="s">
        <v>2724</v>
      </c>
      <c r="DS39" s="184" t="s">
        <v>2724</v>
      </c>
      <c r="DT39" s="184" t="s">
        <v>2832</v>
      </c>
      <c r="DU39" s="184" t="s">
        <v>2724</v>
      </c>
      <c r="DV39" s="184" t="s">
        <v>2724</v>
      </c>
      <c r="DW39" s="184" t="s">
        <v>2832</v>
      </c>
      <c r="DX39" s="184" t="s">
        <v>2724</v>
      </c>
      <c r="DY39" s="184" t="s">
        <v>2724</v>
      </c>
      <c r="DZ39" s="184" t="s">
        <v>2832</v>
      </c>
      <c r="EA39" s="184" t="s">
        <v>2724</v>
      </c>
      <c r="EB39" s="184" t="s">
        <v>2724</v>
      </c>
      <c r="EC39" s="184" t="s">
        <v>2832</v>
      </c>
      <c r="ED39" s="184" t="s">
        <v>2724</v>
      </c>
      <c r="EE39" s="184" t="s">
        <v>2724</v>
      </c>
      <c r="EF39" s="184" t="s">
        <v>2832</v>
      </c>
      <c r="EG39" s="184" t="s">
        <v>2724</v>
      </c>
      <c r="EH39" s="184" t="s">
        <v>2724</v>
      </c>
      <c r="EI39" s="184" t="s">
        <v>2832</v>
      </c>
      <c r="EJ39" s="184" t="s">
        <v>2724</v>
      </c>
      <c r="EK39" s="184" t="s">
        <v>2724</v>
      </c>
      <c r="EL39" s="184" t="s">
        <v>2832</v>
      </c>
      <c r="EM39" s="184" t="s">
        <v>2724</v>
      </c>
      <c r="EN39" s="184" t="s">
        <v>2724</v>
      </c>
      <c r="EO39" s="184" t="s">
        <v>2832</v>
      </c>
      <c r="EP39" s="184" t="s">
        <v>2724</v>
      </c>
      <c r="EQ39" s="184" t="s">
        <v>2724</v>
      </c>
      <c r="ER39" s="184" t="s">
        <v>2832</v>
      </c>
      <c r="ES39" s="184" t="s">
        <v>2724</v>
      </c>
      <c r="ET39" s="184" t="s">
        <v>2724</v>
      </c>
    </row>
    <row r="40" spans="1:150" x14ac:dyDescent="0.25">
      <c r="A40" s="1"/>
      <c r="B40" s="185" t="s">
        <v>2941</v>
      </c>
      <c r="C40" s="185" t="s">
        <v>106</v>
      </c>
      <c r="D40" s="185" t="s">
        <v>128</v>
      </c>
      <c r="E40" s="185" t="s">
        <v>2942</v>
      </c>
      <c r="F40" s="185" t="s">
        <v>2943</v>
      </c>
      <c r="G40" s="186" t="s">
        <v>2832</v>
      </c>
      <c r="H40" s="186" t="s">
        <v>2724</v>
      </c>
      <c r="I40" s="186" t="s">
        <v>2724</v>
      </c>
      <c r="J40" s="186" t="s">
        <v>2832</v>
      </c>
      <c r="K40" s="186" t="s">
        <v>2724</v>
      </c>
      <c r="L40" s="186" t="s">
        <v>2724</v>
      </c>
      <c r="M40" s="186" t="s">
        <v>2832</v>
      </c>
      <c r="N40" s="186" t="s">
        <v>2724</v>
      </c>
      <c r="O40" s="186" t="s">
        <v>2724</v>
      </c>
      <c r="P40" s="186" t="s">
        <v>2832</v>
      </c>
      <c r="Q40" s="186" t="s">
        <v>2724</v>
      </c>
      <c r="R40" s="186" t="s">
        <v>2724</v>
      </c>
      <c r="S40" s="186" t="s">
        <v>2832</v>
      </c>
      <c r="T40" s="186" t="s">
        <v>2724</v>
      </c>
      <c r="U40" s="186" t="s">
        <v>2724</v>
      </c>
      <c r="V40" s="186" t="s">
        <v>2832</v>
      </c>
      <c r="W40" s="186" t="s">
        <v>2724</v>
      </c>
      <c r="X40" s="186" t="s">
        <v>2724</v>
      </c>
      <c r="Y40" s="186" t="s">
        <v>2832</v>
      </c>
      <c r="Z40" s="186" t="s">
        <v>2724</v>
      </c>
      <c r="AA40" s="186" t="s">
        <v>2724</v>
      </c>
      <c r="AB40" s="186" t="s">
        <v>2832</v>
      </c>
      <c r="AC40" s="186" t="s">
        <v>2724</v>
      </c>
      <c r="AD40" s="186" t="s">
        <v>2724</v>
      </c>
      <c r="AE40" s="186" t="s">
        <v>2832</v>
      </c>
      <c r="AF40" s="186" t="s">
        <v>2724</v>
      </c>
      <c r="AG40" s="186" t="s">
        <v>2724</v>
      </c>
      <c r="AH40" s="186" t="s">
        <v>2832</v>
      </c>
      <c r="AI40" s="186" t="s">
        <v>2724</v>
      </c>
      <c r="AJ40" s="186" t="s">
        <v>2724</v>
      </c>
      <c r="AK40" s="186" t="s">
        <v>2832</v>
      </c>
      <c r="AL40" s="186" t="s">
        <v>2724</v>
      </c>
      <c r="AM40" s="186" t="s">
        <v>2724</v>
      </c>
      <c r="AN40" s="186" t="s">
        <v>2832</v>
      </c>
      <c r="AO40" s="186" t="s">
        <v>2724</v>
      </c>
      <c r="AP40" s="186" t="s">
        <v>2724</v>
      </c>
      <c r="AQ40" s="186" t="s">
        <v>2832</v>
      </c>
      <c r="AR40" s="186" t="s">
        <v>2724</v>
      </c>
      <c r="AS40" s="186" t="s">
        <v>2724</v>
      </c>
      <c r="AT40" s="186" t="s">
        <v>2832</v>
      </c>
      <c r="AU40" s="186" t="s">
        <v>2724</v>
      </c>
      <c r="AV40" s="186" t="s">
        <v>2724</v>
      </c>
      <c r="AW40" s="186" t="s">
        <v>2832</v>
      </c>
      <c r="AX40" s="186" t="s">
        <v>2724</v>
      </c>
      <c r="AY40" s="186" t="s">
        <v>2724</v>
      </c>
      <c r="AZ40" s="186" t="s">
        <v>2832</v>
      </c>
      <c r="BA40" s="186" t="s">
        <v>2724</v>
      </c>
      <c r="BB40" s="186" t="s">
        <v>2724</v>
      </c>
      <c r="BC40" s="186" t="s">
        <v>2832</v>
      </c>
      <c r="BD40" s="186" t="s">
        <v>2724</v>
      </c>
      <c r="BE40" s="186" t="s">
        <v>2724</v>
      </c>
      <c r="BF40" s="186" t="s">
        <v>2832</v>
      </c>
      <c r="BG40" s="186" t="s">
        <v>2724</v>
      </c>
      <c r="BH40" s="186" t="s">
        <v>2724</v>
      </c>
      <c r="BI40" s="186" t="s">
        <v>2832</v>
      </c>
      <c r="BJ40" s="186" t="s">
        <v>2724</v>
      </c>
      <c r="BK40" s="186" t="s">
        <v>2724</v>
      </c>
      <c r="BL40" s="186" t="s">
        <v>2832</v>
      </c>
      <c r="BM40" s="186" t="s">
        <v>2724</v>
      </c>
      <c r="BN40" s="186" t="s">
        <v>2724</v>
      </c>
      <c r="BO40" s="186" t="s">
        <v>2832</v>
      </c>
      <c r="BP40" s="186" t="s">
        <v>2724</v>
      </c>
      <c r="BQ40" s="186" t="s">
        <v>2724</v>
      </c>
      <c r="BR40" s="186" t="s">
        <v>2832</v>
      </c>
      <c r="BS40" s="186" t="s">
        <v>2724</v>
      </c>
      <c r="BT40" s="186" t="s">
        <v>2724</v>
      </c>
      <c r="BU40" s="186" t="s">
        <v>2832</v>
      </c>
      <c r="BV40" s="186" t="s">
        <v>2724</v>
      </c>
      <c r="BW40" s="186" t="s">
        <v>2724</v>
      </c>
      <c r="BX40" s="186" t="s">
        <v>2832</v>
      </c>
      <c r="BY40" s="186" t="s">
        <v>2724</v>
      </c>
      <c r="BZ40" s="186" t="s">
        <v>2724</v>
      </c>
      <c r="CA40" s="186" t="s">
        <v>2832</v>
      </c>
      <c r="CB40" s="186" t="s">
        <v>2724</v>
      </c>
      <c r="CC40" s="186" t="s">
        <v>2724</v>
      </c>
      <c r="CD40" s="186" t="s">
        <v>2832</v>
      </c>
      <c r="CE40" s="186" t="s">
        <v>2724</v>
      </c>
      <c r="CF40" s="186" t="s">
        <v>2724</v>
      </c>
      <c r="CG40" s="186" t="s">
        <v>2832</v>
      </c>
      <c r="CH40" s="186" t="s">
        <v>2724</v>
      </c>
      <c r="CI40" s="186" t="s">
        <v>2724</v>
      </c>
      <c r="CJ40" s="186" t="s">
        <v>2832</v>
      </c>
      <c r="CK40" s="186" t="s">
        <v>2724</v>
      </c>
      <c r="CL40" s="186" t="s">
        <v>2724</v>
      </c>
      <c r="CM40" s="186" t="s">
        <v>2832</v>
      </c>
      <c r="CN40" s="186" t="s">
        <v>2724</v>
      </c>
      <c r="CO40" s="186" t="s">
        <v>2724</v>
      </c>
      <c r="CP40" s="186" t="s">
        <v>2832</v>
      </c>
      <c r="CQ40" s="186" t="s">
        <v>2724</v>
      </c>
      <c r="CR40" s="186" t="s">
        <v>2724</v>
      </c>
      <c r="CS40" s="186" t="s">
        <v>2832</v>
      </c>
      <c r="CT40" s="186" t="s">
        <v>2724</v>
      </c>
      <c r="CU40" s="186" t="s">
        <v>2724</v>
      </c>
      <c r="CV40" s="186" t="s">
        <v>2832</v>
      </c>
      <c r="CW40" s="186" t="s">
        <v>2724</v>
      </c>
      <c r="CX40" s="186" t="s">
        <v>2724</v>
      </c>
      <c r="CY40" s="186" t="s">
        <v>2832</v>
      </c>
      <c r="CZ40" s="186" t="s">
        <v>2724</v>
      </c>
      <c r="DA40" s="186" t="s">
        <v>2724</v>
      </c>
      <c r="DB40" s="186" t="s">
        <v>2832</v>
      </c>
      <c r="DC40" s="186" t="s">
        <v>2724</v>
      </c>
      <c r="DD40" s="186" t="s">
        <v>2724</v>
      </c>
      <c r="DE40" s="186" t="s">
        <v>2832</v>
      </c>
      <c r="DF40" s="186" t="s">
        <v>2724</v>
      </c>
      <c r="DG40" s="186" t="s">
        <v>2724</v>
      </c>
      <c r="DH40" s="186" t="s">
        <v>2832</v>
      </c>
      <c r="DI40" s="186" t="s">
        <v>2724</v>
      </c>
      <c r="DJ40" s="186" t="s">
        <v>2724</v>
      </c>
      <c r="DK40" s="186" t="s">
        <v>2832</v>
      </c>
      <c r="DL40" s="186" t="s">
        <v>2724</v>
      </c>
      <c r="DM40" s="186" t="s">
        <v>2724</v>
      </c>
      <c r="DN40" s="186" t="s">
        <v>2832</v>
      </c>
      <c r="DO40" s="186" t="s">
        <v>2724</v>
      </c>
      <c r="DP40" s="186" t="s">
        <v>2724</v>
      </c>
      <c r="DQ40" s="186" t="s">
        <v>2832</v>
      </c>
      <c r="DR40" s="186" t="s">
        <v>2724</v>
      </c>
      <c r="DS40" s="186" t="s">
        <v>2724</v>
      </c>
      <c r="DT40" s="186" t="s">
        <v>2832</v>
      </c>
      <c r="DU40" s="186" t="s">
        <v>2724</v>
      </c>
      <c r="DV40" s="186" t="s">
        <v>2724</v>
      </c>
      <c r="DW40" s="186" t="s">
        <v>2832</v>
      </c>
      <c r="DX40" s="186" t="s">
        <v>2724</v>
      </c>
      <c r="DY40" s="186" t="s">
        <v>2724</v>
      </c>
      <c r="DZ40" s="186" t="s">
        <v>2832</v>
      </c>
      <c r="EA40" s="186" t="s">
        <v>2724</v>
      </c>
      <c r="EB40" s="186" t="s">
        <v>2724</v>
      </c>
      <c r="EC40" s="186" t="s">
        <v>2832</v>
      </c>
      <c r="ED40" s="186" t="s">
        <v>2724</v>
      </c>
      <c r="EE40" s="186" t="s">
        <v>2724</v>
      </c>
      <c r="EF40" s="186" t="s">
        <v>2832</v>
      </c>
      <c r="EG40" s="186" t="s">
        <v>2724</v>
      </c>
      <c r="EH40" s="186" t="s">
        <v>2724</v>
      </c>
      <c r="EI40" s="186" t="s">
        <v>2832</v>
      </c>
      <c r="EJ40" s="186" t="s">
        <v>2724</v>
      </c>
      <c r="EK40" s="186" t="s">
        <v>2724</v>
      </c>
      <c r="EL40" s="186" t="s">
        <v>2832</v>
      </c>
      <c r="EM40" s="186" t="s">
        <v>2724</v>
      </c>
      <c r="EN40" s="186" t="s">
        <v>2724</v>
      </c>
      <c r="EO40" s="186" t="s">
        <v>2832</v>
      </c>
      <c r="EP40" s="186" t="s">
        <v>2724</v>
      </c>
      <c r="EQ40" s="186" t="s">
        <v>2724</v>
      </c>
      <c r="ER40" s="186" t="s">
        <v>2832</v>
      </c>
      <c r="ES40" s="186" t="s">
        <v>2724</v>
      </c>
      <c r="ET40" s="186" t="s">
        <v>2724</v>
      </c>
    </row>
    <row r="41" spans="1:150" x14ac:dyDescent="0.25">
      <c r="A41" s="1"/>
      <c r="B41" s="185" t="s">
        <v>2944</v>
      </c>
      <c r="C41" s="185" t="s">
        <v>106</v>
      </c>
      <c r="D41" s="185" t="s">
        <v>128</v>
      </c>
      <c r="E41" s="185" t="s">
        <v>2945</v>
      </c>
      <c r="F41" s="185" t="s">
        <v>2946</v>
      </c>
      <c r="G41" s="186" t="s">
        <v>2832</v>
      </c>
      <c r="H41" s="186" t="s">
        <v>2724</v>
      </c>
      <c r="I41" s="186" t="s">
        <v>2724</v>
      </c>
      <c r="J41" s="186" t="s">
        <v>2832</v>
      </c>
      <c r="K41" s="186" t="s">
        <v>2724</v>
      </c>
      <c r="L41" s="186" t="s">
        <v>2724</v>
      </c>
      <c r="M41" s="186" t="s">
        <v>2832</v>
      </c>
      <c r="N41" s="186" t="s">
        <v>2724</v>
      </c>
      <c r="O41" s="186" t="s">
        <v>2724</v>
      </c>
      <c r="P41" s="186" t="s">
        <v>2832</v>
      </c>
      <c r="Q41" s="186" t="s">
        <v>2724</v>
      </c>
      <c r="R41" s="186" t="s">
        <v>2724</v>
      </c>
      <c r="S41" s="186" t="s">
        <v>2832</v>
      </c>
      <c r="T41" s="186" t="s">
        <v>2724</v>
      </c>
      <c r="U41" s="186" t="s">
        <v>2724</v>
      </c>
      <c r="V41" s="186" t="s">
        <v>2832</v>
      </c>
      <c r="W41" s="186" t="s">
        <v>2724</v>
      </c>
      <c r="X41" s="186" t="s">
        <v>2724</v>
      </c>
      <c r="Y41" s="186" t="s">
        <v>2832</v>
      </c>
      <c r="Z41" s="186" t="s">
        <v>2724</v>
      </c>
      <c r="AA41" s="186" t="s">
        <v>2724</v>
      </c>
      <c r="AB41" s="186" t="s">
        <v>2832</v>
      </c>
      <c r="AC41" s="186" t="s">
        <v>2724</v>
      </c>
      <c r="AD41" s="186" t="s">
        <v>2724</v>
      </c>
      <c r="AE41" s="186" t="s">
        <v>2832</v>
      </c>
      <c r="AF41" s="186" t="s">
        <v>2724</v>
      </c>
      <c r="AG41" s="186" t="s">
        <v>2724</v>
      </c>
      <c r="AH41" s="186" t="s">
        <v>2832</v>
      </c>
      <c r="AI41" s="186" t="s">
        <v>2724</v>
      </c>
      <c r="AJ41" s="186" t="s">
        <v>2724</v>
      </c>
      <c r="AK41" s="186" t="s">
        <v>2832</v>
      </c>
      <c r="AL41" s="186" t="s">
        <v>2724</v>
      </c>
      <c r="AM41" s="186" t="s">
        <v>2724</v>
      </c>
      <c r="AN41" s="186" t="s">
        <v>2832</v>
      </c>
      <c r="AO41" s="186" t="s">
        <v>2724</v>
      </c>
      <c r="AP41" s="186" t="s">
        <v>2724</v>
      </c>
      <c r="AQ41" s="186" t="s">
        <v>2832</v>
      </c>
      <c r="AR41" s="186" t="s">
        <v>2724</v>
      </c>
      <c r="AS41" s="186" t="s">
        <v>2724</v>
      </c>
      <c r="AT41" s="186" t="s">
        <v>2832</v>
      </c>
      <c r="AU41" s="186" t="s">
        <v>2724</v>
      </c>
      <c r="AV41" s="186" t="s">
        <v>2724</v>
      </c>
      <c r="AW41" s="186" t="s">
        <v>2832</v>
      </c>
      <c r="AX41" s="186" t="s">
        <v>2724</v>
      </c>
      <c r="AY41" s="186" t="s">
        <v>2724</v>
      </c>
      <c r="AZ41" s="186" t="s">
        <v>2832</v>
      </c>
      <c r="BA41" s="186" t="s">
        <v>2724</v>
      </c>
      <c r="BB41" s="186" t="s">
        <v>2724</v>
      </c>
      <c r="BC41" s="186" t="s">
        <v>2832</v>
      </c>
      <c r="BD41" s="186" t="s">
        <v>2724</v>
      </c>
      <c r="BE41" s="186" t="s">
        <v>2724</v>
      </c>
      <c r="BF41" s="186" t="s">
        <v>2832</v>
      </c>
      <c r="BG41" s="186" t="s">
        <v>2724</v>
      </c>
      <c r="BH41" s="186" t="s">
        <v>2724</v>
      </c>
      <c r="BI41" s="186" t="s">
        <v>2832</v>
      </c>
      <c r="BJ41" s="186" t="s">
        <v>2724</v>
      </c>
      <c r="BK41" s="186" t="s">
        <v>2724</v>
      </c>
      <c r="BL41" s="186" t="s">
        <v>2832</v>
      </c>
      <c r="BM41" s="186" t="s">
        <v>2724</v>
      </c>
      <c r="BN41" s="186" t="s">
        <v>2724</v>
      </c>
      <c r="BO41" s="186" t="s">
        <v>2832</v>
      </c>
      <c r="BP41" s="186" t="s">
        <v>2724</v>
      </c>
      <c r="BQ41" s="186" t="s">
        <v>2724</v>
      </c>
      <c r="BR41" s="186" t="s">
        <v>2832</v>
      </c>
      <c r="BS41" s="186" t="s">
        <v>2724</v>
      </c>
      <c r="BT41" s="186" t="s">
        <v>2724</v>
      </c>
      <c r="BU41" s="186" t="s">
        <v>2832</v>
      </c>
      <c r="BV41" s="186" t="s">
        <v>2724</v>
      </c>
      <c r="BW41" s="186" t="s">
        <v>2724</v>
      </c>
      <c r="BX41" s="186" t="s">
        <v>2832</v>
      </c>
      <c r="BY41" s="186" t="s">
        <v>2724</v>
      </c>
      <c r="BZ41" s="186" t="s">
        <v>2724</v>
      </c>
      <c r="CA41" s="186" t="s">
        <v>2832</v>
      </c>
      <c r="CB41" s="186" t="s">
        <v>2724</v>
      </c>
      <c r="CC41" s="186" t="s">
        <v>2724</v>
      </c>
      <c r="CD41" s="186" t="s">
        <v>2832</v>
      </c>
      <c r="CE41" s="186" t="s">
        <v>2724</v>
      </c>
      <c r="CF41" s="186" t="s">
        <v>2724</v>
      </c>
      <c r="CG41" s="186" t="s">
        <v>2832</v>
      </c>
      <c r="CH41" s="186" t="s">
        <v>2724</v>
      </c>
      <c r="CI41" s="186" t="s">
        <v>2724</v>
      </c>
      <c r="CJ41" s="186" t="s">
        <v>2832</v>
      </c>
      <c r="CK41" s="186" t="s">
        <v>2724</v>
      </c>
      <c r="CL41" s="186" t="s">
        <v>2724</v>
      </c>
      <c r="CM41" s="186" t="s">
        <v>2832</v>
      </c>
      <c r="CN41" s="186" t="s">
        <v>2724</v>
      </c>
      <c r="CO41" s="186" t="s">
        <v>2724</v>
      </c>
      <c r="CP41" s="186" t="s">
        <v>2832</v>
      </c>
      <c r="CQ41" s="186" t="s">
        <v>2724</v>
      </c>
      <c r="CR41" s="186" t="s">
        <v>2724</v>
      </c>
      <c r="CS41" s="186" t="s">
        <v>2832</v>
      </c>
      <c r="CT41" s="186" t="s">
        <v>2724</v>
      </c>
      <c r="CU41" s="186" t="s">
        <v>2724</v>
      </c>
      <c r="CV41" s="186" t="s">
        <v>2832</v>
      </c>
      <c r="CW41" s="186" t="s">
        <v>2724</v>
      </c>
      <c r="CX41" s="186" t="s">
        <v>2724</v>
      </c>
      <c r="CY41" s="186" t="s">
        <v>2832</v>
      </c>
      <c r="CZ41" s="186" t="s">
        <v>2724</v>
      </c>
      <c r="DA41" s="186" t="s">
        <v>2724</v>
      </c>
      <c r="DB41" s="186" t="s">
        <v>2832</v>
      </c>
      <c r="DC41" s="186" t="s">
        <v>2724</v>
      </c>
      <c r="DD41" s="186" t="s">
        <v>2724</v>
      </c>
      <c r="DE41" s="186" t="s">
        <v>2832</v>
      </c>
      <c r="DF41" s="186" t="s">
        <v>2724</v>
      </c>
      <c r="DG41" s="186" t="s">
        <v>2724</v>
      </c>
      <c r="DH41" s="186" t="s">
        <v>2832</v>
      </c>
      <c r="DI41" s="186" t="s">
        <v>2724</v>
      </c>
      <c r="DJ41" s="186" t="s">
        <v>2724</v>
      </c>
      <c r="DK41" s="186" t="s">
        <v>2832</v>
      </c>
      <c r="DL41" s="186" t="s">
        <v>2724</v>
      </c>
      <c r="DM41" s="186" t="s">
        <v>2724</v>
      </c>
      <c r="DN41" s="186" t="s">
        <v>2832</v>
      </c>
      <c r="DO41" s="186" t="s">
        <v>2724</v>
      </c>
      <c r="DP41" s="186" t="s">
        <v>2724</v>
      </c>
      <c r="DQ41" s="186" t="s">
        <v>2832</v>
      </c>
      <c r="DR41" s="186" t="s">
        <v>2724</v>
      </c>
      <c r="DS41" s="186" t="s">
        <v>2724</v>
      </c>
      <c r="DT41" s="186" t="s">
        <v>2832</v>
      </c>
      <c r="DU41" s="186" t="s">
        <v>2724</v>
      </c>
      <c r="DV41" s="186" t="s">
        <v>2724</v>
      </c>
      <c r="DW41" s="186" t="s">
        <v>2832</v>
      </c>
      <c r="DX41" s="186" t="s">
        <v>2724</v>
      </c>
      <c r="DY41" s="186" t="s">
        <v>2724</v>
      </c>
      <c r="DZ41" s="186" t="s">
        <v>2832</v>
      </c>
      <c r="EA41" s="186" t="s">
        <v>2724</v>
      </c>
      <c r="EB41" s="186" t="s">
        <v>2724</v>
      </c>
      <c r="EC41" s="186" t="s">
        <v>2832</v>
      </c>
      <c r="ED41" s="186" t="s">
        <v>2724</v>
      </c>
      <c r="EE41" s="186" t="s">
        <v>2724</v>
      </c>
      <c r="EF41" s="186" t="s">
        <v>2832</v>
      </c>
      <c r="EG41" s="186" t="s">
        <v>2724</v>
      </c>
      <c r="EH41" s="186" t="s">
        <v>2724</v>
      </c>
      <c r="EI41" s="186" t="s">
        <v>2832</v>
      </c>
      <c r="EJ41" s="186" t="s">
        <v>2724</v>
      </c>
      <c r="EK41" s="186" t="s">
        <v>2724</v>
      </c>
      <c r="EL41" s="186" t="s">
        <v>2832</v>
      </c>
      <c r="EM41" s="186" t="s">
        <v>2724</v>
      </c>
      <c r="EN41" s="186" t="s">
        <v>2724</v>
      </c>
      <c r="EO41" s="186" t="s">
        <v>2832</v>
      </c>
      <c r="EP41" s="186" t="s">
        <v>2724</v>
      </c>
      <c r="EQ41" s="186" t="s">
        <v>2724</v>
      </c>
      <c r="ER41" s="186" t="s">
        <v>2832</v>
      </c>
      <c r="ES41" s="186" t="s">
        <v>2724</v>
      </c>
      <c r="ET41" s="186" t="s">
        <v>2724</v>
      </c>
    </row>
    <row r="42" spans="1:150" x14ac:dyDescent="0.25">
      <c r="A42" s="1"/>
      <c r="B42" s="185" t="s">
        <v>2947</v>
      </c>
      <c r="C42" s="185" t="s">
        <v>106</v>
      </c>
      <c r="D42" s="185" t="s">
        <v>128</v>
      </c>
      <c r="E42" s="185" t="s">
        <v>2948</v>
      </c>
      <c r="F42" s="185" t="s">
        <v>2949</v>
      </c>
      <c r="G42" s="186" t="s">
        <v>2832</v>
      </c>
      <c r="H42" s="186" t="s">
        <v>2724</v>
      </c>
      <c r="I42" s="186" t="s">
        <v>2724</v>
      </c>
      <c r="J42" s="186" t="s">
        <v>2832</v>
      </c>
      <c r="K42" s="186" t="s">
        <v>2724</v>
      </c>
      <c r="L42" s="186" t="s">
        <v>2724</v>
      </c>
      <c r="M42" s="186" t="s">
        <v>2832</v>
      </c>
      <c r="N42" s="186" t="s">
        <v>2724</v>
      </c>
      <c r="O42" s="186" t="s">
        <v>2724</v>
      </c>
      <c r="P42" s="186" t="s">
        <v>2832</v>
      </c>
      <c r="Q42" s="186" t="s">
        <v>2724</v>
      </c>
      <c r="R42" s="186" t="s">
        <v>2724</v>
      </c>
      <c r="S42" s="186" t="s">
        <v>2832</v>
      </c>
      <c r="T42" s="186" t="s">
        <v>2724</v>
      </c>
      <c r="U42" s="186" t="s">
        <v>2724</v>
      </c>
      <c r="V42" s="186" t="s">
        <v>2832</v>
      </c>
      <c r="W42" s="186" t="s">
        <v>2724</v>
      </c>
      <c r="X42" s="186" t="s">
        <v>2724</v>
      </c>
      <c r="Y42" s="186" t="s">
        <v>2832</v>
      </c>
      <c r="Z42" s="186" t="s">
        <v>2724</v>
      </c>
      <c r="AA42" s="186" t="s">
        <v>2724</v>
      </c>
      <c r="AB42" s="186" t="s">
        <v>2832</v>
      </c>
      <c r="AC42" s="186" t="s">
        <v>2724</v>
      </c>
      <c r="AD42" s="186" t="s">
        <v>2724</v>
      </c>
      <c r="AE42" s="186" t="s">
        <v>2832</v>
      </c>
      <c r="AF42" s="186" t="s">
        <v>2724</v>
      </c>
      <c r="AG42" s="186" t="s">
        <v>2724</v>
      </c>
      <c r="AH42" s="186" t="s">
        <v>2832</v>
      </c>
      <c r="AI42" s="186" t="s">
        <v>2724</v>
      </c>
      <c r="AJ42" s="186" t="s">
        <v>2724</v>
      </c>
      <c r="AK42" s="186" t="s">
        <v>2832</v>
      </c>
      <c r="AL42" s="186" t="s">
        <v>2724</v>
      </c>
      <c r="AM42" s="186" t="s">
        <v>2724</v>
      </c>
      <c r="AN42" s="186" t="s">
        <v>2832</v>
      </c>
      <c r="AO42" s="186" t="s">
        <v>2724</v>
      </c>
      <c r="AP42" s="186" t="s">
        <v>2724</v>
      </c>
      <c r="AQ42" s="186" t="s">
        <v>2832</v>
      </c>
      <c r="AR42" s="186" t="s">
        <v>2724</v>
      </c>
      <c r="AS42" s="186" t="s">
        <v>2724</v>
      </c>
      <c r="AT42" s="186" t="s">
        <v>2832</v>
      </c>
      <c r="AU42" s="186" t="s">
        <v>2724</v>
      </c>
      <c r="AV42" s="186" t="s">
        <v>2724</v>
      </c>
      <c r="AW42" s="186" t="s">
        <v>2832</v>
      </c>
      <c r="AX42" s="186" t="s">
        <v>2724</v>
      </c>
      <c r="AY42" s="186" t="s">
        <v>2724</v>
      </c>
      <c r="AZ42" s="186" t="s">
        <v>2832</v>
      </c>
      <c r="BA42" s="186" t="s">
        <v>2724</v>
      </c>
      <c r="BB42" s="186" t="s">
        <v>2724</v>
      </c>
      <c r="BC42" s="186" t="s">
        <v>2832</v>
      </c>
      <c r="BD42" s="186" t="s">
        <v>2724</v>
      </c>
      <c r="BE42" s="186" t="s">
        <v>2724</v>
      </c>
      <c r="BF42" s="186" t="s">
        <v>2832</v>
      </c>
      <c r="BG42" s="186" t="s">
        <v>2724</v>
      </c>
      <c r="BH42" s="186" t="s">
        <v>2724</v>
      </c>
      <c r="BI42" s="186" t="s">
        <v>2832</v>
      </c>
      <c r="BJ42" s="186" t="s">
        <v>2724</v>
      </c>
      <c r="BK42" s="186" t="s">
        <v>2724</v>
      </c>
      <c r="BL42" s="186" t="s">
        <v>2832</v>
      </c>
      <c r="BM42" s="186" t="s">
        <v>2724</v>
      </c>
      <c r="BN42" s="186" t="s">
        <v>2724</v>
      </c>
      <c r="BO42" s="186" t="s">
        <v>2832</v>
      </c>
      <c r="BP42" s="186" t="s">
        <v>2724</v>
      </c>
      <c r="BQ42" s="186" t="s">
        <v>2724</v>
      </c>
      <c r="BR42" s="186" t="s">
        <v>2832</v>
      </c>
      <c r="BS42" s="186" t="s">
        <v>2724</v>
      </c>
      <c r="BT42" s="186" t="s">
        <v>2724</v>
      </c>
      <c r="BU42" s="186" t="s">
        <v>2832</v>
      </c>
      <c r="BV42" s="186" t="s">
        <v>2724</v>
      </c>
      <c r="BW42" s="186" t="s">
        <v>2724</v>
      </c>
      <c r="BX42" s="186" t="s">
        <v>2832</v>
      </c>
      <c r="BY42" s="186" t="s">
        <v>2724</v>
      </c>
      <c r="BZ42" s="186" t="s">
        <v>2724</v>
      </c>
      <c r="CA42" s="186" t="s">
        <v>2832</v>
      </c>
      <c r="CB42" s="186" t="s">
        <v>2724</v>
      </c>
      <c r="CC42" s="186" t="s">
        <v>2724</v>
      </c>
      <c r="CD42" s="186" t="s">
        <v>2832</v>
      </c>
      <c r="CE42" s="186" t="s">
        <v>2724</v>
      </c>
      <c r="CF42" s="186" t="s">
        <v>2724</v>
      </c>
      <c r="CG42" s="186" t="s">
        <v>2832</v>
      </c>
      <c r="CH42" s="186" t="s">
        <v>2724</v>
      </c>
      <c r="CI42" s="186" t="s">
        <v>2724</v>
      </c>
      <c r="CJ42" s="186" t="s">
        <v>2832</v>
      </c>
      <c r="CK42" s="186" t="s">
        <v>2724</v>
      </c>
      <c r="CL42" s="186" t="s">
        <v>2724</v>
      </c>
      <c r="CM42" s="186" t="s">
        <v>2832</v>
      </c>
      <c r="CN42" s="186" t="s">
        <v>2724</v>
      </c>
      <c r="CO42" s="186" t="s">
        <v>2724</v>
      </c>
      <c r="CP42" s="186" t="s">
        <v>2832</v>
      </c>
      <c r="CQ42" s="186" t="s">
        <v>2724</v>
      </c>
      <c r="CR42" s="186" t="s">
        <v>2724</v>
      </c>
      <c r="CS42" s="186" t="s">
        <v>2832</v>
      </c>
      <c r="CT42" s="186" t="s">
        <v>2724</v>
      </c>
      <c r="CU42" s="186" t="s">
        <v>2724</v>
      </c>
      <c r="CV42" s="186" t="s">
        <v>2832</v>
      </c>
      <c r="CW42" s="186" t="s">
        <v>2724</v>
      </c>
      <c r="CX42" s="186" t="s">
        <v>2724</v>
      </c>
      <c r="CY42" s="186" t="s">
        <v>2832</v>
      </c>
      <c r="CZ42" s="186" t="s">
        <v>2724</v>
      </c>
      <c r="DA42" s="186" t="s">
        <v>2724</v>
      </c>
      <c r="DB42" s="186" t="s">
        <v>2832</v>
      </c>
      <c r="DC42" s="186" t="s">
        <v>2724</v>
      </c>
      <c r="DD42" s="186" t="s">
        <v>2724</v>
      </c>
      <c r="DE42" s="186" t="s">
        <v>2832</v>
      </c>
      <c r="DF42" s="186" t="s">
        <v>2724</v>
      </c>
      <c r="DG42" s="186" t="s">
        <v>2724</v>
      </c>
      <c r="DH42" s="186" t="s">
        <v>2832</v>
      </c>
      <c r="DI42" s="186" t="s">
        <v>2724</v>
      </c>
      <c r="DJ42" s="186" t="s">
        <v>2724</v>
      </c>
      <c r="DK42" s="186" t="s">
        <v>2832</v>
      </c>
      <c r="DL42" s="186" t="s">
        <v>2724</v>
      </c>
      <c r="DM42" s="186" t="s">
        <v>2724</v>
      </c>
      <c r="DN42" s="186" t="s">
        <v>2832</v>
      </c>
      <c r="DO42" s="186" t="s">
        <v>2724</v>
      </c>
      <c r="DP42" s="186" t="s">
        <v>2724</v>
      </c>
      <c r="DQ42" s="186" t="s">
        <v>2832</v>
      </c>
      <c r="DR42" s="186" t="s">
        <v>2724</v>
      </c>
      <c r="DS42" s="186" t="s">
        <v>2724</v>
      </c>
      <c r="DT42" s="186" t="s">
        <v>2832</v>
      </c>
      <c r="DU42" s="186" t="s">
        <v>2724</v>
      </c>
      <c r="DV42" s="186" t="s">
        <v>2724</v>
      </c>
      <c r="DW42" s="186" t="s">
        <v>2832</v>
      </c>
      <c r="DX42" s="186" t="s">
        <v>2724</v>
      </c>
      <c r="DY42" s="186" t="s">
        <v>2724</v>
      </c>
      <c r="DZ42" s="186" t="s">
        <v>2832</v>
      </c>
      <c r="EA42" s="186" t="s">
        <v>2724</v>
      </c>
      <c r="EB42" s="186" t="s">
        <v>2724</v>
      </c>
      <c r="EC42" s="186" t="s">
        <v>2832</v>
      </c>
      <c r="ED42" s="186" t="s">
        <v>2724</v>
      </c>
      <c r="EE42" s="186" t="s">
        <v>2724</v>
      </c>
      <c r="EF42" s="186" t="s">
        <v>2832</v>
      </c>
      <c r="EG42" s="186" t="s">
        <v>2724</v>
      </c>
      <c r="EH42" s="186" t="s">
        <v>2724</v>
      </c>
      <c r="EI42" s="186" t="s">
        <v>2832</v>
      </c>
      <c r="EJ42" s="186" t="s">
        <v>2724</v>
      </c>
      <c r="EK42" s="186" t="s">
        <v>2724</v>
      </c>
      <c r="EL42" s="186" t="s">
        <v>2832</v>
      </c>
      <c r="EM42" s="186" t="s">
        <v>2724</v>
      </c>
      <c r="EN42" s="186" t="s">
        <v>2724</v>
      </c>
      <c r="EO42" s="186" t="s">
        <v>2832</v>
      </c>
      <c r="EP42" s="186" t="s">
        <v>2724</v>
      </c>
      <c r="EQ42" s="186" t="s">
        <v>2724</v>
      </c>
      <c r="ER42" s="186" t="s">
        <v>2832</v>
      </c>
      <c r="ES42" s="186" t="s">
        <v>2724</v>
      </c>
      <c r="ET42" s="186" t="s">
        <v>2724</v>
      </c>
    </row>
    <row r="43" spans="1:150" x14ac:dyDescent="0.25">
      <c r="A43" s="1"/>
      <c r="B43" s="184" t="s">
        <v>2950</v>
      </c>
      <c r="C43" s="184" t="s">
        <v>151</v>
      </c>
      <c r="D43" s="184" t="s">
        <v>152</v>
      </c>
      <c r="E43" s="184" t="s">
        <v>2951</v>
      </c>
      <c r="F43" s="184" t="s">
        <v>2952</v>
      </c>
      <c r="G43" s="184" t="s">
        <v>2832</v>
      </c>
      <c r="H43" s="184" t="s">
        <v>2953</v>
      </c>
      <c r="I43" s="184" t="s">
        <v>2954</v>
      </c>
      <c r="J43" s="184" t="s">
        <v>2832</v>
      </c>
      <c r="K43" s="184" t="s">
        <v>2953</v>
      </c>
      <c r="L43" s="184" t="s">
        <v>2954</v>
      </c>
      <c r="M43" s="184" t="s">
        <v>2832</v>
      </c>
      <c r="N43" s="184" t="s">
        <v>2953</v>
      </c>
      <c r="O43" s="184" t="s">
        <v>2954</v>
      </c>
      <c r="P43" s="184" t="s">
        <v>2832</v>
      </c>
      <c r="Q43" s="184" t="s">
        <v>2953</v>
      </c>
      <c r="R43" s="184" t="s">
        <v>2954</v>
      </c>
      <c r="S43" s="184" t="s">
        <v>2832</v>
      </c>
      <c r="T43" s="184" t="s">
        <v>2724</v>
      </c>
      <c r="U43" s="184" t="s">
        <v>2724</v>
      </c>
      <c r="V43" s="184" t="s">
        <v>2832</v>
      </c>
      <c r="W43" s="184" t="s">
        <v>2724</v>
      </c>
      <c r="X43" s="184" t="s">
        <v>2724</v>
      </c>
      <c r="Y43" s="184" t="s">
        <v>2832</v>
      </c>
      <c r="Z43" s="184" t="s">
        <v>2724</v>
      </c>
      <c r="AA43" s="184" t="s">
        <v>2724</v>
      </c>
      <c r="AB43" s="184" t="s">
        <v>2832</v>
      </c>
      <c r="AC43" s="184" t="s">
        <v>2724</v>
      </c>
      <c r="AD43" s="184" t="s">
        <v>2724</v>
      </c>
      <c r="AE43" s="184" t="s">
        <v>2832</v>
      </c>
      <c r="AF43" s="184" t="s">
        <v>2724</v>
      </c>
      <c r="AG43" s="184" t="s">
        <v>2724</v>
      </c>
      <c r="AH43" s="184" t="s">
        <v>2832</v>
      </c>
      <c r="AI43" s="184" t="s">
        <v>2724</v>
      </c>
      <c r="AJ43" s="184" t="s">
        <v>2724</v>
      </c>
      <c r="AK43" s="184" t="s">
        <v>2832</v>
      </c>
      <c r="AL43" s="184" t="s">
        <v>2724</v>
      </c>
      <c r="AM43" s="184" t="s">
        <v>2724</v>
      </c>
      <c r="AN43" s="184" t="s">
        <v>2832</v>
      </c>
      <c r="AO43" s="184" t="s">
        <v>2724</v>
      </c>
      <c r="AP43" s="184" t="s">
        <v>2724</v>
      </c>
      <c r="AQ43" s="184" t="s">
        <v>2832</v>
      </c>
      <c r="AR43" s="184" t="s">
        <v>2724</v>
      </c>
      <c r="AS43" s="184" t="s">
        <v>2724</v>
      </c>
      <c r="AT43" s="184" t="s">
        <v>2832</v>
      </c>
      <c r="AU43" s="184" t="s">
        <v>2724</v>
      </c>
      <c r="AV43" s="184" t="s">
        <v>2724</v>
      </c>
      <c r="AW43" s="184" t="s">
        <v>2832</v>
      </c>
      <c r="AX43" s="184" t="s">
        <v>2724</v>
      </c>
      <c r="AY43" s="184" t="s">
        <v>2724</v>
      </c>
      <c r="AZ43" s="184" t="s">
        <v>2832</v>
      </c>
      <c r="BA43" s="184" t="s">
        <v>2724</v>
      </c>
      <c r="BB43" s="184" t="s">
        <v>2724</v>
      </c>
      <c r="BC43" s="184" t="s">
        <v>2832</v>
      </c>
      <c r="BD43" s="184" t="s">
        <v>2724</v>
      </c>
      <c r="BE43" s="184" t="s">
        <v>2724</v>
      </c>
      <c r="BF43" s="184" t="s">
        <v>2832</v>
      </c>
      <c r="BG43" s="184" t="s">
        <v>2724</v>
      </c>
      <c r="BH43" s="184" t="s">
        <v>2724</v>
      </c>
      <c r="BI43" s="184" t="s">
        <v>2832</v>
      </c>
      <c r="BJ43" s="184" t="s">
        <v>2724</v>
      </c>
      <c r="BK43" s="184" t="s">
        <v>2724</v>
      </c>
      <c r="BL43" s="184" t="s">
        <v>2832</v>
      </c>
      <c r="BM43" s="184" t="s">
        <v>2724</v>
      </c>
      <c r="BN43" s="184" t="s">
        <v>2724</v>
      </c>
      <c r="BO43" s="184" t="s">
        <v>2832</v>
      </c>
      <c r="BP43" s="184" t="s">
        <v>2724</v>
      </c>
      <c r="BQ43" s="184" t="s">
        <v>2724</v>
      </c>
      <c r="BR43" s="184" t="s">
        <v>2832</v>
      </c>
      <c r="BS43" s="184" t="s">
        <v>2724</v>
      </c>
      <c r="BT43" s="184" t="s">
        <v>2724</v>
      </c>
      <c r="BU43" s="184" t="s">
        <v>2832</v>
      </c>
      <c r="BV43" s="184" t="s">
        <v>2724</v>
      </c>
      <c r="BW43" s="184" t="s">
        <v>2724</v>
      </c>
      <c r="BX43" s="184" t="s">
        <v>2832</v>
      </c>
      <c r="BY43" s="184" t="s">
        <v>2724</v>
      </c>
      <c r="BZ43" s="184" t="s">
        <v>2724</v>
      </c>
      <c r="CA43" s="184" t="s">
        <v>2832</v>
      </c>
      <c r="CB43" s="184" t="s">
        <v>2955</v>
      </c>
      <c r="CC43" s="184" t="s">
        <v>2956</v>
      </c>
      <c r="CD43" s="184" t="s">
        <v>2832</v>
      </c>
      <c r="CE43" s="184" t="s">
        <v>2957</v>
      </c>
      <c r="CF43" s="184" t="s">
        <v>2958</v>
      </c>
      <c r="CG43" s="184" t="s">
        <v>2832</v>
      </c>
      <c r="CH43" s="184" t="s">
        <v>2957</v>
      </c>
      <c r="CI43" s="184" t="s">
        <v>2958</v>
      </c>
      <c r="CJ43" s="184" t="s">
        <v>2832</v>
      </c>
      <c r="CK43" s="184" t="s">
        <v>2957</v>
      </c>
      <c r="CL43" s="184" t="s">
        <v>2958</v>
      </c>
      <c r="CM43" s="184" t="s">
        <v>2832</v>
      </c>
      <c r="CN43" s="184" t="s">
        <v>2959</v>
      </c>
      <c r="CO43" s="184" t="s">
        <v>2960</v>
      </c>
      <c r="CP43" s="184" t="s">
        <v>2832</v>
      </c>
      <c r="CQ43" s="184" t="s">
        <v>2724</v>
      </c>
      <c r="CR43" s="184" t="s">
        <v>2724</v>
      </c>
      <c r="CS43" s="184" t="s">
        <v>2832</v>
      </c>
      <c r="CT43" s="184" t="s">
        <v>2724</v>
      </c>
      <c r="CU43" s="184" t="s">
        <v>2724</v>
      </c>
      <c r="CV43" s="184" t="s">
        <v>2832</v>
      </c>
      <c r="CW43" s="184" t="s">
        <v>2724</v>
      </c>
      <c r="CX43" s="184" t="s">
        <v>2724</v>
      </c>
      <c r="CY43" s="184" t="s">
        <v>2832</v>
      </c>
      <c r="CZ43" s="184" t="s">
        <v>2724</v>
      </c>
      <c r="DA43" s="184" t="s">
        <v>2724</v>
      </c>
      <c r="DB43" s="184" t="s">
        <v>2832</v>
      </c>
      <c r="DC43" s="184" t="s">
        <v>2724</v>
      </c>
      <c r="DD43" s="184" t="s">
        <v>2724</v>
      </c>
      <c r="DE43" s="184" t="s">
        <v>2832</v>
      </c>
      <c r="DF43" s="184" t="s">
        <v>2957</v>
      </c>
      <c r="DG43" s="184" t="s">
        <v>2961</v>
      </c>
      <c r="DH43" s="184" t="s">
        <v>2832</v>
      </c>
      <c r="DI43" s="184" t="s">
        <v>2957</v>
      </c>
      <c r="DJ43" s="184" t="s">
        <v>2961</v>
      </c>
      <c r="DK43" s="184" t="s">
        <v>2832</v>
      </c>
      <c r="DL43" s="184" t="s">
        <v>2957</v>
      </c>
      <c r="DM43" s="184" t="s">
        <v>2961</v>
      </c>
      <c r="DN43" s="184" t="s">
        <v>2832</v>
      </c>
      <c r="DO43" s="184" t="s">
        <v>2962</v>
      </c>
      <c r="DP43" s="184" t="s">
        <v>2963</v>
      </c>
      <c r="DQ43" s="184" t="s">
        <v>2832</v>
      </c>
      <c r="DR43" s="184" t="s">
        <v>2964</v>
      </c>
      <c r="DS43" s="184" t="s">
        <v>2965</v>
      </c>
      <c r="DT43" s="184" t="s">
        <v>2832</v>
      </c>
      <c r="DU43" s="184" t="s">
        <v>2966</v>
      </c>
      <c r="DV43" s="184" t="s">
        <v>2967</v>
      </c>
      <c r="DW43" s="184" t="s">
        <v>2832</v>
      </c>
      <c r="DX43" s="184" t="s">
        <v>2968</v>
      </c>
      <c r="DY43" s="184" t="s">
        <v>2969</v>
      </c>
      <c r="DZ43" s="184" t="s">
        <v>2832</v>
      </c>
      <c r="EA43" s="184" t="s">
        <v>2724</v>
      </c>
      <c r="EB43" s="184" t="s">
        <v>2724</v>
      </c>
      <c r="EC43" s="184" t="s">
        <v>2832</v>
      </c>
      <c r="ED43" s="184" t="s">
        <v>2968</v>
      </c>
      <c r="EE43" s="184" t="s">
        <v>2969</v>
      </c>
      <c r="EF43" s="184" t="s">
        <v>2832</v>
      </c>
      <c r="EG43" s="184" t="s">
        <v>2970</v>
      </c>
      <c r="EH43" s="184" t="s">
        <v>2971</v>
      </c>
      <c r="EI43" s="184" t="s">
        <v>2832</v>
      </c>
      <c r="EJ43" s="184" t="s">
        <v>2972</v>
      </c>
      <c r="EK43" s="184" t="s">
        <v>2973</v>
      </c>
      <c r="EL43" s="184" t="s">
        <v>2832</v>
      </c>
      <c r="EM43" s="184" t="s">
        <v>2972</v>
      </c>
      <c r="EN43" s="184" t="s">
        <v>2973</v>
      </c>
      <c r="EO43" s="184" t="s">
        <v>2832</v>
      </c>
      <c r="EP43" s="184" t="s">
        <v>2972</v>
      </c>
      <c r="EQ43" s="184" t="s">
        <v>2973</v>
      </c>
      <c r="ER43" s="184" t="s">
        <v>2832</v>
      </c>
      <c r="ES43" s="184" t="s">
        <v>2972</v>
      </c>
      <c r="ET43" s="184" t="s">
        <v>2973</v>
      </c>
    </row>
    <row r="44" spans="1:150" x14ac:dyDescent="0.25">
      <c r="A44" s="1"/>
      <c r="B44" s="185" t="s">
        <v>2974</v>
      </c>
      <c r="C44" s="185" t="s">
        <v>151</v>
      </c>
      <c r="D44" s="185" t="s">
        <v>152</v>
      </c>
      <c r="E44" s="185" t="s">
        <v>2975</v>
      </c>
      <c r="F44" s="185" t="s">
        <v>2976</v>
      </c>
      <c r="G44" s="186" t="s">
        <v>2832</v>
      </c>
      <c r="H44" s="186" t="s">
        <v>2724</v>
      </c>
      <c r="I44" s="186" t="s">
        <v>2724</v>
      </c>
      <c r="J44" s="186" t="s">
        <v>2832</v>
      </c>
      <c r="K44" s="186" t="s">
        <v>2724</v>
      </c>
      <c r="L44" s="186" t="s">
        <v>2724</v>
      </c>
      <c r="M44" s="186" t="s">
        <v>2832</v>
      </c>
      <c r="N44" s="186" t="s">
        <v>2724</v>
      </c>
      <c r="O44" s="186" t="s">
        <v>2724</v>
      </c>
      <c r="P44" s="186" t="s">
        <v>2832</v>
      </c>
      <c r="Q44" s="186" t="s">
        <v>2724</v>
      </c>
      <c r="R44" s="186" t="s">
        <v>2724</v>
      </c>
      <c r="S44" s="186" t="s">
        <v>2832</v>
      </c>
      <c r="T44" s="186" t="s">
        <v>2724</v>
      </c>
      <c r="U44" s="186" t="s">
        <v>2724</v>
      </c>
      <c r="V44" s="186" t="s">
        <v>2832</v>
      </c>
      <c r="W44" s="186" t="s">
        <v>2724</v>
      </c>
      <c r="X44" s="186" t="s">
        <v>2724</v>
      </c>
      <c r="Y44" s="186" t="s">
        <v>2832</v>
      </c>
      <c r="Z44" s="186" t="s">
        <v>2724</v>
      </c>
      <c r="AA44" s="186" t="s">
        <v>2724</v>
      </c>
      <c r="AB44" s="186" t="s">
        <v>2832</v>
      </c>
      <c r="AC44" s="186" t="s">
        <v>2724</v>
      </c>
      <c r="AD44" s="186" t="s">
        <v>2724</v>
      </c>
      <c r="AE44" s="186" t="s">
        <v>2832</v>
      </c>
      <c r="AF44" s="186" t="s">
        <v>2724</v>
      </c>
      <c r="AG44" s="186" t="s">
        <v>2724</v>
      </c>
      <c r="AH44" s="186" t="s">
        <v>2832</v>
      </c>
      <c r="AI44" s="186" t="s">
        <v>2724</v>
      </c>
      <c r="AJ44" s="186" t="s">
        <v>2724</v>
      </c>
      <c r="AK44" s="186" t="s">
        <v>2832</v>
      </c>
      <c r="AL44" s="186" t="s">
        <v>2724</v>
      </c>
      <c r="AM44" s="186" t="s">
        <v>2724</v>
      </c>
      <c r="AN44" s="186" t="s">
        <v>2832</v>
      </c>
      <c r="AO44" s="186" t="s">
        <v>2724</v>
      </c>
      <c r="AP44" s="186" t="s">
        <v>2724</v>
      </c>
      <c r="AQ44" s="186" t="s">
        <v>2832</v>
      </c>
      <c r="AR44" s="186" t="s">
        <v>2724</v>
      </c>
      <c r="AS44" s="186" t="s">
        <v>2724</v>
      </c>
      <c r="AT44" s="186" t="s">
        <v>2832</v>
      </c>
      <c r="AU44" s="186" t="s">
        <v>2724</v>
      </c>
      <c r="AV44" s="186" t="s">
        <v>2724</v>
      </c>
      <c r="AW44" s="186" t="s">
        <v>2832</v>
      </c>
      <c r="AX44" s="186" t="s">
        <v>2724</v>
      </c>
      <c r="AY44" s="186" t="s">
        <v>2724</v>
      </c>
      <c r="AZ44" s="186" t="s">
        <v>2832</v>
      </c>
      <c r="BA44" s="186" t="s">
        <v>2724</v>
      </c>
      <c r="BB44" s="186" t="s">
        <v>2724</v>
      </c>
      <c r="BC44" s="186" t="s">
        <v>2832</v>
      </c>
      <c r="BD44" s="186" t="s">
        <v>2724</v>
      </c>
      <c r="BE44" s="186" t="s">
        <v>2724</v>
      </c>
      <c r="BF44" s="186" t="s">
        <v>2832</v>
      </c>
      <c r="BG44" s="186" t="s">
        <v>2724</v>
      </c>
      <c r="BH44" s="186" t="s">
        <v>2724</v>
      </c>
      <c r="BI44" s="186" t="s">
        <v>2832</v>
      </c>
      <c r="BJ44" s="186" t="s">
        <v>2724</v>
      </c>
      <c r="BK44" s="186" t="s">
        <v>2724</v>
      </c>
      <c r="BL44" s="186" t="s">
        <v>2832</v>
      </c>
      <c r="BM44" s="186" t="s">
        <v>2724</v>
      </c>
      <c r="BN44" s="186" t="s">
        <v>2724</v>
      </c>
      <c r="BO44" s="186" t="s">
        <v>2832</v>
      </c>
      <c r="BP44" s="186" t="s">
        <v>2724</v>
      </c>
      <c r="BQ44" s="186" t="s">
        <v>2724</v>
      </c>
      <c r="BR44" s="186" t="s">
        <v>2832</v>
      </c>
      <c r="BS44" s="186" t="s">
        <v>2724</v>
      </c>
      <c r="BT44" s="186" t="s">
        <v>2724</v>
      </c>
      <c r="BU44" s="186" t="s">
        <v>2832</v>
      </c>
      <c r="BV44" s="186" t="s">
        <v>2724</v>
      </c>
      <c r="BW44" s="186" t="s">
        <v>2724</v>
      </c>
      <c r="BX44" s="186" t="s">
        <v>2832</v>
      </c>
      <c r="BY44" s="186" t="s">
        <v>2724</v>
      </c>
      <c r="BZ44" s="186" t="s">
        <v>2724</v>
      </c>
      <c r="CA44" s="186" t="s">
        <v>2832</v>
      </c>
      <c r="CB44" s="186" t="s">
        <v>2977</v>
      </c>
      <c r="CC44" s="186" t="s">
        <v>2956</v>
      </c>
      <c r="CD44" s="186" t="s">
        <v>2832</v>
      </c>
      <c r="CE44" s="186" t="s">
        <v>2724</v>
      </c>
      <c r="CF44" s="186" t="s">
        <v>2960</v>
      </c>
      <c r="CG44" s="186" t="s">
        <v>2832</v>
      </c>
      <c r="CH44" s="186" t="s">
        <v>2957</v>
      </c>
      <c r="CI44" s="186" t="s">
        <v>2961</v>
      </c>
      <c r="CJ44" s="186" t="s">
        <v>2832</v>
      </c>
      <c r="CK44" s="186" t="s">
        <v>2957</v>
      </c>
      <c r="CL44" s="186" t="s">
        <v>2961</v>
      </c>
      <c r="CM44" s="186" t="s">
        <v>2832</v>
      </c>
      <c r="CN44" s="186" t="s">
        <v>2724</v>
      </c>
      <c r="CO44" s="186" t="s">
        <v>2960</v>
      </c>
      <c r="CP44" s="186" t="s">
        <v>2832</v>
      </c>
      <c r="CQ44" s="186" t="s">
        <v>2724</v>
      </c>
      <c r="CR44" s="186" t="s">
        <v>2724</v>
      </c>
      <c r="CS44" s="186" t="s">
        <v>2832</v>
      </c>
      <c r="CT44" s="186" t="s">
        <v>2724</v>
      </c>
      <c r="CU44" s="186" t="s">
        <v>2724</v>
      </c>
      <c r="CV44" s="186" t="s">
        <v>2832</v>
      </c>
      <c r="CW44" s="186" t="s">
        <v>2724</v>
      </c>
      <c r="CX44" s="186" t="s">
        <v>2724</v>
      </c>
      <c r="CY44" s="186" t="s">
        <v>2832</v>
      </c>
      <c r="CZ44" s="186" t="s">
        <v>2724</v>
      </c>
      <c r="DA44" s="186" t="s">
        <v>2724</v>
      </c>
      <c r="DB44" s="186" t="s">
        <v>2832</v>
      </c>
      <c r="DC44" s="186" t="s">
        <v>2724</v>
      </c>
      <c r="DD44" s="186" t="s">
        <v>2724</v>
      </c>
      <c r="DE44" s="186" t="s">
        <v>2832</v>
      </c>
      <c r="DF44" s="186" t="s">
        <v>2957</v>
      </c>
      <c r="DG44" s="186" t="s">
        <v>2961</v>
      </c>
      <c r="DH44" s="186" t="s">
        <v>2832</v>
      </c>
      <c r="DI44" s="186" t="s">
        <v>2957</v>
      </c>
      <c r="DJ44" s="186" t="s">
        <v>2961</v>
      </c>
      <c r="DK44" s="186" t="s">
        <v>2832</v>
      </c>
      <c r="DL44" s="186" t="s">
        <v>2957</v>
      </c>
      <c r="DM44" s="186" t="s">
        <v>2961</v>
      </c>
      <c r="DN44" s="186" t="s">
        <v>2832</v>
      </c>
      <c r="DO44" s="186" t="s">
        <v>2962</v>
      </c>
      <c r="DP44" s="186" t="s">
        <v>2963</v>
      </c>
      <c r="DQ44" s="186" t="s">
        <v>2832</v>
      </c>
      <c r="DR44" s="186" t="s">
        <v>2964</v>
      </c>
      <c r="DS44" s="186" t="s">
        <v>2965</v>
      </c>
      <c r="DT44" s="186" t="s">
        <v>2832</v>
      </c>
      <c r="DU44" s="186" t="s">
        <v>2966</v>
      </c>
      <c r="DV44" s="186" t="s">
        <v>2967</v>
      </c>
      <c r="DW44" s="186" t="s">
        <v>2832</v>
      </c>
      <c r="DX44" s="186" t="s">
        <v>2968</v>
      </c>
      <c r="DY44" s="186" t="s">
        <v>2969</v>
      </c>
      <c r="DZ44" s="186" t="s">
        <v>2832</v>
      </c>
      <c r="EA44" s="186" t="s">
        <v>2724</v>
      </c>
      <c r="EB44" s="186" t="s">
        <v>2724</v>
      </c>
      <c r="EC44" s="186" t="s">
        <v>2832</v>
      </c>
      <c r="ED44" s="186" t="s">
        <v>2968</v>
      </c>
      <c r="EE44" s="186" t="s">
        <v>2969</v>
      </c>
      <c r="EF44" s="186" t="s">
        <v>2832</v>
      </c>
      <c r="EG44" s="186" t="s">
        <v>2970</v>
      </c>
      <c r="EH44" s="186" t="s">
        <v>2971</v>
      </c>
      <c r="EI44" s="186" t="s">
        <v>2832</v>
      </c>
      <c r="EJ44" s="186" t="s">
        <v>2972</v>
      </c>
      <c r="EK44" s="186" t="s">
        <v>2973</v>
      </c>
      <c r="EL44" s="186" t="s">
        <v>2832</v>
      </c>
      <c r="EM44" s="186" t="s">
        <v>2972</v>
      </c>
      <c r="EN44" s="186" t="s">
        <v>2973</v>
      </c>
      <c r="EO44" s="186" t="s">
        <v>2832</v>
      </c>
      <c r="EP44" s="186" t="s">
        <v>2972</v>
      </c>
      <c r="EQ44" s="186" t="s">
        <v>2973</v>
      </c>
      <c r="ER44" s="186" t="s">
        <v>2832</v>
      </c>
      <c r="ES44" s="186" t="s">
        <v>2972</v>
      </c>
      <c r="ET44" s="186" t="s">
        <v>2973</v>
      </c>
    </row>
    <row r="45" spans="1:150" x14ac:dyDescent="0.25">
      <c r="A45" s="1"/>
      <c r="B45" s="185" t="s">
        <v>2978</v>
      </c>
      <c r="C45" s="185" t="s">
        <v>151</v>
      </c>
      <c r="D45" s="185" t="s">
        <v>152</v>
      </c>
      <c r="E45" s="185" t="s">
        <v>2979</v>
      </c>
      <c r="F45" s="185" t="s">
        <v>2980</v>
      </c>
      <c r="G45" s="186" t="s">
        <v>2832</v>
      </c>
      <c r="H45" s="186" t="s">
        <v>2724</v>
      </c>
      <c r="I45" s="186" t="s">
        <v>2724</v>
      </c>
      <c r="J45" s="186" t="s">
        <v>2832</v>
      </c>
      <c r="K45" s="186" t="s">
        <v>2724</v>
      </c>
      <c r="L45" s="186" t="s">
        <v>2724</v>
      </c>
      <c r="M45" s="186" t="s">
        <v>2832</v>
      </c>
      <c r="N45" s="186" t="s">
        <v>2724</v>
      </c>
      <c r="O45" s="186" t="s">
        <v>2724</v>
      </c>
      <c r="P45" s="186" t="s">
        <v>2832</v>
      </c>
      <c r="Q45" s="186" t="s">
        <v>2724</v>
      </c>
      <c r="R45" s="186" t="s">
        <v>2724</v>
      </c>
      <c r="S45" s="186" t="s">
        <v>2832</v>
      </c>
      <c r="T45" s="186" t="s">
        <v>2724</v>
      </c>
      <c r="U45" s="186" t="s">
        <v>2724</v>
      </c>
      <c r="V45" s="186" t="s">
        <v>2832</v>
      </c>
      <c r="W45" s="186" t="s">
        <v>2724</v>
      </c>
      <c r="X45" s="186" t="s">
        <v>2724</v>
      </c>
      <c r="Y45" s="186" t="s">
        <v>2832</v>
      </c>
      <c r="Z45" s="186" t="s">
        <v>2724</v>
      </c>
      <c r="AA45" s="186" t="s">
        <v>2724</v>
      </c>
      <c r="AB45" s="186" t="s">
        <v>2832</v>
      </c>
      <c r="AC45" s="186" t="s">
        <v>2724</v>
      </c>
      <c r="AD45" s="186" t="s">
        <v>2724</v>
      </c>
      <c r="AE45" s="186" t="s">
        <v>2832</v>
      </c>
      <c r="AF45" s="186" t="s">
        <v>2724</v>
      </c>
      <c r="AG45" s="186" t="s">
        <v>2724</v>
      </c>
      <c r="AH45" s="186" t="s">
        <v>2832</v>
      </c>
      <c r="AI45" s="186" t="s">
        <v>2724</v>
      </c>
      <c r="AJ45" s="186" t="s">
        <v>2724</v>
      </c>
      <c r="AK45" s="186" t="s">
        <v>2832</v>
      </c>
      <c r="AL45" s="186" t="s">
        <v>2724</v>
      </c>
      <c r="AM45" s="186" t="s">
        <v>2724</v>
      </c>
      <c r="AN45" s="186" t="s">
        <v>2832</v>
      </c>
      <c r="AO45" s="186" t="s">
        <v>2724</v>
      </c>
      <c r="AP45" s="186" t="s">
        <v>2724</v>
      </c>
      <c r="AQ45" s="186" t="s">
        <v>2832</v>
      </c>
      <c r="AR45" s="186" t="s">
        <v>2724</v>
      </c>
      <c r="AS45" s="186" t="s">
        <v>2724</v>
      </c>
      <c r="AT45" s="186" t="s">
        <v>2832</v>
      </c>
      <c r="AU45" s="186" t="s">
        <v>2724</v>
      </c>
      <c r="AV45" s="186" t="s">
        <v>2724</v>
      </c>
      <c r="AW45" s="186" t="s">
        <v>2832</v>
      </c>
      <c r="AX45" s="186" t="s">
        <v>2724</v>
      </c>
      <c r="AY45" s="186" t="s">
        <v>2724</v>
      </c>
      <c r="AZ45" s="186" t="s">
        <v>2832</v>
      </c>
      <c r="BA45" s="186" t="s">
        <v>2724</v>
      </c>
      <c r="BB45" s="186" t="s">
        <v>2724</v>
      </c>
      <c r="BC45" s="186" t="s">
        <v>2832</v>
      </c>
      <c r="BD45" s="186" t="s">
        <v>2724</v>
      </c>
      <c r="BE45" s="186" t="s">
        <v>2724</v>
      </c>
      <c r="BF45" s="186" t="s">
        <v>2832</v>
      </c>
      <c r="BG45" s="186" t="s">
        <v>2724</v>
      </c>
      <c r="BH45" s="186" t="s">
        <v>2724</v>
      </c>
      <c r="BI45" s="186" t="s">
        <v>2832</v>
      </c>
      <c r="BJ45" s="186" t="s">
        <v>2724</v>
      </c>
      <c r="BK45" s="186" t="s">
        <v>2724</v>
      </c>
      <c r="BL45" s="186" t="s">
        <v>2832</v>
      </c>
      <c r="BM45" s="186" t="s">
        <v>2724</v>
      </c>
      <c r="BN45" s="186" t="s">
        <v>2724</v>
      </c>
      <c r="BO45" s="186" t="s">
        <v>2832</v>
      </c>
      <c r="BP45" s="186" t="s">
        <v>2724</v>
      </c>
      <c r="BQ45" s="186" t="s">
        <v>2724</v>
      </c>
      <c r="BR45" s="186" t="s">
        <v>2832</v>
      </c>
      <c r="BS45" s="186" t="s">
        <v>2724</v>
      </c>
      <c r="BT45" s="186" t="s">
        <v>2724</v>
      </c>
      <c r="BU45" s="186" t="s">
        <v>2832</v>
      </c>
      <c r="BV45" s="186" t="s">
        <v>2724</v>
      </c>
      <c r="BW45" s="186" t="s">
        <v>2724</v>
      </c>
      <c r="BX45" s="186" t="s">
        <v>2832</v>
      </c>
      <c r="BY45" s="186" t="s">
        <v>2724</v>
      </c>
      <c r="BZ45" s="186" t="s">
        <v>2724</v>
      </c>
      <c r="CA45" s="186" t="s">
        <v>2832</v>
      </c>
      <c r="CB45" s="186" t="s">
        <v>2981</v>
      </c>
      <c r="CC45" s="186" t="s">
        <v>2724</v>
      </c>
      <c r="CD45" s="186" t="s">
        <v>2832</v>
      </c>
      <c r="CE45" s="186" t="s">
        <v>2957</v>
      </c>
      <c r="CF45" s="186" t="s">
        <v>2961</v>
      </c>
      <c r="CG45" s="186" t="s">
        <v>2832</v>
      </c>
      <c r="CH45" s="186" t="s">
        <v>2724</v>
      </c>
      <c r="CI45" s="186" t="s">
        <v>2960</v>
      </c>
      <c r="CJ45" s="186" t="s">
        <v>2832</v>
      </c>
      <c r="CK45" s="186" t="s">
        <v>2724</v>
      </c>
      <c r="CL45" s="186" t="s">
        <v>2960</v>
      </c>
      <c r="CM45" s="186" t="s">
        <v>2832</v>
      </c>
      <c r="CN45" s="186" t="s">
        <v>2959</v>
      </c>
      <c r="CO45" s="186" t="s">
        <v>2724</v>
      </c>
      <c r="CP45" s="186" t="s">
        <v>2832</v>
      </c>
      <c r="CQ45" s="186" t="s">
        <v>2724</v>
      </c>
      <c r="CR45" s="186" t="s">
        <v>2724</v>
      </c>
      <c r="CS45" s="186" t="s">
        <v>2832</v>
      </c>
      <c r="CT45" s="186" t="s">
        <v>2724</v>
      </c>
      <c r="CU45" s="186" t="s">
        <v>2724</v>
      </c>
      <c r="CV45" s="186" t="s">
        <v>2832</v>
      </c>
      <c r="CW45" s="186" t="s">
        <v>2724</v>
      </c>
      <c r="CX45" s="186" t="s">
        <v>2724</v>
      </c>
      <c r="CY45" s="186" t="s">
        <v>2832</v>
      </c>
      <c r="CZ45" s="186" t="s">
        <v>2724</v>
      </c>
      <c r="DA45" s="186" t="s">
        <v>2724</v>
      </c>
      <c r="DB45" s="186" t="s">
        <v>2832</v>
      </c>
      <c r="DC45" s="186" t="s">
        <v>2724</v>
      </c>
      <c r="DD45" s="186" t="s">
        <v>2724</v>
      </c>
      <c r="DE45" s="186" t="s">
        <v>2832</v>
      </c>
      <c r="DF45" s="186" t="s">
        <v>2724</v>
      </c>
      <c r="DG45" s="186" t="s">
        <v>2724</v>
      </c>
      <c r="DH45" s="186" t="s">
        <v>2832</v>
      </c>
      <c r="DI45" s="186" t="s">
        <v>2724</v>
      </c>
      <c r="DJ45" s="186" t="s">
        <v>2724</v>
      </c>
      <c r="DK45" s="186" t="s">
        <v>2832</v>
      </c>
      <c r="DL45" s="186" t="s">
        <v>2724</v>
      </c>
      <c r="DM45" s="186" t="s">
        <v>2724</v>
      </c>
      <c r="DN45" s="186" t="s">
        <v>2832</v>
      </c>
      <c r="DO45" s="186" t="s">
        <v>2724</v>
      </c>
      <c r="DP45" s="186" t="s">
        <v>2724</v>
      </c>
      <c r="DQ45" s="186" t="s">
        <v>2832</v>
      </c>
      <c r="DR45" s="186" t="s">
        <v>2724</v>
      </c>
      <c r="DS45" s="186" t="s">
        <v>2724</v>
      </c>
      <c r="DT45" s="186" t="s">
        <v>2832</v>
      </c>
      <c r="DU45" s="186" t="s">
        <v>2724</v>
      </c>
      <c r="DV45" s="186" t="s">
        <v>2724</v>
      </c>
      <c r="DW45" s="186" t="s">
        <v>2832</v>
      </c>
      <c r="DX45" s="186" t="s">
        <v>2724</v>
      </c>
      <c r="DY45" s="186" t="s">
        <v>2724</v>
      </c>
      <c r="DZ45" s="186" t="s">
        <v>2832</v>
      </c>
      <c r="EA45" s="186" t="s">
        <v>2724</v>
      </c>
      <c r="EB45" s="186" t="s">
        <v>2724</v>
      </c>
      <c r="EC45" s="186" t="s">
        <v>2832</v>
      </c>
      <c r="ED45" s="186" t="s">
        <v>2724</v>
      </c>
      <c r="EE45" s="186" t="s">
        <v>2724</v>
      </c>
      <c r="EF45" s="186" t="s">
        <v>2832</v>
      </c>
      <c r="EG45" s="186" t="s">
        <v>2724</v>
      </c>
      <c r="EH45" s="186" t="s">
        <v>2724</v>
      </c>
      <c r="EI45" s="186" t="s">
        <v>2832</v>
      </c>
      <c r="EJ45" s="186" t="s">
        <v>2724</v>
      </c>
      <c r="EK45" s="186" t="s">
        <v>2724</v>
      </c>
      <c r="EL45" s="186" t="s">
        <v>2832</v>
      </c>
      <c r="EM45" s="186" t="s">
        <v>2724</v>
      </c>
      <c r="EN45" s="186" t="s">
        <v>2724</v>
      </c>
      <c r="EO45" s="186" t="s">
        <v>2832</v>
      </c>
      <c r="EP45" s="186" t="s">
        <v>2724</v>
      </c>
      <c r="EQ45" s="186" t="s">
        <v>2724</v>
      </c>
      <c r="ER45" s="186" t="s">
        <v>2832</v>
      </c>
      <c r="ES45" s="186" t="s">
        <v>2724</v>
      </c>
      <c r="ET45" s="186" t="s">
        <v>2724</v>
      </c>
    </row>
    <row r="46" spans="1:150" x14ac:dyDescent="0.25">
      <c r="A46" s="1"/>
      <c r="B46" s="184" t="s">
        <v>2982</v>
      </c>
      <c r="C46" s="184" t="s">
        <v>154</v>
      </c>
      <c r="D46" s="184" t="s">
        <v>1153</v>
      </c>
      <c r="E46" s="184" t="s">
        <v>2983</v>
      </c>
      <c r="F46" s="184" t="s">
        <v>2984</v>
      </c>
      <c r="G46" s="184" t="s">
        <v>2832</v>
      </c>
      <c r="H46" s="184" t="s">
        <v>2724</v>
      </c>
      <c r="I46" s="184" t="s">
        <v>2724</v>
      </c>
      <c r="J46" s="184" t="s">
        <v>2832</v>
      </c>
      <c r="K46" s="184" t="s">
        <v>2724</v>
      </c>
      <c r="L46" s="184" t="s">
        <v>2724</v>
      </c>
      <c r="M46" s="184" t="s">
        <v>2832</v>
      </c>
      <c r="N46" s="184" t="s">
        <v>2724</v>
      </c>
      <c r="O46" s="184" t="s">
        <v>2724</v>
      </c>
      <c r="P46" s="184" t="s">
        <v>2832</v>
      </c>
      <c r="Q46" s="184" t="s">
        <v>2724</v>
      </c>
      <c r="R46" s="184" t="s">
        <v>2724</v>
      </c>
      <c r="S46" s="184" t="s">
        <v>2832</v>
      </c>
      <c r="T46" s="184" t="s">
        <v>2724</v>
      </c>
      <c r="U46" s="184" t="s">
        <v>2724</v>
      </c>
      <c r="V46" s="184" t="s">
        <v>2832</v>
      </c>
      <c r="W46" s="184" t="s">
        <v>2724</v>
      </c>
      <c r="X46" s="184" t="s">
        <v>2724</v>
      </c>
      <c r="Y46" s="184" t="s">
        <v>2832</v>
      </c>
      <c r="Z46" s="184" t="s">
        <v>2724</v>
      </c>
      <c r="AA46" s="184" t="s">
        <v>2724</v>
      </c>
      <c r="AB46" s="184" t="s">
        <v>2832</v>
      </c>
      <c r="AC46" s="184" t="s">
        <v>2724</v>
      </c>
      <c r="AD46" s="184" t="s">
        <v>2724</v>
      </c>
      <c r="AE46" s="184" t="s">
        <v>2832</v>
      </c>
      <c r="AF46" s="184" t="s">
        <v>2724</v>
      </c>
      <c r="AG46" s="184" t="s">
        <v>2724</v>
      </c>
      <c r="AH46" s="184" t="s">
        <v>2832</v>
      </c>
      <c r="AI46" s="184" t="s">
        <v>2724</v>
      </c>
      <c r="AJ46" s="184" t="s">
        <v>2724</v>
      </c>
      <c r="AK46" s="184" t="s">
        <v>2832</v>
      </c>
      <c r="AL46" s="184" t="s">
        <v>2724</v>
      </c>
      <c r="AM46" s="184" t="s">
        <v>2724</v>
      </c>
      <c r="AN46" s="184" t="s">
        <v>2832</v>
      </c>
      <c r="AO46" s="184" t="s">
        <v>2724</v>
      </c>
      <c r="AP46" s="184" t="s">
        <v>2724</v>
      </c>
      <c r="AQ46" s="184" t="s">
        <v>2832</v>
      </c>
      <c r="AR46" s="184" t="s">
        <v>2724</v>
      </c>
      <c r="AS46" s="184" t="s">
        <v>2724</v>
      </c>
      <c r="AT46" s="184" t="s">
        <v>2832</v>
      </c>
      <c r="AU46" s="184" t="s">
        <v>2724</v>
      </c>
      <c r="AV46" s="184" t="s">
        <v>2724</v>
      </c>
      <c r="AW46" s="184" t="s">
        <v>2832</v>
      </c>
      <c r="AX46" s="184" t="s">
        <v>2724</v>
      </c>
      <c r="AY46" s="184" t="s">
        <v>2724</v>
      </c>
      <c r="AZ46" s="184" t="s">
        <v>2832</v>
      </c>
      <c r="BA46" s="184" t="s">
        <v>2724</v>
      </c>
      <c r="BB46" s="184" t="s">
        <v>2724</v>
      </c>
      <c r="BC46" s="184" t="s">
        <v>2832</v>
      </c>
      <c r="BD46" s="184" t="s">
        <v>2724</v>
      </c>
      <c r="BE46" s="184" t="s">
        <v>2724</v>
      </c>
      <c r="BF46" s="184" t="s">
        <v>2832</v>
      </c>
      <c r="BG46" s="184" t="s">
        <v>2724</v>
      </c>
      <c r="BH46" s="184" t="s">
        <v>2724</v>
      </c>
      <c r="BI46" s="184" t="s">
        <v>2832</v>
      </c>
      <c r="BJ46" s="184" t="s">
        <v>2724</v>
      </c>
      <c r="BK46" s="184" t="s">
        <v>2724</v>
      </c>
      <c r="BL46" s="184" t="s">
        <v>2832</v>
      </c>
      <c r="BM46" s="184" t="s">
        <v>2724</v>
      </c>
      <c r="BN46" s="184" t="s">
        <v>2724</v>
      </c>
      <c r="BO46" s="184" t="s">
        <v>2832</v>
      </c>
      <c r="BP46" s="184" t="s">
        <v>2724</v>
      </c>
      <c r="BQ46" s="184" t="s">
        <v>2724</v>
      </c>
      <c r="BR46" s="184" t="s">
        <v>2832</v>
      </c>
      <c r="BS46" s="184" t="s">
        <v>2724</v>
      </c>
      <c r="BT46" s="184" t="s">
        <v>2724</v>
      </c>
      <c r="BU46" s="184" t="s">
        <v>2832</v>
      </c>
      <c r="BV46" s="184" t="s">
        <v>2724</v>
      </c>
      <c r="BW46" s="184" t="s">
        <v>2724</v>
      </c>
      <c r="BX46" s="184" t="s">
        <v>2832</v>
      </c>
      <c r="BY46" s="184" t="s">
        <v>2724</v>
      </c>
      <c r="BZ46" s="184" t="s">
        <v>2724</v>
      </c>
      <c r="CA46" s="184" t="s">
        <v>2832</v>
      </c>
      <c r="CB46" s="184" t="s">
        <v>2724</v>
      </c>
      <c r="CC46" s="184" t="s">
        <v>2724</v>
      </c>
      <c r="CD46" s="184" t="s">
        <v>2832</v>
      </c>
      <c r="CE46" s="184" t="s">
        <v>2724</v>
      </c>
      <c r="CF46" s="184" t="s">
        <v>2724</v>
      </c>
      <c r="CG46" s="184" t="s">
        <v>2832</v>
      </c>
      <c r="CH46" s="184" t="s">
        <v>2724</v>
      </c>
      <c r="CI46" s="184" t="s">
        <v>2724</v>
      </c>
      <c r="CJ46" s="184" t="s">
        <v>2832</v>
      </c>
      <c r="CK46" s="184" t="s">
        <v>2724</v>
      </c>
      <c r="CL46" s="184" t="s">
        <v>2724</v>
      </c>
      <c r="CM46" s="184" t="s">
        <v>2832</v>
      </c>
      <c r="CN46" s="184" t="s">
        <v>2724</v>
      </c>
      <c r="CO46" s="184" t="s">
        <v>2724</v>
      </c>
      <c r="CP46" s="184" t="s">
        <v>2832</v>
      </c>
      <c r="CQ46" s="184" t="s">
        <v>2724</v>
      </c>
      <c r="CR46" s="184" t="s">
        <v>2724</v>
      </c>
      <c r="CS46" s="184" t="s">
        <v>2832</v>
      </c>
      <c r="CT46" s="184" t="s">
        <v>2724</v>
      </c>
      <c r="CU46" s="184" t="s">
        <v>2724</v>
      </c>
      <c r="CV46" s="184" t="s">
        <v>2832</v>
      </c>
      <c r="CW46" s="184" t="s">
        <v>2724</v>
      </c>
      <c r="CX46" s="184" t="s">
        <v>2724</v>
      </c>
      <c r="CY46" s="184" t="s">
        <v>2832</v>
      </c>
      <c r="CZ46" s="184" t="s">
        <v>2724</v>
      </c>
      <c r="DA46" s="184" t="s">
        <v>2724</v>
      </c>
      <c r="DB46" s="184" t="s">
        <v>2832</v>
      </c>
      <c r="DC46" s="184" t="s">
        <v>2724</v>
      </c>
      <c r="DD46" s="184" t="s">
        <v>2724</v>
      </c>
      <c r="DE46" s="184" t="s">
        <v>2832</v>
      </c>
      <c r="DF46" s="184" t="s">
        <v>2724</v>
      </c>
      <c r="DG46" s="184" t="s">
        <v>2724</v>
      </c>
      <c r="DH46" s="184" t="s">
        <v>2832</v>
      </c>
      <c r="DI46" s="184" t="s">
        <v>2724</v>
      </c>
      <c r="DJ46" s="184" t="s">
        <v>2724</v>
      </c>
      <c r="DK46" s="184" t="s">
        <v>2832</v>
      </c>
      <c r="DL46" s="184" t="s">
        <v>2724</v>
      </c>
      <c r="DM46" s="184" t="s">
        <v>2724</v>
      </c>
      <c r="DN46" s="184" t="s">
        <v>2832</v>
      </c>
      <c r="DO46" s="184" t="s">
        <v>2724</v>
      </c>
      <c r="DP46" s="184" t="s">
        <v>2724</v>
      </c>
      <c r="DQ46" s="184" t="s">
        <v>2832</v>
      </c>
      <c r="DR46" s="184" t="s">
        <v>2724</v>
      </c>
      <c r="DS46" s="184" t="s">
        <v>2724</v>
      </c>
      <c r="DT46" s="184" t="s">
        <v>2832</v>
      </c>
      <c r="DU46" s="184" t="s">
        <v>2724</v>
      </c>
      <c r="DV46" s="184" t="s">
        <v>2724</v>
      </c>
      <c r="DW46" s="184" t="s">
        <v>2832</v>
      </c>
      <c r="DX46" s="184" t="s">
        <v>2724</v>
      </c>
      <c r="DY46" s="184" t="s">
        <v>2724</v>
      </c>
      <c r="DZ46" s="184" t="s">
        <v>2832</v>
      </c>
      <c r="EA46" s="184" t="s">
        <v>2724</v>
      </c>
      <c r="EB46" s="184" t="s">
        <v>2724</v>
      </c>
      <c r="EC46" s="184" t="s">
        <v>2832</v>
      </c>
      <c r="ED46" s="184" t="s">
        <v>2724</v>
      </c>
      <c r="EE46" s="184" t="s">
        <v>2724</v>
      </c>
      <c r="EF46" s="184" t="s">
        <v>2832</v>
      </c>
      <c r="EG46" s="184" t="s">
        <v>2724</v>
      </c>
      <c r="EH46" s="184" t="s">
        <v>2724</v>
      </c>
      <c r="EI46" s="184" t="s">
        <v>2832</v>
      </c>
      <c r="EJ46" s="184" t="s">
        <v>2724</v>
      </c>
      <c r="EK46" s="184" t="s">
        <v>2724</v>
      </c>
      <c r="EL46" s="184" t="s">
        <v>2832</v>
      </c>
      <c r="EM46" s="184" t="s">
        <v>2724</v>
      </c>
      <c r="EN46" s="184" t="s">
        <v>2724</v>
      </c>
      <c r="EO46" s="184" t="s">
        <v>2832</v>
      </c>
      <c r="EP46" s="184" t="s">
        <v>2724</v>
      </c>
      <c r="EQ46" s="184" t="s">
        <v>2724</v>
      </c>
      <c r="ER46" s="184" t="s">
        <v>2832</v>
      </c>
      <c r="ES46" s="184" t="s">
        <v>2724</v>
      </c>
      <c r="ET46" s="184" t="s">
        <v>2724</v>
      </c>
    </row>
    <row r="47" spans="1:150" x14ac:dyDescent="0.25">
      <c r="A47" s="1"/>
      <c r="B47" s="185" t="s">
        <v>2985</v>
      </c>
      <c r="C47" s="185" t="s">
        <v>154</v>
      </c>
      <c r="D47" s="185" t="s">
        <v>1153</v>
      </c>
      <c r="E47" s="185" t="s">
        <v>2986</v>
      </c>
      <c r="F47" s="185" t="s">
        <v>2987</v>
      </c>
      <c r="G47" s="186" t="s">
        <v>2832</v>
      </c>
      <c r="H47" s="186" t="s">
        <v>2724</v>
      </c>
      <c r="I47" s="186" t="s">
        <v>2724</v>
      </c>
      <c r="J47" s="186" t="s">
        <v>2832</v>
      </c>
      <c r="K47" s="186" t="s">
        <v>2724</v>
      </c>
      <c r="L47" s="186" t="s">
        <v>2724</v>
      </c>
      <c r="M47" s="186" t="s">
        <v>2832</v>
      </c>
      <c r="N47" s="186" t="s">
        <v>2724</v>
      </c>
      <c r="O47" s="186" t="s">
        <v>2724</v>
      </c>
      <c r="P47" s="186" t="s">
        <v>2832</v>
      </c>
      <c r="Q47" s="186" t="s">
        <v>2724</v>
      </c>
      <c r="R47" s="186" t="s">
        <v>2724</v>
      </c>
      <c r="S47" s="186" t="s">
        <v>2832</v>
      </c>
      <c r="T47" s="186" t="s">
        <v>2724</v>
      </c>
      <c r="U47" s="186" t="s">
        <v>2724</v>
      </c>
      <c r="V47" s="186" t="s">
        <v>2832</v>
      </c>
      <c r="W47" s="186" t="s">
        <v>2724</v>
      </c>
      <c r="X47" s="186" t="s">
        <v>2724</v>
      </c>
      <c r="Y47" s="186" t="s">
        <v>2832</v>
      </c>
      <c r="Z47" s="186" t="s">
        <v>2724</v>
      </c>
      <c r="AA47" s="186" t="s">
        <v>2724</v>
      </c>
      <c r="AB47" s="186" t="s">
        <v>2832</v>
      </c>
      <c r="AC47" s="186" t="s">
        <v>2724</v>
      </c>
      <c r="AD47" s="186" t="s">
        <v>2724</v>
      </c>
      <c r="AE47" s="186" t="s">
        <v>2832</v>
      </c>
      <c r="AF47" s="186" t="s">
        <v>2724</v>
      </c>
      <c r="AG47" s="186" t="s">
        <v>2724</v>
      </c>
      <c r="AH47" s="186" t="s">
        <v>2832</v>
      </c>
      <c r="AI47" s="186" t="s">
        <v>2724</v>
      </c>
      <c r="AJ47" s="186" t="s">
        <v>2724</v>
      </c>
      <c r="AK47" s="186" t="s">
        <v>2832</v>
      </c>
      <c r="AL47" s="186" t="s">
        <v>2724</v>
      </c>
      <c r="AM47" s="186" t="s">
        <v>2724</v>
      </c>
      <c r="AN47" s="186" t="s">
        <v>2832</v>
      </c>
      <c r="AO47" s="186" t="s">
        <v>2724</v>
      </c>
      <c r="AP47" s="186" t="s">
        <v>2724</v>
      </c>
      <c r="AQ47" s="186" t="s">
        <v>2832</v>
      </c>
      <c r="AR47" s="186" t="s">
        <v>2724</v>
      </c>
      <c r="AS47" s="186" t="s">
        <v>2724</v>
      </c>
      <c r="AT47" s="186" t="s">
        <v>2832</v>
      </c>
      <c r="AU47" s="186" t="s">
        <v>2724</v>
      </c>
      <c r="AV47" s="186" t="s">
        <v>2724</v>
      </c>
      <c r="AW47" s="186" t="s">
        <v>2832</v>
      </c>
      <c r="AX47" s="186" t="s">
        <v>2724</v>
      </c>
      <c r="AY47" s="186" t="s">
        <v>2724</v>
      </c>
      <c r="AZ47" s="186" t="s">
        <v>2832</v>
      </c>
      <c r="BA47" s="186" t="s">
        <v>2724</v>
      </c>
      <c r="BB47" s="186" t="s">
        <v>2724</v>
      </c>
      <c r="BC47" s="186" t="s">
        <v>2832</v>
      </c>
      <c r="BD47" s="186" t="s">
        <v>2724</v>
      </c>
      <c r="BE47" s="186" t="s">
        <v>2724</v>
      </c>
      <c r="BF47" s="186" t="s">
        <v>2832</v>
      </c>
      <c r="BG47" s="186" t="s">
        <v>2724</v>
      </c>
      <c r="BH47" s="186" t="s">
        <v>2724</v>
      </c>
      <c r="BI47" s="186" t="s">
        <v>2832</v>
      </c>
      <c r="BJ47" s="186" t="s">
        <v>2724</v>
      </c>
      <c r="BK47" s="186" t="s">
        <v>2724</v>
      </c>
      <c r="BL47" s="186" t="s">
        <v>2832</v>
      </c>
      <c r="BM47" s="186" t="s">
        <v>2724</v>
      </c>
      <c r="BN47" s="186" t="s">
        <v>2724</v>
      </c>
      <c r="BO47" s="186" t="s">
        <v>2832</v>
      </c>
      <c r="BP47" s="186" t="s">
        <v>2724</v>
      </c>
      <c r="BQ47" s="186" t="s">
        <v>2724</v>
      </c>
      <c r="BR47" s="186" t="s">
        <v>2832</v>
      </c>
      <c r="BS47" s="186" t="s">
        <v>2724</v>
      </c>
      <c r="BT47" s="186" t="s">
        <v>2724</v>
      </c>
      <c r="BU47" s="186" t="s">
        <v>2832</v>
      </c>
      <c r="BV47" s="186" t="s">
        <v>2724</v>
      </c>
      <c r="BW47" s="186" t="s">
        <v>2724</v>
      </c>
      <c r="BX47" s="186" t="s">
        <v>2832</v>
      </c>
      <c r="BY47" s="186" t="s">
        <v>2724</v>
      </c>
      <c r="BZ47" s="186" t="s">
        <v>2724</v>
      </c>
      <c r="CA47" s="186" t="s">
        <v>2832</v>
      </c>
      <c r="CB47" s="186" t="s">
        <v>2724</v>
      </c>
      <c r="CC47" s="186" t="s">
        <v>2724</v>
      </c>
      <c r="CD47" s="186" t="s">
        <v>2832</v>
      </c>
      <c r="CE47" s="186" t="s">
        <v>2724</v>
      </c>
      <c r="CF47" s="186" t="s">
        <v>2724</v>
      </c>
      <c r="CG47" s="186" t="s">
        <v>2832</v>
      </c>
      <c r="CH47" s="186" t="s">
        <v>2724</v>
      </c>
      <c r="CI47" s="186" t="s">
        <v>2724</v>
      </c>
      <c r="CJ47" s="186" t="s">
        <v>2832</v>
      </c>
      <c r="CK47" s="186" t="s">
        <v>2724</v>
      </c>
      <c r="CL47" s="186" t="s">
        <v>2724</v>
      </c>
      <c r="CM47" s="186" t="s">
        <v>2832</v>
      </c>
      <c r="CN47" s="186" t="s">
        <v>2724</v>
      </c>
      <c r="CO47" s="186" t="s">
        <v>2724</v>
      </c>
      <c r="CP47" s="186" t="s">
        <v>2832</v>
      </c>
      <c r="CQ47" s="186" t="s">
        <v>2724</v>
      </c>
      <c r="CR47" s="186" t="s">
        <v>2724</v>
      </c>
      <c r="CS47" s="186" t="s">
        <v>2832</v>
      </c>
      <c r="CT47" s="186" t="s">
        <v>2724</v>
      </c>
      <c r="CU47" s="186" t="s">
        <v>2724</v>
      </c>
      <c r="CV47" s="186" t="s">
        <v>2832</v>
      </c>
      <c r="CW47" s="186" t="s">
        <v>2724</v>
      </c>
      <c r="CX47" s="186" t="s">
        <v>2724</v>
      </c>
      <c r="CY47" s="186" t="s">
        <v>2832</v>
      </c>
      <c r="CZ47" s="186" t="s">
        <v>2724</v>
      </c>
      <c r="DA47" s="186" t="s">
        <v>2724</v>
      </c>
      <c r="DB47" s="186" t="s">
        <v>2832</v>
      </c>
      <c r="DC47" s="186" t="s">
        <v>2724</v>
      </c>
      <c r="DD47" s="186" t="s">
        <v>2724</v>
      </c>
      <c r="DE47" s="186" t="s">
        <v>2832</v>
      </c>
      <c r="DF47" s="186" t="s">
        <v>2724</v>
      </c>
      <c r="DG47" s="186" t="s">
        <v>2724</v>
      </c>
      <c r="DH47" s="186" t="s">
        <v>2832</v>
      </c>
      <c r="DI47" s="186" t="s">
        <v>2724</v>
      </c>
      <c r="DJ47" s="186" t="s">
        <v>2724</v>
      </c>
      <c r="DK47" s="186" t="s">
        <v>2832</v>
      </c>
      <c r="DL47" s="186" t="s">
        <v>2724</v>
      </c>
      <c r="DM47" s="186" t="s">
        <v>2724</v>
      </c>
      <c r="DN47" s="186" t="s">
        <v>2832</v>
      </c>
      <c r="DO47" s="186" t="s">
        <v>2724</v>
      </c>
      <c r="DP47" s="186" t="s">
        <v>2724</v>
      </c>
      <c r="DQ47" s="186" t="s">
        <v>2832</v>
      </c>
      <c r="DR47" s="186" t="s">
        <v>2724</v>
      </c>
      <c r="DS47" s="186" t="s">
        <v>2724</v>
      </c>
      <c r="DT47" s="186" t="s">
        <v>2832</v>
      </c>
      <c r="DU47" s="186" t="s">
        <v>2724</v>
      </c>
      <c r="DV47" s="186" t="s">
        <v>2724</v>
      </c>
      <c r="DW47" s="186" t="s">
        <v>2832</v>
      </c>
      <c r="DX47" s="186" t="s">
        <v>2724</v>
      </c>
      <c r="DY47" s="186" t="s">
        <v>2724</v>
      </c>
      <c r="DZ47" s="186" t="s">
        <v>2832</v>
      </c>
      <c r="EA47" s="186" t="s">
        <v>2724</v>
      </c>
      <c r="EB47" s="186" t="s">
        <v>2724</v>
      </c>
      <c r="EC47" s="186" t="s">
        <v>2832</v>
      </c>
      <c r="ED47" s="186" t="s">
        <v>2724</v>
      </c>
      <c r="EE47" s="186" t="s">
        <v>2724</v>
      </c>
      <c r="EF47" s="186" t="s">
        <v>2832</v>
      </c>
      <c r="EG47" s="186" t="s">
        <v>2724</v>
      </c>
      <c r="EH47" s="186" t="s">
        <v>2724</v>
      </c>
      <c r="EI47" s="186" t="s">
        <v>2832</v>
      </c>
      <c r="EJ47" s="186" t="s">
        <v>2724</v>
      </c>
      <c r="EK47" s="186" t="s">
        <v>2724</v>
      </c>
      <c r="EL47" s="186" t="s">
        <v>2832</v>
      </c>
      <c r="EM47" s="186" t="s">
        <v>2724</v>
      </c>
      <c r="EN47" s="186" t="s">
        <v>2724</v>
      </c>
      <c r="EO47" s="186" t="s">
        <v>2832</v>
      </c>
      <c r="EP47" s="186" t="s">
        <v>2724</v>
      </c>
      <c r="EQ47" s="186" t="s">
        <v>2724</v>
      </c>
      <c r="ER47" s="186" t="s">
        <v>2832</v>
      </c>
      <c r="ES47" s="186" t="s">
        <v>2724</v>
      </c>
      <c r="ET47" s="186" t="s">
        <v>2724</v>
      </c>
    </row>
    <row r="48" spans="1:150" x14ac:dyDescent="0.25">
      <c r="A48" s="1"/>
      <c r="B48" s="185" t="s">
        <v>2988</v>
      </c>
      <c r="C48" s="185" t="s">
        <v>154</v>
      </c>
      <c r="D48" s="185" t="s">
        <v>1153</v>
      </c>
      <c r="E48" s="185" t="s">
        <v>2989</v>
      </c>
      <c r="F48" s="185" t="s">
        <v>2990</v>
      </c>
      <c r="G48" s="186" t="s">
        <v>2832</v>
      </c>
      <c r="H48" s="186" t="s">
        <v>926</v>
      </c>
      <c r="I48" s="186" t="s">
        <v>926</v>
      </c>
      <c r="J48" s="186" t="s">
        <v>2832</v>
      </c>
      <c r="K48" s="186" t="s">
        <v>926</v>
      </c>
      <c r="L48" s="186" t="s">
        <v>926</v>
      </c>
      <c r="M48" s="186" t="s">
        <v>2832</v>
      </c>
      <c r="N48" s="186" t="s">
        <v>926</v>
      </c>
      <c r="O48" s="186" t="s">
        <v>926</v>
      </c>
      <c r="P48" s="186" t="s">
        <v>2832</v>
      </c>
      <c r="Q48" s="186" t="s">
        <v>926</v>
      </c>
      <c r="R48" s="186" t="s">
        <v>926</v>
      </c>
      <c r="S48" s="186" t="s">
        <v>2832</v>
      </c>
      <c r="T48" s="186" t="s">
        <v>926</v>
      </c>
      <c r="U48" s="186" t="s">
        <v>926</v>
      </c>
      <c r="V48" s="186" t="s">
        <v>2832</v>
      </c>
      <c r="W48" s="186" t="s">
        <v>926</v>
      </c>
      <c r="X48" s="186" t="s">
        <v>926</v>
      </c>
      <c r="Y48" s="186" t="s">
        <v>2832</v>
      </c>
      <c r="Z48" s="186" t="s">
        <v>926</v>
      </c>
      <c r="AA48" s="186" t="s">
        <v>926</v>
      </c>
      <c r="AB48" s="186" t="s">
        <v>2832</v>
      </c>
      <c r="AC48" s="186" t="s">
        <v>926</v>
      </c>
      <c r="AD48" s="186" t="s">
        <v>926</v>
      </c>
      <c r="AE48" s="186" t="s">
        <v>2832</v>
      </c>
      <c r="AF48" s="186" t="s">
        <v>926</v>
      </c>
      <c r="AG48" s="186" t="s">
        <v>926</v>
      </c>
      <c r="AH48" s="186" t="s">
        <v>2832</v>
      </c>
      <c r="AI48" s="186" t="s">
        <v>926</v>
      </c>
      <c r="AJ48" s="186" t="s">
        <v>926</v>
      </c>
      <c r="AK48" s="186" t="s">
        <v>2832</v>
      </c>
      <c r="AL48" s="186" t="s">
        <v>926</v>
      </c>
      <c r="AM48" s="186" t="s">
        <v>926</v>
      </c>
      <c r="AN48" s="186" t="s">
        <v>2832</v>
      </c>
      <c r="AO48" s="186" t="s">
        <v>926</v>
      </c>
      <c r="AP48" s="186" t="s">
        <v>926</v>
      </c>
      <c r="AQ48" s="186" t="s">
        <v>2832</v>
      </c>
      <c r="AR48" s="186" t="s">
        <v>926</v>
      </c>
      <c r="AS48" s="186" t="s">
        <v>926</v>
      </c>
      <c r="AT48" s="186" t="s">
        <v>2832</v>
      </c>
      <c r="AU48" s="186" t="s">
        <v>926</v>
      </c>
      <c r="AV48" s="186" t="s">
        <v>926</v>
      </c>
      <c r="AW48" s="186" t="s">
        <v>2832</v>
      </c>
      <c r="AX48" s="186" t="s">
        <v>926</v>
      </c>
      <c r="AY48" s="186" t="s">
        <v>926</v>
      </c>
      <c r="AZ48" s="186" t="s">
        <v>2832</v>
      </c>
      <c r="BA48" s="186" t="s">
        <v>926</v>
      </c>
      <c r="BB48" s="186" t="s">
        <v>926</v>
      </c>
      <c r="BC48" s="186" t="s">
        <v>2832</v>
      </c>
      <c r="BD48" s="186" t="s">
        <v>926</v>
      </c>
      <c r="BE48" s="186" t="s">
        <v>926</v>
      </c>
      <c r="BF48" s="186" t="s">
        <v>2832</v>
      </c>
      <c r="BG48" s="186" t="s">
        <v>926</v>
      </c>
      <c r="BH48" s="186" t="s">
        <v>926</v>
      </c>
      <c r="BI48" s="186" t="s">
        <v>2832</v>
      </c>
      <c r="BJ48" s="186" t="s">
        <v>926</v>
      </c>
      <c r="BK48" s="186" t="s">
        <v>926</v>
      </c>
      <c r="BL48" s="186" t="s">
        <v>2832</v>
      </c>
      <c r="BM48" s="186" t="s">
        <v>926</v>
      </c>
      <c r="BN48" s="186" t="s">
        <v>926</v>
      </c>
      <c r="BO48" s="186" t="s">
        <v>2832</v>
      </c>
      <c r="BP48" s="186" t="s">
        <v>926</v>
      </c>
      <c r="BQ48" s="186" t="s">
        <v>926</v>
      </c>
      <c r="BR48" s="186" t="s">
        <v>2832</v>
      </c>
      <c r="BS48" s="186" t="s">
        <v>926</v>
      </c>
      <c r="BT48" s="186" t="s">
        <v>926</v>
      </c>
      <c r="BU48" s="186" t="s">
        <v>2832</v>
      </c>
      <c r="BV48" s="186" t="s">
        <v>926</v>
      </c>
      <c r="BW48" s="186" t="s">
        <v>926</v>
      </c>
      <c r="BX48" s="186" t="s">
        <v>2832</v>
      </c>
      <c r="BY48" s="186" t="s">
        <v>926</v>
      </c>
      <c r="BZ48" s="186" t="s">
        <v>926</v>
      </c>
      <c r="CA48" s="186" t="s">
        <v>2832</v>
      </c>
      <c r="CB48" s="186" t="s">
        <v>926</v>
      </c>
      <c r="CC48" s="186" t="s">
        <v>926</v>
      </c>
      <c r="CD48" s="186" t="s">
        <v>2832</v>
      </c>
      <c r="CE48" s="186" t="s">
        <v>926</v>
      </c>
      <c r="CF48" s="186" t="s">
        <v>926</v>
      </c>
      <c r="CG48" s="186" t="s">
        <v>2832</v>
      </c>
      <c r="CH48" s="186" t="s">
        <v>926</v>
      </c>
      <c r="CI48" s="186" t="s">
        <v>926</v>
      </c>
      <c r="CJ48" s="186" t="s">
        <v>2832</v>
      </c>
      <c r="CK48" s="186" t="s">
        <v>926</v>
      </c>
      <c r="CL48" s="186" t="s">
        <v>926</v>
      </c>
      <c r="CM48" s="186" t="s">
        <v>2832</v>
      </c>
      <c r="CN48" s="186" t="s">
        <v>926</v>
      </c>
      <c r="CO48" s="186" t="s">
        <v>926</v>
      </c>
      <c r="CP48" s="186" t="s">
        <v>2832</v>
      </c>
      <c r="CQ48" s="186" t="s">
        <v>926</v>
      </c>
      <c r="CR48" s="186" t="s">
        <v>926</v>
      </c>
      <c r="CS48" s="186" t="s">
        <v>2832</v>
      </c>
      <c r="CT48" s="186" t="s">
        <v>926</v>
      </c>
      <c r="CU48" s="186" t="s">
        <v>926</v>
      </c>
      <c r="CV48" s="186" t="s">
        <v>2832</v>
      </c>
      <c r="CW48" s="186" t="s">
        <v>926</v>
      </c>
      <c r="CX48" s="186" t="s">
        <v>926</v>
      </c>
      <c r="CY48" s="186" t="s">
        <v>2832</v>
      </c>
      <c r="CZ48" s="186" t="s">
        <v>926</v>
      </c>
      <c r="DA48" s="186" t="s">
        <v>926</v>
      </c>
      <c r="DB48" s="186" t="s">
        <v>2832</v>
      </c>
      <c r="DC48" s="186" t="s">
        <v>926</v>
      </c>
      <c r="DD48" s="186" t="s">
        <v>926</v>
      </c>
      <c r="DE48" s="186" t="s">
        <v>2832</v>
      </c>
      <c r="DF48" s="186" t="s">
        <v>926</v>
      </c>
      <c r="DG48" s="186" t="s">
        <v>926</v>
      </c>
      <c r="DH48" s="186" t="s">
        <v>2832</v>
      </c>
      <c r="DI48" s="186" t="s">
        <v>926</v>
      </c>
      <c r="DJ48" s="186" t="s">
        <v>926</v>
      </c>
      <c r="DK48" s="186" t="s">
        <v>2832</v>
      </c>
      <c r="DL48" s="186" t="s">
        <v>926</v>
      </c>
      <c r="DM48" s="186" t="s">
        <v>926</v>
      </c>
      <c r="DN48" s="186" t="s">
        <v>2832</v>
      </c>
      <c r="DO48" s="186" t="s">
        <v>926</v>
      </c>
      <c r="DP48" s="186" t="s">
        <v>926</v>
      </c>
      <c r="DQ48" s="186" t="s">
        <v>2832</v>
      </c>
      <c r="DR48" s="186" t="s">
        <v>926</v>
      </c>
      <c r="DS48" s="186" t="s">
        <v>926</v>
      </c>
      <c r="DT48" s="186" t="s">
        <v>2832</v>
      </c>
      <c r="DU48" s="186" t="s">
        <v>926</v>
      </c>
      <c r="DV48" s="186" t="s">
        <v>926</v>
      </c>
      <c r="DW48" s="186" t="s">
        <v>2832</v>
      </c>
      <c r="DX48" s="186" t="s">
        <v>926</v>
      </c>
      <c r="DY48" s="186" t="s">
        <v>926</v>
      </c>
      <c r="DZ48" s="186" t="s">
        <v>2832</v>
      </c>
      <c r="EA48" s="186" t="s">
        <v>926</v>
      </c>
      <c r="EB48" s="186" t="s">
        <v>926</v>
      </c>
      <c r="EC48" s="186" t="s">
        <v>2832</v>
      </c>
      <c r="ED48" s="186" t="s">
        <v>926</v>
      </c>
      <c r="EE48" s="186" t="s">
        <v>926</v>
      </c>
      <c r="EF48" s="186" t="s">
        <v>2832</v>
      </c>
      <c r="EG48" s="186" t="s">
        <v>926</v>
      </c>
      <c r="EH48" s="186" t="s">
        <v>926</v>
      </c>
      <c r="EI48" s="186" t="s">
        <v>2832</v>
      </c>
      <c r="EJ48" s="186" t="s">
        <v>926</v>
      </c>
      <c r="EK48" s="186" t="s">
        <v>926</v>
      </c>
      <c r="EL48" s="186" t="s">
        <v>2832</v>
      </c>
      <c r="EM48" s="186" t="s">
        <v>926</v>
      </c>
      <c r="EN48" s="186" t="s">
        <v>926</v>
      </c>
      <c r="EO48" s="186" t="s">
        <v>2832</v>
      </c>
      <c r="EP48" s="186" t="s">
        <v>926</v>
      </c>
      <c r="EQ48" s="186" t="s">
        <v>926</v>
      </c>
      <c r="ER48" s="186" t="s">
        <v>2832</v>
      </c>
      <c r="ES48" s="186" t="s">
        <v>926</v>
      </c>
      <c r="ET48" s="186" t="s">
        <v>926</v>
      </c>
    </row>
    <row r="49" spans="1:150" x14ac:dyDescent="0.25">
      <c r="A49" s="1"/>
      <c r="B49" s="184" t="s">
        <v>2991</v>
      </c>
      <c r="C49" s="184" t="s">
        <v>130</v>
      </c>
      <c r="D49" s="184" t="s">
        <v>131</v>
      </c>
      <c r="E49" s="184" t="s">
        <v>2992</v>
      </c>
      <c r="F49" s="184" t="s">
        <v>2993</v>
      </c>
      <c r="G49" s="184" t="s">
        <v>2832</v>
      </c>
      <c r="H49" s="184" t="s">
        <v>2994</v>
      </c>
      <c r="I49" s="184" t="s">
        <v>2724</v>
      </c>
      <c r="J49" s="184" t="s">
        <v>2832</v>
      </c>
      <c r="K49" s="184" t="s">
        <v>2994</v>
      </c>
      <c r="L49" s="184" t="s">
        <v>2724</v>
      </c>
      <c r="M49" s="184" t="s">
        <v>2832</v>
      </c>
      <c r="N49" s="184" t="s">
        <v>2994</v>
      </c>
      <c r="O49" s="184" t="s">
        <v>2724</v>
      </c>
      <c r="P49" s="184" t="s">
        <v>2832</v>
      </c>
      <c r="Q49" s="184" t="s">
        <v>2994</v>
      </c>
      <c r="R49" s="184" t="s">
        <v>2724</v>
      </c>
      <c r="S49" s="184" t="s">
        <v>2832</v>
      </c>
      <c r="T49" s="184" t="s">
        <v>2994</v>
      </c>
      <c r="U49" s="184" t="s">
        <v>2995</v>
      </c>
      <c r="V49" s="184" t="s">
        <v>2832</v>
      </c>
      <c r="W49" s="184" t="s">
        <v>2994</v>
      </c>
      <c r="X49" s="184" t="s">
        <v>2995</v>
      </c>
      <c r="Y49" s="184" t="s">
        <v>2832</v>
      </c>
      <c r="Z49" s="184" t="s">
        <v>2994</v>
      </c>
      <c r="AA49" s="184" t="s">
        <v>2995</v>
      </c>
      <c r="AB49" s="184" t="s">
        <v>2832</v>
      </c>
      <c r="AC49" s="184" t="s">
        <v>2994</v>
      </c>
      <c r="AD49" s="184" t="s">
        <v>2995</v>
      </c>
      <c r="AE49" s="184" t="s">
        <v>2832</v>
      </c>
      <c r="AF49" s="184" t="s">
        <v>2994</v>
      </c>
      <c r="AG49" s="184" t="s">
        <v>2995</v>
      </c>
      <c r="AH49" s="184" t="s">
        <v>2832</v>
      </c>
      <c r="AI49" s="184" t="s">
        <v>2994</v>
      </c>
      <c r="AJ49" s="184" t="s">
        <v>2995</v>
      </c>
      <c r="AK49" s="184" t="s">
        <v>2832</v>
      </c>
      <c r="AL49" s="184" t="s">
        <v>2994</v>
      </c>
      <c r="AM49" s="184" t="s">
        <v>2995</v>
      </c>
      <c r="AN49" s="184" t="s">
        <v>2832</v>
      </c>
      <c r="AO49" s="184" t="s">
        <v>2994</v>
      </c>
      <c r="AP49" s="184" t="s">
        <v>2995</v>
      </c>
      <c r="AQ49" s="184" t="s">
        <v>2832</v>
      </c>
      <c r="AR49" s="184" t="s">
        <v>2994</v>
      </c>
      <c r="AS49" s="184" t="s">
        <v>2996</v>
      </c>
      <c r="AT49" s="184" t="s">
        <v>2832</v>
      </c>
      <c r="AU49" s="184" t="s">
        <v>2994</v>
      </c>
      <c r="AV49" s="184" t="s">
        <v>2994</v>
      </c>
      <c r="AW49" s="184" t="s">
        <v>2832</v>
      </c>
      <c r="AX49" s="184" t="s">
        <v>2994</v>
      </c>
      <c r="AY49" s="184" t="s">
        <v>2994</v>
      </c>
      <c r="AZ49" s="184" t="s">
        <v>2832</v>
      </c>
      <c r="BA49" s="184" t="s">
        <v>2994</v>
      </c>
      <c r="BB49" s="184" t="s">
        <v>2994</v>
      </c>
      <c r="BC49" s="184" t="s">
        <v>2832</v>
      </c>
      <c r="BD49" s="184" t="s">
        <v>2994</v>
      </c>
      <c r="BE49" s="184" t="s">
        <v>2994</v>
      </c>
      <c r="BF49" s="184" t="s">
        <v>2832</v>
      </c>
      <c r="BG49" s="184" t="s">
        <v>2994</v>
      </c>
      <c r="BH49" s="184" t="s">
        <v>2994</v>
      </c>
      <c r="BI49" s="184" t="s">
        <v>2832</v>
      </c>
      <c r="BJ49" s="184" t="s">
        <v>2994</v>
      </c>
      <c r="BK49" s="184" t="s">
        <v>2994</v>
      </c>
      <c r="BL49" s="184" t="s">
        <v>2832</v>
      </c>
      <c r="BM49" s="184" t="s">
        <v>2994</v>
      </c>
      <c r="BN49" s="184" t="s">
        <v>2994</v>
      </c>
      <c r="BO49" s="184" t="s">
        <v>2832</v>
      </c>
      <c r="BP49" s="184" t="s">
        <v>2994</v>
      </c>
      <c r="BQ49" s="184" t="s">
        <v>2997</v>
      </c>
      <c r="BR49" s="184" t="s">
        <v>2832</v>
      </c>
      <c r="BS49" s="184" t="s">
        <v>2994</v>
      </c>
      <c r="BT49" s="184" t="s">
        <v>2997</v>
      </c>
      <c r="BU49" s="184" t="s">
        <v>2832</v>
      </c>
      <c r="BV49" s="184" t="s">
        <v>2998</v>
      </c>
      <c r="BW49" s="184" t="s">
        <v>2999</v>
      </c>
      <c r="BX49" s="184" t="s">
        <v>2832</v>
      </c>
      <c r="BY49" s="184" t="s">
        <v>2994</v>
      </c>
      <c r="BZ49" s="184" t="s">
        <v>2997</v>
      </c>
      <c r="CA49" s="184" t="s">
        <v>2832</v>
      </c>
      <c r="CB49" s="184" t="s">
        <v>2994</v>
      </c>
      <c r="CC49" s="184" t="s">
        <v>2997</v>
      </c>
      <c r="CD49" s="184" t="s">
        <v>2832</v>
      </c>
      <c r="CE49" s="184" t="s">
        <v>2994</v>
      </c>
      <c r="CF49" s="184" t="s">
        <v>3000</v>
      </c>
      <c r="CG49" s="184" t="s">
        <v>2832</v>
      </c>
      <c r="CH49" s="184" t="s">
        <v>2994</v>
      </c>
      <c r="CI49" s="184" t="s">
        <v>3001</v>
      </c>
      <c r="CJ49" s="184" t="s">
        <v>2832</v>
      </c>
      <c r="CK49" s="184" t="s">
        <v>2994</v>
      </c>
      <c r="CL49" s="184" t="s">
        <v>3000</v>
      </c>
      <c r="CM49" s="184" t="s">
        <v>2832</v>
      </c>
      <c r="CN49" s="184" t="s">
        <v>2994</v>
      </c>
      <c r="CO49" s="184" t="s">
        <v>3002</v>
      </c>
      <c r="CP49" s="184" t="s">
        <v>2832</v>
      </c>
      <c r="CQ49" s="184" t="s">
        <v>2994</v>
      </c>
      <c r="CR49" s="184" t="s">
        <v>3003</v>
      </c>
      <c r="CS49" s="184" t="s">
        <v>2832</v>
      </c>
      <c r="CT49" s="184" t="s">
        <v>2994</v>
      </c>
      <c r="CU49" s="184" t="s">
        <v>3004</v>
      </c>
      <c r="CV49" s="184" t="s">
        <v>2832</v>
      </c>
      <c r="CW49" s="184" t="s">
        <v>2994</v>
      </c>
      <c r="CX49" s="184" t="s">
        <v>3005</v>
      </c>
      <c r="CY49" s="184" t="s">
        <v>2832</v>
      </c>
      <c r="CZ49" s="184" t="s">
        <v>2994</v>
      </c>
      <c r="DA49" s="184" t="s">
        <v>2997</v>
      </c>
      <c r="DB49" s="184" t="s">
        <v>2832</v>
      </c>
      <c r="DC49" s="184" t="s">
        <v>2994</v>
      </c>
      <c r="DD49" s="184" t="s">
        <v>2997</v>
      </c>
      <c r="DE49" s="184" t="s">
        <v>2832</v>
      </c>
      <c r="DF49" s="184" t="s">
        <v>2994</v>
      </c>
      <c r="DG49" s="184" t="s">
        <v>2997</v>
      </c>
      <c r="DH49" s="184" t="s">
        <v>2832</v>
      </c>
      <c r="DI49" s="184" t="s">
        <v>2994</v>
      </c>
      <c r="DJ49" s="184" t="s">
        <v>3006</v>
      </c>
      <c r="DK49" s="184" t="s">
        <v>2832</v>
      </c>
      <c r="DL49" s="184" t="s">
        <v>2994</v>
      </c>
      <c r="DM49" s="184" t="s">
        <v>3002</v>
      </c>
      <c r="DN49" s="184" t="s">
        <v>2832</v>
      </c>
      <c r="DO49" s="184" t="s">
        <v>2994</v>
      </c>
      <c r="DP49" s="184" t="s">
        <v>2997</v>
      </c>
      <c r="DQ49" s="184" t="s">
        <v>2832</v>
      </c>
      <c r="DR49" s="184" t="s">
        <v>2998</v>
      </c>
      <c r="DS49" s="184" t="s">
        <v>3007</v>
      </c>
      <c r="DT49" s="184" t="s">
        <v>2832</v>
      </c>
      <c r="DU49" s="184" t="s">
        <v>2994</v>
      </c>
      <c r="DV49" s="184" t="s">
        <v>3002</v>
      </c>
      <c r="DW49" s="184" t="s">
        <v>2832</v>
      </c>
      <c r="DX49" s="184" t="s">
        <v>2994</v>
      </c>
      <c r="DY49" s="184" t="s">
        <v>3008</v>
      </c>
      <c r="DZ49" s="184" t="s">
        <v>2832</v>
      </c>
      <c r="EA49" s="184" t="s">
        <v>2998</v>
      </c>
      <c r="EB49" s="184" t="s">
        <v>2999</v>
      </c>
      <c r="EC49" s="184" t="s">
        <v>2832</v>
      </c>
      <c r="ED49" s="184" t="s">
        <v>2994</v>
      </c>
      <c r="EE49" s="184" t="s">
        <v>2997</v>
      </c>
      <c r="EF49" s="184" t="s">
        <v>2832</v>
      </c>
      <c r="EG49" s="184" t="s">
        <v>2998</v>
      </c>
      <c r="EH49" s="184" t="s">
        <v>2999</v>
      </c>
      <c r="EI49" s="184" t="s">
        <v>2832</v>
      </c>
      <c r="EJ49" s="184" t="s">
        <v>2994</v>
      </c>
      <c r="EK49" s="184" t="s">
        <v>3008</v>
      </c>
      <c r="EL49" s="184" t="s">
        <v>2832</v>
      </c>
      <c r="EM49" s="184" t="s">
        <v>2994</v>
      </c>
      <c r="EN49" s="184" t="s">
        <v>3002</v>
      </c>
      <c r="EO49" s="184" t="s">
        <v>2832</v>
      </c>
      <c r="EP49" s="184" t="s">
        <v>2994</v>
      </c>
      <c r="EQ49" s="184" t="s">
        <v>2724</v>
      </c>
      <c r="ER49" s="184" t="s">
        <v>2832</v>
      </c>
      <c r="ES49" s="184" t="s">
        <v>2994</v>
      </c>
      <c r="ET49" s="184" t="s">
        <v>3009</v>
      </c>
    </row>
    <row r="50" spans="1:150" x14ac:dyDescent="0.25">
      <c r="A50" s="1"/>
      <c r="B50" s="185" t="s">
        <v>3010</v>
      </c>
      <c r="C50" s="185" t="s">
        <v>130</v>
      </c>
      <c r="D50" s="185" t="s">
        <v>131</v>
      </c>
      <c r="E50" s="185" t="s">
        <v>3011</v>
      </c>
      <c r="F50" s="185" t="s">
        <v>3012</v>
      </c>
      <c r="G50" s="186" t="s">
        <v>2832</v>
      </c>
      <c r="H50" s="186" t="s">
        <v>3013</v>
      </c>
      <c r="I50" s="186" t="s">
        <v>2724</v>
      </c>
      <c r="J50" s="186" t="s">
        <v>2832</v>
      </c>
      <c r="K50" s="186" t="s">
        <v>3013</v>
      </c>
      <c r="L50" s="186" t="s">
        <v>2724</v>
      </c>
      <c r="M50" s="186" t="s">
        <v>2832</v>
      </c>
      <c r="N50" s="186" t="s">
        <v>3013</v>
      </c>
      <c r="O50" s="186" t="s">
        <v>2724</v>
      </c>
      <c r="P50" s="186" t="s">
        <v>2832</v>
      </c>
      <c r="Q50" s="186" t="s">
        <v>3013</v>
      </c>
      <c r="R50" s="186" t="s">
        <v>2724</v>
      </c>
      <c r="S50" s="186" t="s">
        <v>2832</v>
      </c>
      <c r="T50" s="186" t="s">
        <v>3014</v>
      </c>
      <c r="U50" s="186" t="s">
        <v>2724</v>
      </c>
      <c r="V50" s="186" t="s">
        <v>2832</v>
      </c>
      <c r="W50" s="186" t="s">
        <v>3014</v>
      </c>
      <c r="X50" s="186" t="s">
        <v>2724</v>
      </c>
      <c r="Y50" s="186" t="s">
        <v>2832</v>
      </c>
      <c r="Z50" s="186" t="s">
        <v>3014</v>
      </c>
      <c r="AA50" s="186" t="s">
        <v>2724</v>
      </c>
      <c r="AB50" s="186" t="s">
        <v>2832</v>
      </c>
      <c r="AC50" s="186" t="s">
        <v>3014</v>
      </c>
      <c r="AD50" s="186" t="s">
        <v>2724</v>
      </c>
      <c r="AE50" s="186" t="s">
        <v>2832</v>
      </c>
      <c r="AF50" s="186" t="s">
        <v>3014</v>
      </c>
      <c r="AG50" s="186" t="s">
        <v>2724</v>
      </c>
      <c r="AH50" s="186" t="s">
        <v>2832</v>
      </c>
      <c r="AI50" s="186" t="s">
        <v>3014</v>
      </c>
      <c r="AJ50" s="186" t="s">
        <v>2724</v>
      </c>
      <c r="AK50" s="186" t="s">
        <v>2832</v>
      </c>
      <c r="AL50" s="186" t="s">
        <v>3014</v>
      </c>
      <c r="AM50" s="186" t="s">
        <v>2724</v>
      </c>
      <c r="AN50" s="186" t="s">
        <v>2832</v>
      </c>
      <c r="AO50" s="186" t="s">
        <v>3014</v>
      </c>
      <c r="AP50" s="186" t="s">
        <v>2724</v>
      </c>
      <c r="AQ50" s="186" t="s">
        <v>2832</v>
      </c>
      <c r="AR50" s="186" t="s">
        <v>3013</v>
      </c>
      <c r="AS50" s="186" t="s">
        <v>2724</v>
      </c>
      <c r="AT50" s="186" t="s">
        <v>2832</v>
      </c>
      <c r="AU50" s="186" t="s">
        <v>3013</v>
      </c>
      <c r="AV50" s="186" t="s">
        <v>2724</v>
      </c>
      <c r="AW50" s="186" t="s">
        <v>2832</v>
      </c>
      <c r="AX50" s="186" t="s">
        <v>3015</v>
      </c>
      <c r="AY50" s="186" t="s">
        <v>3016</v>
      </c>
      <c r="AZ50" s="186" t="s">
        <v>2832</v>
      </c>
      <c r="BA50" s="186" t="s">
        <v>3013</v>
      </c>
      <c r="BB50" s="186" t="s">
        <v>2724</v>
      </c>
      <c r="BC50" s="186" t="s">
        <v>2832</v>
      </c>
      <c r="BD50" s="186" t="s">
        <v>3017</v>
      </c>
      <c r="BE50" s="186" t="s">
        <v>2724</v>
      </c>
      <c r="BF50" s="186" t="s">
        <v>2832</v>
      </c>
      <c r="BG50" s="186" t="s">
        <v>3015</v>
      </c>
      <c r="BH50" s="186" t="s">
        <v>3018</v>
      </c>
      <c r="BI50" s="186" t="s">
        <v>2832</v>
      </c>
      <c r="BJ50" s="186" t="s">
        <v>3019</v>
      </c>
      <c r="BK50" s="186" t="s">
        <v>3020</v>
      </c>
      <c r="BL50" s="186" t="s">
        <v>2832</v>
      </c>
      <c r="BM50" s="186" t="s">
        <v>3013</v>
      </c>
      <c r="BN50" s="186" t="s">
        <v>2724</v>
      </c>
      <c r="BO50" s="186" t="s">
        <v>2832</v>
      </c>
      <c r="BP50" s="186" t="s">
        <v>3021</v>
      </c>
      <c r="BQ50" s="186" t="s">
        <v>2724</v>
      </c>
      <c r="BR50" s="186" t="s">
        <v>2832</v>
      </c>
      <c r="BS50" s="186" t="s">
        <v>3021</v>
      </c>
      <c r="BT50" s="186" t="s">
        <v>2724</v>
      </c>
      <c r="BU50" s="186" t="s">
        <v>2832</v>
      </c>
      <c r="BV50" s="186" t="s">
        <v>3022</v>
      </c>
      <c r="BW50" s="186" t="s">
        <v>3009</v>
      </c>
      <c r="BX50" s="186" t="s">
        <v>2832</v>
      </c>
      <c r="BY50" s="186" t="s">
        <v>3023</v>
      </c>
      <c r="BZ50" s="186" t="s">
        <v>3024</v>
      </c>
      <c r="CA50" s="186" t="s">
        <v>2832</v>
      </c>
      <c r="CB50" s="186" t="s">
        <v>3025</v>
      </c>
      <c r="CC50" s="186" t="s">
        <v>3026</v>
      </c>
      <c r="CD50" s="186" t="s">
        <v>2832</v>
      </c>
      <c r="CE50" s="186" t="s">
        <v>3013</v>
      </c>
      <c r="CF50" s="186" t="s">
        <v>2724</v>
      </c>
      <c r="CG50" s="186" t="s">
        <v>2832</v>
      </c>
      <c r="CH50" s="186" t="s">
        <v>3013</v>
      </c>
      <c r="CI50" s="186" t="s">
        <v>2724</v>
      </c>
      <c r="CJ50" s="186" t="s">
        <v>2832</v>
      </c>
      <c r="CK50" s="186" t="s">
        <v>3013</v>
      </c>
      <c r="CL50" s="186" t="s">
        <v>2724</v>
      </c>
      <c r="CM50" s="186" t="s">
        <v>2832</v>
      </c>
      <c r="CN50" s="186" t="s">
        <v>3013</v>
      </c>
      <c r="CO50" s="186" t="s">
        <v>2724</v>
      </c>
      <c r="CP50" s="186" t="s">
        <v>2832</v>
      </c>
      <c r="CQ50" s="186" t="s">
        <v>3013</v>
      </c>
      <c r="CR50" s="186" t="s">
        <v>2724</v>
      </c>
      <c r="CS50" s="186" t="s">
        <v>2832</v>
      </c>
      <c r="CT50" s="186" t="s">
        <v>3027</v>
      </c>
      <c r="CU50" s="186" t="s">
        <v>3028</v>
      </c>
      <c r="CV50" s="186" t="s">
        <v>2832</v>
      </c>
      <c r="CW50" s="186" t="s">
        <v>3029</v>
      </c>
      <c r="CX50" s="186" t="s">
        <v>3030</v>
      </c>
      <c r="CY50" s="186" t="s">
        <v>2832</v>
      </c>
      <c r="CZ50" s="186" t="s">
        <v>3031</v>
      </c>
      <c r="DA50" s="186" t="s">
        <v>3032</v>
      </c>
      <c r="DB50" s="186" t="s">
        <v>2832</v>
      </c>
      <c r="DC50" s="186" t="s">
        <v>3031</v>
      </c>
      <c r="DD50" s="186" t="s">
        <v>3032</v>
      </c>
      <c r="DE50" s="186" t="s">
        <v>2832</v>
      </c>
      <c r="DF50" s="186" t="s">
        <v>3031</v>
      </c>
      <c r="DG50" s="186" t="s">
        <v>3032</v>
      </c>
      <c r="DH50" s="186" t="s">
        <v>2832</v>
      </c>
      <c r="DI50" s="186" t="s">
        <v>3013</v>
      </c>
      <c r="DJ50" s="186" t="s">
        <v>2724</v>
      </c>
      <c r="DK50" s="186" t="s">
        <v>2832</v>
      </c>
      <c r="DL50" s="186" t="s">
        <v>3013</v>
      </c>
      <c r="DM50" s="186" t="s">
        <v>2724</v>
      </c>
      <c r="DN50" s="186" t="s">
        <v>2832</v>
      </c>
      <c r="DO50" s="186" t="s">
        <v>3031</v>
      </c>
      <c r="DP50" s="186" t="s">
        <v>3032</v>
      </c>
      <c r="DQ50" s="186" t="s">
        <v>2832</v>
      </c>
      <c r="DR50" s="186" t="s">
        <v>2724</v>
      </c>
      <c r="DS50" s="186" t="s">
        <v>3033</v>
      </c>
      <c r="DT50" s="186" t="s">
        <v>2832</v>
      </c>
      <c r="DU50" s="186" t="s">
        <v>3013</v>
      </c>
      <c r="DV50" s="186" t="s">
        <v>2724</v>
      </c>
      <c r="DW50" s="186" t="s">
        <v>2832</v>
      </c>
      <c r="DX50" s="186" t="s">
        <v>3034</v>
      </c>
      <c r="DY50" s="186" t="s">
        <v>3035</v>
      </c>
      <c r="DZ50" s="186" t="s">
        <v>2832</v>
      </c>
      <c r="EA50" s="186" t="s">
        <v>3021</v>
      </c>
      <c r="EB50" s="186" t="s">
        <v>2724</v>
      </c>
      <c r="EC50" s="186" t="s">
        <v>2832</v>
      </c>
      <c r="ED50" s="186" t="s">
        <v>3031</v>
      </c>
      <c r="EE50" s="186" t="s">
        <v>3032</v>
      </c>
      <c r="EF50" s="186" t="s">
        <v>2832</v>
      </c>
      <c r="EG50" s="186" t="s">
        <v>3022</v>
      </c>
      <c r="EH50" s="186" t="s">
        <v>3009</v>
      </c>
      <c r="EI50" s="186" t="s">
        <v>2832</v>
      </c>
      <c r="EJ50" s="186" t="s">
        <v>3034</v>
      </c>
      <c r="EK50" s="186" t="s">
        <v>3035</v>
      </c>
      <c r="EL50" s="186" t="s">
        <v>2832</v>
      </c>
      <c r="EM50" s="186" t="s">
        <v>3013</v>
      </c>
      <c r="EN50" s="186" t="s">
        <v>2724</v>
      </c>
      <c r="EO50" s="186" t="s">
        <v>2832</v>
      </c>
      <c r="EP50" s="186" t="s">
        <v>2724</v>
      </c>
      <c r="EQ50" s="186" t="s">
        <v>2724</v>
      </c>
      <c r="ER50" s="186" t="s">
        <v>2832</v>
      </c>
      <c r="ES50" s="186" t="s">
        <v>3036</v>
      </c>
      <c r="ET50" s="186" t="s">
        <v>3009</v>
      </c>
    </row>
    <row r="51" spans="1:150" x14ac:dyDescent="0.25">
      <c r="A51" s="1"/>
      <c r="B51" s="185" t="s">
        <v>3037</v>
      </c>
      <c r="C51" s="185" t="s">
        <v>130</v>
      </c>
      <c r="D51" s="185" t="s">
        <v>131</v>
      </c>
      <c r="E51" s="185" t="s">
        <v>3038</v>
      </c>
      <c r="F51" s="185" t="s">
        <v>3039</v>
      </c>
      <c r="G51" s="186" t="s">
        <v>2832</v>
      </c>
      <c r="H51" s="186" t="s">
        <v>2724</v>
      </c>
      <c r="I51" s="186" t="s">
        <v>2724</v>
      </c>
      <c r="J51" s="186" t="s">
        <v>2832</v>
      </c>
      <c r="K51" s="186" t="s">
        <v>2724</v>
      </c>
      <c r="L51" s="186" t="s">
        <v>2724</v>
      </c>
      <c r="M51" s="186" t="s">
        <v>2832</v>
      </c>
      <c r="N51" s="186" t="s">
        <v>2724</v>
      </c>
      <c r="O51" s="186" t="s">
        <v>2724</v>
      </c>
      <c r="P51" s="186" t="s">
        <v>2832</v>
      </c>
      <c r="Q51" s="186" t="s">
        <v>2724</v>
      </c>
      <c r="R51" s="186" t="s">
        <v>2724</v>
      </c>
      <c r="S51" s="186" t="s">
        <v>2832</v>
      </c>
      <c r="T51" s="186" t="s">
        <v>2724</v>
      </c>
      <c r="U51" s="186" t="s">
        <v>2724</v>
      </c>
      <c r="V51" s="186" t="s">
        <v>2832</v>
      </c>
      <c r="W51" s="186" t="s">
        <v>2724</v>
      </c>
      <c r="X51" s="186" t="s">
        <v>2724</v>
      </c>
      <c r="Y51" s="186" t="s">
        <v>2832</v>
      </c>
      <c r="Z51" s="186" t="s">
        <v>2724</v>
      </c>
      <c r="AA51" s="186" t="s">
        <v>2724</v>
      </c>
      <c r="AB51" s="186" t="s">
        <v>2832</v>
      </c>
      <c r="AC51" s="186" t="s">
        <v>2724</v>
      </c>
      <c r="AD51" s="186" t="s">
        <v>2724</v>
      </c>
      <c r="AE51" s="186" t="s">
        <v>2832</v>
      </c>
      <c r="AF51" s="186" t="s">
        <v>2724</v>
      </c>
      <c r="AG51" s="186" t="s">
        <v>2724</v>
      </c>
      <c r="AH51" s="186" t="s">
        <v>2832</v>
      </c>
      <c r="AI51" s="186" t="s">
        <v>2724</v>
      </c>
      <c r="AJ51" s="186" t="s">
        <v>2724</v>
      </c>
      <c r="AK51" s="186" t="s">
        <v>2832</v>
      </c>
      <c r="AL51" s="186" t="s">
        <v>2724</v>
      </c>
      <c r="AM51" s="186" t="s">
        <v>2724</v>
      </c>
      <c r="AN51" s="186" t="s">
        <v>2832</v>
      </c>
      <c r="AO51" s="186" t="s">
        <v>2724</v>
      </c>
      <c r="AP51" s="186" t="s">
        <v>2724</v>
      </c>
      <c r="AQ51" s="186" t="s">
        <v>2832</v>
      </c>
      <c r="AR51" s="186" t="s">
        <v>2724</v>
      </c>
      <c r="AS51" s="186" t="s">
        <v>3040</v>
      </c>
      <c r="AT51" s="186" t="s">
        <v>2832</v>
      </c>
      <c r="AU51" s="186" t="s">
        <v>2724</v>
      </c>
      <c r="AV51" s="186" t="s">
        <v>3041</v>
      </c>
      <c r="AW51" s="186" t="s">
        <v>2832</v>
      </c>
      <c r="AX51" s="186" t="s">
        <v>3042</v>
      </c>
      <c r="AY51" s="186" t="s">
        <v>3043</v>
      </c>
      <c r="AZ51" s="186" t="s">
        <v>2832</v>
      </c>
      <c r="BA51" s="186" t="s">
        <v>2724</v>
      </c>
      <c r="BB51" s="186" t="s">
        <v>3041</v>
      </c>
      <c r="BC51" s="186" t="s">
        <v>2832</v>
      </c>
      <c r="BD51" s="186" t="s">
        <v>3042</v>
      </c>
      <c r="BE51" s="186" t="s">
        <v>3043</v>
      </c>
      <c r="BF51" s="186" t="s">
        <v>2832</v>
      </c>
      <c r="BG51" s="186" t="s">
        <v>3042</v>
      </c>
      <c r="BH51" s="186" t="s">
        <v>3044</v>
      </c>
      <c r="BI51" s="186" t="s">
        <v>2832</v>
      </c>
      <c r="BJ51" s="186" t="s">
        <v>3045</v>
      </c>
      <c r="BK51" s="186" t="s">
        <v>3046</v>
      </c>
      <c r="BL51" s="186" t="s">
        <v>2832</v>
      </c>
      <c r="BM51" s="186" t="s">
        <v>2724</v>
      </c>
      <c r="BN51" s="186" t="s">
        <v>3047</v>
      </c>
      <c r="BO51" s="186" t="s">
        <v>2832</v>
      </c>
      <c r="BP51" s="186" t="s">
        <v>2724</v>
      </c>
      <c r="BQ51" s="186" t="s">
        <v>3048</v>
      </c>
      <c r="BR51" s="186" t="s">
        <v>2832</v>
      </c>
      <c r="BS51" s="186" t="s">
        <v>2724</v>
      </c>
      <c r="BT51" s="186" t="s">
        <v>3048</v>
      </c>
      <c r="BU51" s="186" t="s">
        <v>2832</v>
      </c>
      <c r="BV51" s="186" t="s">
        <v>2724</v>
      </c>
      <c r="BW51" s="186" t="s">
        <v>3048</v>
      </c>
      <c r="BX51" s="186" t="s">
        <v>2832</v>
      </c>
      <c r="BY51" s="186" t="s">
        <v>2724</v>
      </c>
      <c r="BZ51" s="186" t="s">
        <v>3048</v>
      </c>
      <c r="CA51" s="186" t="s">
        <v>2832</v>
      </c>
      <c r="CB51" s="186" t="s">
        <v>2724</v>
      </c>
      <c r="CC51" s="186" t="s">
        <v>3048</v>
      </c>
      <c r="CD51" s="186" t="s">
        <v>2832</v>
      </c>
      <c r="CE51" s="186" t="s">
        <v>2724</v>
      </c>
      <c r="CF51" s="186" t="s">
        <v>2724</v>
      </c>
      <c r="CG51" s="186" t="s">
        <v>2832</v>
      </c>
      <c r="CH51" s="186" t="s">
        <v>2724</v>
      </c>
      <c r="CI51" s="186" t="s">
        <v>2724</v>
      </c>
      <c r="CJ51" s="186" t="s">
        <v>2832</v>
      </c>
      <c r="CK51" s="186" t="s">
        <v>2724</v>
      </c>
      <c r="CL51" s="186" t="s">
        <v>2724</v>
      </c>
      <c r="CM51" s="186" t="s">
        <v>2832</v>
      </c>
      <c r="CN51" s="186" t="s">
        <v>2724</v>
      </c>
      <c r="CO51" s="186" t="s">
        <v>3048</v>
      </c>
      <c r="CP51" s="186" t="s">
        <v>2832</v>
      </c>
      <c r="CQ51" s="186" t="s">
        <v>2724</v>
      </c>
      <c r="CR51" s="186" t="s">
        <v>3049</v>
      </c>
      <c r="CS51" s="186" t="s">
        <v>2832</v>
      </c>
      <c r="CT51" s="186" t="s">
        <v>2724</v>
      </c>
      <c r="CU51" s="186" t="s">
        <v>3050</v>
      </c>
      <c r="CV51" s="186" t="s">
        <v>2832</v>
      </c>
      <c r="CW51" s="186" t="s">
        <v>2724</v>
      </c>
      <c r="CX51" s="186" t="s">
        <v>3051</v>
      </c>
      <c r="CY51" s="186" t="s">
        <v>2832</v>
      </c>
      <c r="CZ51" s="186" t="s">
        <v>2724</v>
      </c>
      <c r="DA51" s="186" t="s">
        <v>3048</v>
      </c>
      <c r="DB51" s="186" t="s">
        <v>2832</v>
      </c>
      <c r="DC51" s="186" t="s">
        <v>2724</v>
      </c>
      <c r="DD51" s="186" t="s">
        <v>3048</v>
      </c>
      <c r="DE51" s="186" t="s">
        <v>2832</v>
      </c>
      <c r="DF51" s="186" t="s">
        <v>2724</v>
      </c>
      <c r="DG51" s="186" t="s">
        <v>3048</v>
      </c>
      <c r="DH51" s="186" t="s">
        <v>2832</v>
      </c>
      <c r="DI51" s="186" t="s">
        <v>2724</v>
      </c>
      <c r="DJ51" s="186" t="s">
        <v>3048</v>
      </c>
      <c r="DK51" s="186" t="s">
        <v>2832</v>
      </c>
      <c r="DL51" s="186" t="s">
        <v>2724</v>
      </c>
      <c r="DM51" s="186" t="s">
        <v>3048</v>
      </c>
      <c r="DN51" s="186" t="s">
        <v>2832</v>
      </c>
      <c r="DO51" s="186" t="s">
        <v>2724</v>
      </c>
      <c r="DP51" s="186" t="s">
        <v>3048</v>
      </c>
      <c r="DQ51" s="186" t="s">
        <v>2832</v>
      </c>
      <c r="DR51" s="186" t="s">
        <v>2724</v>
      </c>
      <c r="DS51" s="186" t="s">
        <v>3048</v>
      </c>
      <c r="DT51" s="186" t="s">
        <v>2832</v>
      </c>
      <c r="DU51" s="186" t="s">
        <v>2724</v>
      </c>
      <c r="DV51" s="186" t="s">
        <v>3048</v>
      </c>
      <c r="DW51" s="186" t="s">
        <v>2832</v>
      </c>
      <c r="DX51" s="186" t="s">
        <v>3052</v>
      </c>
      <c r="DY51" s="186" t="s">
        <v>2724</v>
      </c>
      <c r="DZ51" s="186" t="s">
        <v>2832</v>
      </c>
      <c r="EA51" s="186" t="s">
        <v>2724</v>
      </c>
      <c r="EB51" s="186" t="s">
        <v>3048</v>
      </c>
      <c r="EC51" s="186" t="s">
        <v>2832</v>
      </c>
      <c r="ED51" s="186" t="s">
        <v>2724</v>
      </c>
      <c r="EE51" s="186" t="s">
        <v>3048</v>
      </c>
      <c r="EF51" s="186" t="s">
        <v>2832</v>
      </c>
      <c r="EG51" s="186" t="s">
        <v>2724</v>
      </c>
      <c r="EH51" s="186" t="s">
        <v>3048</v>
      </c>
      <c r="EI51" s="186" t="s">
        <v>2832</v>
      </c>
      <c r="EJ51" s="186" t="s">
        <v>3052</v>
      </c>
      <c r="EK51" s="186" t="s">
        <v>2724</v>
      </c>
      <c r="EL51" s="186" t="s">
        <v>2832</v>
      </c>
      <c r="EM51" s="186" t="s">
        <v>2724</v>
      </c>
      <c r="EN51" s="186" t="s">
        <v>3048</v>
      </c>
      <c r="EO51" s="186" t="s">
        <v>2832</v>
      </c>
      <c r="EP51" s="186" t="s">
        <v>2724</v>
      </c>
      <c r="EQ51" s="186" t="s">
        <v>2724</v>
      </c>
      <c r="ER51" s="186" t="s">
        <v>2832</v>
      </c>
      <c r="ES51" s="186" t="s">
        <v>2724</v>
      </c>
      <c r="ET51" s="186" t="s">
        <v>2724</v>
      </c>
    </row>
    <row r="52" spans="1:150" x14ac:dyDescent="0.25">
      <c r="A52" s="1"/>
      <c r="B52" s="185" t="s">
        <v>3053</v>
      </c>
      <c r="C52" s="185" t="s">
        <v>130</v>
      </c>
      <c r="D52" s="185" t="s">
        <v>131</v>
      </c>
      <c r="E52" s="185" t="s">
        <v>3054</v>
      </c>
      <c r="F52" s="185" t="s">
        <v>3055</v>
      </c>
      <c r="G52" s="186" t="s">
        <v>2832</v>
      </c>
      <c r="H52" s="186" t="s">
        <v>3013</v>
      </c>
      <c r="I52" s="186" t="s">
        <v>2724</v>
      </c>
      <c r="J52" s="186" t="s">
        <v>2832</v>
      </c>
      <c r="K52" s="186" t="s">
        <v>3013</v>
      </c>
      <c r="L52" s="186" t="s">
        <v>2724</v>
      </c>
      <c r="M52" s="186" t="s">
        <v>2832</v>
      </c>
      <c r="N52" s="186" t="s">
        <v>3013</v>
      </c>
      <c r="O52" s="186" t="s">
        <v>2724</v>
      </c>
      <c r="P52" s="186" t="s">
        <v>2832</v>
      </c>
      <c r="Q52" s="186" t="s">
        <v>3013</v>
      </c>
      <c r="R52" s="186" t="s">
        <v>2724</v>
      </c>
      <c r="S52" s="186" t="s">
        <v>2832</v>
      </c>
      <c r="T52" s="186" t="s">
        <v>3056</v>
      </c>
      <c r="U52" s="186" t="s">
        <v>2995</v>
      </c>
      <c r="V52" s="186" t="s">
        <v>2832</v>
      </c>
      <c r="W52" s="186" t="s">
        <v>3056</v>
      </c>
      <c r="X52" s="186" t="s">
        <v>2995</v>
      </c>
      <c r="Y52" s="186" t="s">
        <v>2832</v>
      </c>
      <c r="Z52" s="186" t="s">
        <v>3056</v>
      </c>
      <c r="AA52" s="186" t="s">
        <v>2995</v>
      </c>
      <c r="AB52" s="186" t="s">
        <v>2832</v>
      </c>
      <c r="AC52" s="186" t="s">
        <v>3057</v>
      </c>
      <c r="AD52" s="186" t="s">
        <v>2995</v>
      </c>
      <c r="AE52" s="186" t="s">
        <v>2832</v>
      </c>
      <c r="AF52" s="186" t="s">
        <v>3057</v>
      </c>
      <c r="AG52" s="186" t="s">
        <v>2995</v>
      </c>
      <c r="AH52" s="186" t="s">
        <v>2832</v>
      </c>
      <c r="AI52" s="186" t="s">
        <v>3057</v>
      </c>
      <c r="AJ52" s="186" t="s">
        <v>2995</v>
      </c>
      <c r="AK52" s="186" t="s">
        <v>2832</v>
      </c>
      <c r="AL52" s="186" t="s">
        <v>3056</v>
      </c>
      <c r="AM52" s="186" t="s">
        <v>2995</v>
      </c>
      <c r="AN52" s="186" t="s">
        <v>2832</v>
      </c>
      <c r="AO52" s="186" t="s">
        <v>3057</v>
      </c>
      <c r="AP52" s="186" t="s">
        <v>2995</v>
      </c>
      <c r="AQ52" s="186" t="s">
        <v>2832</v>
      </c>
      <c r="AR52" s="186" t="s">
        <v>3013</v>
      </c>
      <c r="AS52" s="186" t="s">
        <v>2724</v>
      </c>
      <c r="AT52" s="186" t="s">
        <v>2832</v>
      </c>
      <c r="AU52" s="186" t="s">
        <v>2724</v>
      </c>
      <c r="AV52" s="186" t="s">
        <v>3058</v>
      </c>
      <c r="AW52" s="186" t="s">
        <v>2832</v>
      </c>
      <c r="AX52" s="186" t="s">
        <v>2724</v>
      </c>
      <c r="AY52" s="186" t="s">
        <v>3059</v>
      </c>
      <c r="AZ52" s="186" t="s">
        <v>2832</v>
      </c>
      <c r="BA52" s="186" t="s">
        <v>2724</v>
      </c>
      <c r="BB52" s="186" t="s">
        <v>3058</v>
      </c>
      <c r="BC52" s="186" t="s">
        <v>2832</v>
      </c>
      <c r="BD52" s="186" t="s">
        <v>2724</v>
      </c>
      <c r="BE52" s="186" t="s">
        <v>3060</v>
      </c>
      <c r="BF52" s="186" t="s">
        <v>2832</v>
      </c>
      <c r="BG52" s="186" t="s">
        <v>2724</v>
      </c>
      <c r="BH52" s="186" t="s">
        <v>3061</v>
      </c>
      <c r="BI52" s="186" t="s">
        <v>2832</v>
      </c>
      <c r="BJ52" s="186" t="s">
        <v>2724</v>
      </c>
      <c r="BK52" s="186" t="s">
        <v>3062</v>
      </c>
      <c r="BL52" s="186" t="s">
        <v>2832</v>
      </c>
      <c r="BM52" s="186" t="s">
        <v>2724</v>
      </c>
      <c r="BN52" s="186" t="s">
        <v>3063</v>
      </c>
      <c r="BO52" s="186" t="s">
        <v>2832</v>
      </c>
      <c r="BP52" s="186" t="s">
        <v>3031</v>
      </c>
      <c r="BQ52" s="186" t="s">
        <v>3032</v>
      </c>
      <c r="BR52" s="186" t="s">
        <v>2832</v>
      </c>
      <c r="BS52" s="186" t="s">
        <v>3031</v>
      </c>
      <c r="BT52" s="186" t="s">
        <v>3032</v>
      </c>
      <c r="BU52" s="186" t="s">
        <v>2832</v>
      </c>
      <c r="BV52" s="186" t="s">
        <v>2724</v>
      </c>
      <c r="BW52" s="186" t="s">
        <v>3000</v>
      </c>
      <c r="BX52" s="186" t="s">
        <v>2832</v>
      </c>
      <c r="BY52" s="186" t="s">
        <v>3064</v>
      </c>
      <c r="BZ52" s="186" t="s">
        <v>3065</v>
      </c>
      <c r="CA52" s="186" t="s">
        <v>2832</v>
      </c>
      <c r="CB52" s="186" t="s">
        <v>3066</v>
      </c>
      <c r="CC52" s="186" t="s">
        <v>3067</v>
      </c>
      <c r="CD52" s="186" t="s">
        <v>2832</v>
      </c>
      <c r="CE52" s="186" t="s">
        <v>2724</v>
      </c>
      <c r="CF52" s="186" t="s">
        <v>3000</v>
      </c>
      <c r="CG52" s="186" t="s">
        <v>2832</v>
      </c>
      <c r="CH52" s="186" t="s">
        <v>2724</v>
      </c>
      <c r="CI52" s="186" t="s">
        <v>3001</v>
      </c>
      <c r="CJ52" s="186" t="s">
        <v>2832</v>
      </c>
      <c r="CK52" s="186" t="s">
        <v>2724</v>
      </c>
      <c r="CL52" s="186" t="s">
        <v>3000</v>
      </c>
      <c r="CM52" s="186" t="s">
        <v>2832</v>
      </c>
      <c r="CN52" s="186" t="s">
        <v>2724</v>
      </c>
      <c r="CO52" s="186" t="s">
        <v>3000</v>
      </c>
      <c r="CP52" s="186" t="s">
        <v>2832</v>
      </c>
      <c r="CQ52" s="186" t="s">
        <v>2724</v>
      </c>
      <c r="CR52" s="186" t="s">
        <v>3068</v>
      </c>
      <c r="CS52" s="186" t="s">
        <v>2832</v>
      </c>
      <c r="CT52" s="186" t="s">
        <v>3069</v>
      </c>
      <c r="CU52" s="186" t="s">
        <v>3070</v>
      </c>
      <c r="CV52" s="186" t="s">
        <v>2832</v>
      </c>
      <c r="CW52" s="186" t="s">
        <v>3071</v>
      </c>
      <c r="CX52" s="186" t="s">
        <v>3072</v>
      </c>
      <c r="CY52" s="186" t="s">
        <v>2832</v>
      </c>
      <c r="CZ52" s="186" t="s">
        <v>3031</v>
      </c>
      <c r="DA52" s="186" t="s">
        <v>3032</v>
      </c>
      <c r="DB52" s="186" t="s">
        <v>2832</v>
      </c>
      <c r="DC52" s="186" t="s">
        <v>3031</v>
      </c>
      <c r="DD52" s="186" t="s">
        <v>3032</v>
      </c>
      <c r="DE52" s="186" t="s">
        <v>2832</v>
      </c>
      <c r="DF52" s="186" t="s">
        <v>3031</v>
      </c>
      <c r="DG52" s="186" t="s">
        <v>3032</v>
      </c>
      <c r="DH52" s="186" t="s">
        <v>2832</v>
      </c>
      <c r="DI52" s="186" t="s">
        <v>3013</v>
      </c>
      <c r="DJ52" s="186" t="s">
        <v>2724</v>
      </c>
      <c r="DK52" s="186" t="s">
        <v>2832</v>
      </c>
      <c r="DL52" s="186" t="s">
        <v>2724</v>
      </c>
      <c r="DM52" s="186" t="s">
        <v>3000</v>
      </c>
      <c r="DN52" s="186" t="s">
        <v>2832</v>
      </c>
      <c r="DO52" s="186" t="s">
        <v>3031</v>
      </c>
      <c r="DP52" s="186" t="s">
        <v>3032</v>
      </c>
      <c r="DQ52" s="186" t="s">
        <v>2832</v>
      </c>
      <c r="DR52" s="186" t="s">
        <v>3022</v>
      </c>
      <c r="DS52" s="186" t="s">
        <v>3009</v>
      </c>
      <c r="DT52" s="186" t="s">
        <v>2832</v>
      </c>
      <c r="DU52" s="186" t="s">
        <v>2724</v>
      </c>
      <c r="DV52" s="186" t="s">
        <v>3000</v>
      </c>
      <c r="DW52" s="186" t="s">
        <v>2832</v>
      </c>
      <c r="DX52" s="186" t="s">
        <v>2724</v>
      </c>
      <c r="DY52" s="186" t="s">
        <v>3000</v>
      </c>
      <c r="DZ52" s="186" t="s">
        <v>2832</v>
      </c>
      <c r="EA52" s="186" t="s">
        <v>2724</v>
      </c>
      <c r="EB52" s="186" t="s">
        <v>3000</v>
      </c>
      <c r="EC52" s="186" t="s">
        <v>2832</v>
      </c>
      <c r="ED52" s="186" t="s">
        <v>3031</v>
      </c>
      <c r="EE52" s="186" t="s">
        <v>3032</v>
      </c>
      <c r="EF52" s="186" t="s">
        <v>2832</v>
      </c>
      <c r="EG52" s="186" t="s">
        <v>2724</v>
      </c>
      <c r="EH52" s="186" t="s">
        <v>3000</v>
      </c>
      <c r="EI52" s="186" t="s">
        <v>2832</v>
      </c>
      <c r="EJ52" s="186" t="s">
        <v>2724</v>
      </c>
      <c r="EK52" s="186" t="s">
        <v>3000</v>
      </c>
      <c r="EL52" s="186" t="s">
        <v>2832</v>
      </c>
      <c r="EM52" s="186" t="s">
        <v>2724</v>
      </c>
      <c r="EN52" s="186" t="s">
        <v>3000</v>
      </c>
      <c r="EO52" s="186" t="s">
        <v>2832</v>
      </c>
      <c r="EP52" s="186" t="s">
        <v>3013</v>
      </c>
      <c r="EQ52" s="186" t="s">
        <v>2724</v>
      </c>
      <c r="ER52" s="186" t="s">
        <v>2832</v>
      </c>
      <c r="ES52" s="186" t="s">
        <v>3073</v>
      </c>
      <c r="ET52" s="186" t="s">
        <v>2724</v>
      </c>
    </row>
    <row r="53" spans="1:150" x14ac:dyDescent="0.25">
      <c r="A53" s="1"/>
      <c r="B53" s="185" t="s">
        <v>3074</v>
      </c>
      <c r="C53" s="185" t="s">
        <v>130</v>
      </c>
      <c r="D53" s="185" t="s">
        <v>131</v>
      </c>
      <c r="E53" s="185" t="s">
        <v>3075</v>
      </c>
      <c r="F53" s="185" t="s">
        <v>3076</v>
      </c>
      <c r="G53" s="186" t="s">
        <v>2832</v>
      </c>
      <c r="H53" s="186" t="s">
        <v>2724</v>
      </c>
      <c r="I53" s="186" t="s">
        <v>2724</v>
      </c>
      <c r="J53" s="186" t="s">
        <v>2832</v>
      </c>
      <c r="K53" s="186" t="s">
        <v>2724</v>
      </c>
      <c r="L53" s="186" t="s">
        <v>2724</v>
      </c>
      <c r="M53" s="186" t="s">
        <v>2832</v>
      </c>
      <c r="N53" s="186" t="s">
        <v>2724</v>
      </c>
      <c r="O53" s="186" t="s">
        <v>2724</v>
      </c>
      <c r="P53" s="186" t="s">
        <v>2832</v>
      </c>
      <c r="Q53" s="186" t="s">
        <v>2724</v>
      </c>
      <c r="R53" s="186" t="s">
        <v>2724</v>
      </c>
      <c r="S53" s="186" t="s">
        <v>2832</v>
      </c>
      <c r="T53" s="186" t="s">
        <v>3014</v>
      </c>
      <c r="U53" s="186" t="s">
        <v>2724</v>
      </c>
      <c r="V53" s="186" t="s">
        <v>2832</v>
      </c>
      <c r="W53" s="186" t="s">
        <v>3014</v>
      </c>
      <c r="X53" s="186" t="s">
        <v>2724</v>
      </c>
      <c r="Y53" s="186" t="s">
        <v>2832</v>
      </c>
      <c r="Z53" s="186" t="s">
        <v>3014</v>
      </c>
      <c r="AA53" s="186" t="s">
        <v>2724</v>
      </c>
      <c r="AB53" s="186" t="s">
        <v>2832</v>
      </c>
      <c r="AC53" s="186" t="s">
        <v>3014</v>
      </c>
      <c r="AD53" s="186" t="s">
        <v>2724</v>
      </c>
      <c r="AE53" s="186" t="s">
        <v>2832</v>
      </c>
      <c r="AF53" s="186" t="s">
        <v>3014</v>
      </c>
      <c r="AG53" s="186" t="s">
        <v>2724</v>
      </c>
      <c r="AH53" s="186" t="s">
        <v>2832</v>
      </c>
      <c r="AI53" s="186" t="s">
        <v>3014</v>
      </c>
      <c r="AJ53" s="186" t="s">
        <v>2724</v>
      </c>
      <c r="AK53" s="186" t="s">
        <v>2832</v>
      </c>
      <c r="AL53" s="186" t="s">
        <v>3014</v>
      </c>
      <c r="AM53" s="186" t="s">
        <v>2724</v>
      </c>
      <c r="AN53" s="186" t="s">
        <v>2832</v>
      </c>
      <c r="AO53" s="186" t="s">
        <v>3014</v>
      </c>
      <c r="AP53" s="186" t="s">
        <v>2724</v>
      </c>
      <c r="AQ53" s="186" t="s">
        <v>2832</v>
      </c>
      <c r="AR53" s="186" t="s">
        <v>2724</v>
      </c>
      <c r="AS53" s="186" t="s">
        <v>3077</v>
      </c>
      <c r="AT53" s="186" t="s">
        <v>2832</v>
      </c>
      <c r="AU53" s="186" t="s">
        <v>3013</v>
      </c>
      <c r="AV53" s="186" t="s">
        <v>2724</v>
      </c>
      <c r="AW53" s="186" t="s">
        <v>2832</v>
      </c>
      <c r="AX53" s="186" t="s">
        <v>3078</v>
      </c>
      <c r="AY53" s="186" t="s">
        <v>2724</v>
      </c>
      <c r="AZ53" s="186" t="s">
        <v>2832</v>
      </c>
      <c r="BA53" s="186" t="s">
        <v>3013</v>
      </c>
      <c r="BB53" s="186" t="s">
        <v>2724</v>
      </c>
      <c r="BC53" s="186" t="s">
        <v>2832</v>
      </c>
      <c r="BD53" s="186" t="s">
        <v>3015</v>
      </c>
      <c r="BE53" s="186" t="s">
        <v>3016</v>
      </c>
      <c r="BF53" s="186" t="s">
        <v>2832</v>
      </c>
      <c r="BG53" s="186" t="s">
        <v>3079</v>
      </c>
      <c r="BH53" s="186" t="s">
        <v>2724</v>
      </c>
      <c r="BI53" s="186" t="s">
        <v>2832</v>
      </c>
      <c r="BJ53" s="186" t="s">
        <v>3019</v>
      </c>
      <c r="BK53" s="186" t="s">
        <v>3020</v>
      </c>
      <c r="BL53" s="186" t="s">
        <v>2832</v>
      </c>
      <c r="BM53" s="186" t="s">
        <v>3013</v>
      </c>
      <c r="BN53" s="186" t="s">
        <v>2724</v>
      </c>
      <c r="BO53" s="186" t="s">
        <v>2832</v>
      </c>
      <c r="BP53" s="186" t="s">
        <v>3031</v>
      </c>
      <c r="BQ53" s="186" t="s">
        <v>3032</v>
      </c>
      <c r="BR53" s="186" t="s">
        <v>2832</v>
      </c>
      <c r="BS53" s="186" t="s">
        <v>3031</v>
      </c>
      <c r="BT53" s="186" t="s">
        <v>3032</v>
      </c>
      <c r="BU53" s="186" t="s">
        <v>2832</v>
      </c>
      <c r="BV53" s="186" t="s">
        <v>3021</v>
      </c>
      <c r="BW53" s="186" t="s">
        <v>2724</v>
      </c>
      <c r="BX53" s="186" t="s">
        <v>2832</v>
      </c>
      <c r="BY53" s="186" t="s">
        <v>3021</v>
      </c>
      <c r="BZ53" s="186" t="s">
        <v>2724</v>
      </c>
      <c r="CA53" s="186" t="s">
        <v>2832</v>
      </c>
      <c r="CB53" s="186" t="s">
        <v>3021</v>
      </c>
      <c r="CC53" s="186" t="s">
        <v>2724</v>
      </c>
      <c r="CD53" s="186" t="s">
        <v>2832</v>
      </c>
      <c r="CE53" s="186" t="s">
        <v>3013</v>
      </c>
      <c r="CF53" s="186" t="s">
        <v>2724</v>
      </c>
      <c r="CG53" s="186" t="s">
        <v>2832</v>
      </c>
      <c r="CH53" s="186" t="s">
        <v>3013</v>
      </c>
      <c r="CI53" s="186" t="s">
        <v>2724</v>
      </c>
      <c r="CJ53" s="186" t="s">
        <v>2832</v>
      </c>
      <c r="CK53" s="186" t="s">
        <v>3013</v>
      </c>
      <c r="CL53" s="186" t="s">
        <v>2724</v>
      </c>
      <c r="CM53" s="186" t="s">
        <v>2832</v>
      </c>
      <c r="CN53" s="186" t="s">
        <v>3013</v>
      </c>
      <c r="CO53" s="186" t="s">
        <v>2724</v>
      </c>
      <c r="CP53" s="186" t="s">
        <v>2832</v>
      </c>
      <c r="CQ53" s="186" t="s">
        <v>3013</v>
      </c>
      <c r="CR53" s="186" t="s">
        <v>2724</v>
      </c>
      <c r="CS53" s="186" t="s">
        <v>2832</v>
      </c>
      <c r="CT53" s="186" t="s">
        <v>3027</v>
      </c>
      <c r="CU53" s="186" t="s">
        <v>3028</v>
      </c>
      <c r="CV53" s="186" t="s">
        <v>2832</v>
      </c>
      <c r="CW53" s="186" t="s">
        <v>3027</v>
      </c>
      <c r="CX53" s="186" t="s">
        <v>3080</v>
      </c>
      <c r="CY53" s="186" t="s">
        <v>2832</v>
      </c>
      <c r="CZ53" s="186" t="s">
        <v>3021</v>
      </c>
      <c r="DA53" s="186" t="s">
        <v>2724</v>
      </c>
      <c r="DB53" s="186" t="s">
        <v>2832</v>
      </c>
      <c r="DC53" s="186" t="s">
        <v>3021</v>
      </c>
      <c r="DD53" s="186" t="s">
        <v>2724</v>
      </c>
      <c r="DE53" s="186" t="s">
        <v>2832</v>
      </c>
      <c r="DF53" s="186" t="s">
        <v>3021</v>
      </c>
      <c r="DG53" s="186" t="s">
        <v>2724</v>
      </c>
      <c r="DH53" s="186" t="s">
        <v>2832</v>
      </c>
      <c r="DI53" s="186" t="s">
        <v>2724</v>
      </c>
      <c r="DJ53" s="186" t="s">
        <v>3081</v>
      </c>
      <c r="DK53" s="186" t="s">
        <v>2832</v>
      </c>
      <c r="DL53" s="186" t="s">
        <v>3013</v>
      </c>
      <c r="DM53" s="186" t="s">
        <v>2724</v>
      </c>
      <c r="DN53" s="186" t="s">
        <v>2832</v>
      </c>
      <c r="DO53" s="186" t="s">
        <v>3021</v>
      </c>
      <c r="DP53" s="186" t="s">
        <v>2724</v>
      </c>
      <c r="DQ53" s="186" t="s">
        <v>2832</v>
      </c>
      <c r="DR53" s="186" t="s">
        <v>3021</v>
      </c>
      <c r="DS53" s="186" t="s">
        <v>2724</v>
      </c>
      <c r="DT53" s="186" t="s">
        <v>2832</v>
      </c>
      <c r="DU53" s="186" t="s">
        <v>3013</v>
      </c>
      <c r="DV53" s="186" t="s">
        <v>2724</v>
      </c>
      <c r="DW53" s="186" t="s">
        <v>2832</v>
      </c>
      <c r="DX53" s="186" t="s">
        <v>3034</v>
      </c>
      <c r="DY53" s="186" t="s">
        <v>3035</v>
      </c>
      <c r="DZ53" s="186" t="s">
        <v>2832</v>
      </c>
      <c r="EA53" s="186" t="s">
        <v>3022</v>
      </c>
      <c r="EB53" s="186" t="s">
        <v>3009</v>
      </c>
      <c r="EC53" s="186" t="s">
        <v>2832</v>
      </c>
      <c r="ED53" s="186" t="s">
        <v>3021</v>
      </c>
      <c r="EE53" s="186" t="s">
        <v>2724</v>
      </c>
      <c r="EF53" s="186" t="s">
        <v>2832</v>
      </c>
      <c r="EG53" s="186" t="s">
        <v>3021</v>
      </c>
      <c r="EH53" s="186" t="s">
        <v>2724</v>
      </c>
      <c r="EI53" s="186" t="s">
        <v>2832</v>
      </c>
      <c r="EJ53" s="186" t="s">
        <v>3034</v>
      </c>
      <c r="EK53" s="186" t="s">
        <v>3035</v>
      </c>
      <c r="EL53" s="186" t="s">
        <v>2832</v>
      </c>
      <c r="EM53" s="186" t="s">
        <v>3013</v>
      </c>
      <c r="EN53" s="186" t="s">
        <v>2724</v>
      </c>
      <c r="EO53" s="186" t="s">
        <v>2832</v>
      </c>
      <c r="EP53" s="186" t="s">
        <v>3013</v>
      </c>
      <c r="EQ53" s="186" t="s">
        <v>2724</v>
      </c>
      <c r="ER53" s="186" t="s">
        <v>2832</v>
      </c>
      <c r="ES53" s="186" t="s">
        <v>3073</v>
      </c>
      <c r="ET53" s="186" t="s">
        <v>2724</v>
      </c>
    </row>
    <row r="54" spans="1:150" x14ac:dyDescent="0.25">
      <c r="A54" s="1"/>
      <c r="B54" s="184" t="s">
        <v>3082</v>
      </c>
      <c r="C54" s="184" t="s">
        <v>130</v>
      </c>
      <c r="D54" s="184" t="s">
        <v>133</v>
      </c>
      <c r="E54" s="184" t="s">
        <v>3083</v>
      </c>
      <c r="F54" s="184" t="s">
        <v>3084</v>
      </c>
      <c r="G54" s="184" t="s">
        <v>2832</v>
      </c>
      <c r="H54" s="184" t="s">
        <v>2724</v>
      </c>
      <c r="I54" s="184" t="s">
        <v>3085</v>
      </c>
      <c r="J54" s="184" t="s">
        <v>2832</v>
      </c>
      <c r="K54" s="184" t="s">
        <v>2724</v>
      </c>
      <c r="L54" s="184" t="s">
        <v>3085</v>
      </c>
      <c r="M54" s="184" t="s">
        <v>2832</v>
      </c>
      <c r="N54" s="184" t="s">
        <v>2724</v>
      </c>
      <c r="O54" s="184" t="s">
        <v>3085</v>
      </c>
      <c r="P54" s="184" t="s">
        <v>2832</v>
      </c>
      <c r="Q54" s="184" t="s">
        <v>2724</v>
      </c>
      <c r="R54" s="184" t="s">
        <v>3085</v>
      </c>
      <c r="S54" s="184" t="s">
        <v>2832</v>
      </c>
      <c r="T54" s="184" t="s">
        <v>2724</v>
      </c>
      <c r="U54" s="184" t="s">
        <v>3085</v>
      </c>
      <c r="V54" s="184" t="s">
        <v>2832</v>
      </c>
      <c r="W54" s="184" t="s">
        <v>2724</v>
      </c>
      <c r="X54" s="184" t="s">
        <v>3085</v>
      </c>
      <c r="Y54" s="184" t="s">
        <v>2832</v>
      </c>
      <c r="Z54" s="184" t="s">
        <v>2724</v>
      </c>
      <c r="AA54" s="184" t="s">
        <v>3085</v>
      </c>
      <c r="AB54" s="184" t="s">
        <v>2832</v>
      </c>
      <c r="AC54" s="184" t="s">
        <v>2724</v>
      </c>
      <c r="AD54" s="184" t="s">
        <v>3085</v>
      </c>
      <c r="AE54" s="184" t="s">
        <v>2832</v>
      </c>
      <c r="AF54" s="184" t="s">
        <v>2724</v>
      </c>
      <c r="AG54" s="184" t="s">
        <v>3085</v>
      </c>
      <c r="AH54" s="184" t="s">
        <v>2832</v>
      </c>
      <c r="AI54" s="184" t="s">
        <v>2724</v>
      </c>
      <c r="AJ54" s="184" t="s">
        <v>3085</v>
      </c>
      <c r="AK54" s="184" t="s">
        <v>2832</v>
      </c>
      <c r="AL54" s="184" t="s">
        <v>2724</v>
      </c>
      <c r="AM54" s="184" t="s">
        <v>3085</v>
      </c>
      <c r="AN54" s="184" t="s">
        <v>2832</v>
      </c>
      <c r="AO54" s="184" t="s">
        <v>2724</v>
      </c>
      <c r="AP54" s="184" t="s">
        <v>3085</v>
      </c>
      <c r="AQ54" s="184" t="s">
        <v>2832</v>
      </c>
      <c r="AR54" s="184" t="s">
        <v>2724</v>
      </c>
      <c r="AS54" s="184" t="s">
        <v>3085</v>
      </c>
      <c r="AT54" s="184" t="s">
        <v>2832</v>
      </c>
      <c r="AU54" s="184" t="s">
        <v>2724</v>
      </c>
      <c r="AV54" s="184" t="s">
        <v>3085</v>
      </c>
      <c r="AW54" s="184" t="s">
        <v>2832</v>
      </c>
      <c r="AX54" s="184" t="s">
        <v>2724</v>
      </c>
      <c r="AY54" s="184" t="s">
        <v>3085</v>
      </c>
      <c r="AZ54" s="184" t="s">
        <v>2832</v>
      </c>
      <c r="BA54" s="184" t="s">
        <v>2724</v>
      </c>
      <c r="BB54" s="184" t="s">
        <v>3085</v>
      </c>
      <c r="BC54" s="184" t="s">
        <v>2832</v>
      </c>
      <c r="BD54" s="184" t="s">
        <v>2724</v>
      </c>
      <c r="BE54" s="184" t="s">
        <v>3085</v>
      </c>
      <c r="BF54" s="184" t="s">
        <v>2832</v>
      </c>
      <c r="BG54" s="184" t="s">
        <v>2724</v>
      </c>
      <c r="BH54" s="184" t="s">
        <v>3085</v>
      </c>
      <c r="BI54" s="184" t="s">
        <v>2832</v>
      </c>
      <c r="BJ54" s="184" t="s">
        <v>2724</v>
      </c>
      <c r="BK54" s="184" t="s">
        <v>3085</v>
      </c>
      <c r="BL54" s="184" t="s">
        <v>2832</v>
      </c>
      <c r="BM54" s="184" t="s">
        <v>2724</v>
      </c>
      <c r="BN54" s="184" t="s">
        <v>3085</v>
      </c>
      <c r="BO54" s="184" t="s">
        <v>2832</v>
      </c>
      <c r="BP54" s="184" t="s">
        <v>2724</v>
      </c>
      <c r="BQ54" s="184" t="s">
        <v>3085</v>
      </c>
      <c r="BR54" s="184" t="s">
        <v>2832</v>
      </c>
      <c r="BS54" s="184" t="s">
        <v>2724</v>
      </c>
      <c r="BT54" s="184" t="s">
        <v>3085</v>
      </c>
      <c r="BU54" s="184" t="s">
        <v>2832</v>
      </c>
      <c r="BV54" s="184" t="s">
        <v>2724</v>
      </c>
      <c r="BW54" s="184" t="s">
        <v>3085</v>
      </c>
      <c r="BX54" s="184" t="s">
        <v>2832</v>
      </c>
      <c r="BY54" s="184" t="s">
        <v>2724</v>
      </c>
      <c r="BZ54" s="184" t="s">
        <v>3085</v>
      </c>
      <c r="CA54" s="184" t="s">
        <v>2832</v>
      </c>
      <c r="CB54" s="184" t="s">
        <v>3009</v>
      </c>
      <c r="CC54" s="184" t="s">
        <v>3085</v>
      </c>
      <c r="CD54" s="184" t="s">
        <v>2832</v>
      </c>
      <c r="CE54" s="184" t="s">
        <v>3009</v>
      </c>
      <c r="CF54" s="184" t="s">
        <v>3085</v>
      </c>
      <c r="CG54" s="184" t="s">
        <v>2832</v>
      </c>
      <c r="CH54" s="184" t="s">
        <v>3009</v>
      </c>
      <c r="CI54" s="184" t="s">
        <v>3085</v>
      </c>
      <c r="CJ54" s="184" t="s">
        <v>2832</v>
      </c>
      <c r="CK54" s="184" t="s">
        <v>3009</v>
      </c>
      <c r="CL54" s="184" t="s">
        <v>3085</v>
      </c>
      <c r="CM54" s="184" t="s">
        <v>2832</v>
      </c>
      <c r="CN54" s="184" t="s">
        <v>2724</v>
      </c>
      <c r="CO54" s="184" t="s">
        <v>3085</v>
      </c>
      <c r="CP54" s="184" t="s">
        <v>2832</v>
      </c>
      <c r="CQ54" s="184" t="s">
        <v>2724</v>
      </c>
      <c r="CR54" s="184" t="s">
        <v>3085</v>
      </c>
      <c r="CS54" s="184" t="s">
        <v>2832</v>
      </c>
      <c r="CT54" s="184" t="s">
        <v>2724</v>
      </c>
      <c r="CU54" s="184" t="s">
        <v>3085</v>
      </c>
      <c r="CV54" s="184" t="s">
        <v>2832</v>
      </c>
      <c r="CW54" s="184" t="s">
        <v>2724</v>
      </c>
      <c r="CX54" s="184" t="s">
        <v>3085</v>
      </c>
      <c r="CY54" s="184" t="s">
        <v>2832</v>
      </c>
      <c r="CZ54" s="184" t="s">
        <v>2724</v>
      </c>
      <c r="DA54" s="184" t="s">
        <v>3085</v>
      </c>
      <c r="DB54" s="184" t="s">
        <v>2832</v>
      </c>
      <c r="DC54" s="184" t="s">
        <v>2724</v>
      </c>
      <c r="DD54" s="184" t="s">
        <v>3085</v>
      </c>
      <c r="DE54" s="184" t="s">
        <v>2832</v>
      </c>
      <c r="DF54" s="184" t="s">
        <v>3009</v>
      </c>
      <c r="DG54" s="184" t="s">
        <v>3085</v>
      </c>
      <c r="DH54" s="184" t="s">
        <v>2832</v>
      </c>
      <c r="DI54" s="184" t="s">
        <v>3009</v>
      </c>
      <c r="DJ54" s="184" t="s">
        <v>3085</v>
      </c>
      <c r="DK54" s="184" t="s">
        <v>2832</v>
      </c>
      <c r="DL54" s="184" t="s">
        <v>3009</v>
      </c>
      <c r="DM54" s="184" t="s">
        <v>3085</v>
      </c>
      <c r="DN54" s="184" t="s">
        <v>2832</v>
      </c>
      <c r="DO54" s="184" t="s">
        <v>3009</v>
      </c>
      <c r="DP54" s="184" t="s">
        <v>3085</v>
      </c>
      <c r="DQ54" s="184" t="s">
        <v>2832</v>
      </c>
      <c r="DR54" s="184" t="s">
        <v>3009</v>
      </c>
      <c r="DS54" s="184" t="s">
        <v>3085</v>
      </c>
      <c r="DT54" s="184" t="s">
        <v>2832</v>
      </c>
      <c r="DU54" s="184" t="s">
        <v>3009</v>
      </c>
      <c r="DV54" s="184" t="s">
        <v>3085</v>
      </c>
      <c r="DW54" s="184" t="s">
        <v>2832</v>
      </c>
      <c r="DX54" s="184" t="s">
        <v>3009</v>
      </c>
      <c r="DY54" s="184" t="s">
        <v>3085</v>
      </c>
      <c r="DZ54" s="184" t="s">
        <v>2832</v>
      </c>
      <c r="EA54" s="184" t="s">
        <v>2724</v>
      </c>
      <c r="EB54" s="184" t="s">
        <v>3085</v>
      </c>
      <c r="EC54" s="184" t="s">
        <v>2832</v>
      </c>
      <c r="ED54" s="184" t="s">
        <v>3009</v>
      </c>
      <c r="EE54" s="184" t="s">
        <v>3085</v>
      </c>
      <c r="EF54" s="184" t="s">
        <v>2832</v>
      </c>
      <c r="EG54" s="184" t="s">
        <v>3009</v>
      </c>
      <c r="EH54" s="184" t="s">
        <v>3085</v>
      </c>
      <c r="EI54" s="184" t="s">
        <v>2832</v>
      </c>
      <c r="EJ54" s="184" t="s">
        <v>3009</v>
      </c>
      <c r="EK54" s="184" t="s">
        <v>3085</v>
      </c>
      <c r="EL54" s="184" t="s">
        <v>2832</v>
      </c>
      <c r="EM54" s="184" t="s">
        <v>3009</v>
      </c>
      <c r="EN54" s="184" t="s">
        <v>3085</v>
      </c>
      <c r="EO54" s="184" t="s">
        <v>2832</v>
      </c>
      <c r="EP54" s="184" t="s">
        <v>3009</v>
      </c>
      <c r="EQ54" s="184" t="s">
        <v>3086</v>
      </c>
      <c r="ER54" s="184" t="s">
        <v>2832</v>
      </c>
      <c r="ES54" s="184" t="s">
        <v>3009</v>
      </c>
      <c r="ET54" s="184" t="s">
        <v>3085</v>
      </c>
    </row>
    <row r="55" spans="1:150" x14ac:dyDescent="0.25">
      <c r="A55" s="1"/>
      <c r="B55" s="185" t="s">
        <v>3087</v>
      </c>
      <c r="C55" s="185" t="s">
        <v>130</v>
      </c>
      <c r="D55" s="185" t="s">
        <v>133</v>
      </c>
      <c r="E55" s="185" t="s">
        <v>3088</v>
      </c>
      <c r="F55" s="185" t="s">
        <v>3089</v>
      </c>
      <c r="G55" s="186" t="s">
        <v>2832</v>
      </c>
      <c r="H55" s="186" t="s">
        <v>2724</v>
      </c>
      <c r="I55" s="186" t="s">
        <v>2724</v>
      </c>
      <c r="J55" s="186" t="s">
        <v>2832</v>
      </c>
      <c r="K55" s="186" t="s">
        <v>2724</v>
      </c>
      <c r="L55" s="186" t="s">
        <v>2724</v>
      </c>
      <c r="M55" s="186" t="s">
        <v>2832</v>
      </c>
      <c r="N55" s="186" t="s">
        <v>2724</v>
      </c>
      <c r="O55" s="186" t="s">
        <v>3085</v>
      </c>
      <c r="P55" s="186" t="s">
        <v>2832</v>
      </c>
      <c r="Q55" s="186" t="s">
        <v>2724</v>
      </c>
      <c r="R55" s="186" t="s">
        <v>3085</v>
      </c>
      <c r="S55" s="186" t="s">
        <v>2832</v>
      </c>
      <c r="T55" s="186" t="s">
        <v>2724</v>
      </c>
      <c r="U55" s="186" t="s">
        <v>3085</v>
      </c>
      <c r="V55" s="186" t="s">
        <v>2832</v>
      </c>
      <c r="W55" s="186" t="s">
        <v>2724</v>
      </c>
      <c r="X55" s="186" t="s">
        <v>3085</v>
      </c>
      <c r="Y55" s="186" t="s">
        <v>2832</v>
      </c>
      <c r="Z55" s="186" t="s">
        <v>2724</v>
      </c>
      <c r="AA55" s="186" t="s">
        <v>3085</v>
      </c>
      <c r="AB55" s="186" t="s">
        <v>2832</v>
      </c>
      <c r="AC55" s="186" t="s">
        <v>2724</v>
      </c>
      <c r="AD55" s="186" t="s">
        <v>3085</v>
      </c>
      <c r="AE55" s="186" t="s">
        <v>2832</v>
      </c>
      <c r="AF55" s="186" t="s">
        <v>2724</v>
      </c>
      <c r="AG55" s="186" t="s">
        <v>3085</v>
      </c>
      <c r="AH55" s="186" t="s">
        <v>2832</v>
      </c>
      <c r="AI55" s="186" t="s">
        <v>2724</v>
      </c>
      <c r="AJ55" s="186" t="s">
        <v>3085</v>
      </c>
      <c r="AK55" s="186" t="s">
        <v>2832</v>
      </c>
      <c r="AL55" s="186" t="s">
        <v>2724</v>
      </c>
      <c r="AM55" s="186" t="s">
        <v>3085</v>
      </c>
      <c r="AN55" s="186" t="s">
        <v>2832</v>
      </c>
      <c r="AO55" s="186" t="s">
        <v>2724</v>
      </c>
      <c r="AP55" s="186" t="s">
        <v>3085</v>
      </c>
      <c r="AQ55" s="186" t="s">
        <v>2832</v>
      </c>
      <c r="AR55" s="186" t="s">
        <v>2724</v>
      </c>
      <c r="AS55" s="186" t="s">
        <v>3085</v>
      </c>
      <c r="AT55" s="186" t="s">
        <v>2832</v>
      </c>
      <c r="AU55" s="186" t="s">
        <v>2724</v>
      </c>
      <c r="AV55" s="186" t="s">
        <v>3085</v>
      </c>
      <c r="AW55" s="186" t="s">
        <v>2832</v>
      </c>
      <c r="AX55" s="186" t="s">
        <v>2724</v>
      </c>
      <c r="AY55" s="186" t="s">
        <v>3085</v>
      </c>
      <c r="AZ55" s="186" t="s">
        <v>2832</v>
      </c>
      <c r="BA55" s="186" t="s">
        <v>2724</v>
      </c>
      <c r="BB55" s="186" t="s">
        <v>3085</v>
      </c>
      <c r="BC55" s="186" t="s">
        <v>2832</v>
      </c>
      <c r="BD55" s="186" t="s">
        <v>2724</v>
      </c>
      <c r="BE55" s="186" t="s">
        <v>3085</v>
      </c>
      <c r="BF55" s="186" t="s">
        <v>2832</v>
      </c>
      <c r="BG55" s="186" t="s">
        <v>2724</v>
      </c>
      <c r="BH55" s="186" t="s">
        <v>3085</v>
      </c>
      <c r="BI55" s="186" t="s">
        <v>2832</v>
      </c>
      <c r="BJ55" s="186" t="s">
        <v>2724</v>
      </c>
      <c r="BK55" s="186" t="s">
        <v>3085</v>
      </c>
      <c r="BL55" s="186" t="s">
        <v>2832</v>
      </c>
      <c r="BM55" s="186" t="s">
        <v>2724</v>
      </c>
      <c r="BN55" s="186" t="s">
        <v>3085</v>
      </c>
      <c r="BO55" s="186" t="s">
        <v>2832</v>
      </c>
      <c r="BP55" s="186" t="s">
        <v>2724</v>
      </c>
      <c r="BQ55" s="186" t="s">
        <v>3085</v>
      </c>
      <c r="BR55" s="186" t="s">
        <v>2832</v>
      </c>
      <c r="BS55" s="186" t="s">
        <v>2724</v>
      </c>
      <c r="BT55" s="186" t="s">
        <v>3085</v>
      </c>
      <c r="BU55" s="186" t="s">
        <v>2832</v>
      </c>
      <c r="BV55" s="186" t="s">
        <v>2724</v>
      </c>
      <c r="BW55" s="186" t="s">
        <v>3085</v>
      </c>
      <c r="BX55" s="186" t="s">
        <v>2832</v>
      </c>
      <c r="BY55" s="186" t="s">
        <v>2724</v>
      </c>
      <c r="BZ55" s="186" t="s">
        <v>3085</v>
      </c>
      <c r="CA55" s="186" t="s">
        <v>2832</v>
      </c>
      <c r="CB55" s="186" t="s">
        <v>3009</v>
      </c>
      <c r="CC55" s="186" t="s">
        <v>3085</v>
      </c>
      <c r="CD55" s="186" t="s">
        <v>2832</v>
      </c>
      <c r="CE55" s="186" t="s">
        <v>3009</v>
      </c>
      <c r="CF55" s="186" t="s">
        <v>3085</v>
      </c>
      <c r="CG55" s="186" t="s">
        <v>2832</v>
      </c>
      <c r="CH55" s="186" t="s">
        <v>3009</v>
      </c>
      <c r="CI55" s="186" t="s">
        <v>3085</v>
      </c>
      <c r="CJ55" s="186" t="s">
        <v>2832</v>
      </c>
      <c r="CK55" s="186" t="s">
        <v>3009</v>
      </c>
      <c r="CL55" s="186" t="s">
        <v>3085</v>
      </c>
      <c r="CM55" s="186" t="s">
        <v>2832</v>
      </c>
      <c r="CN55" s="186" t="s">
        <v>2724</v>
      </c>
      <c r="CO55" s="186" t="s">
        <v>3085</v>
      </c>
      <c r="CP55" s="186" t="s">
        <v>2832</v>
      </c>
      <c r="CQ55" s="186" t="s">
        <v>2724</v>
      </c>
      <c r="CR55" s="186" t="s">
        <v>3085</v>
      </c>
      <c r="CS55" s="186" t="s">
        <v>2832</v>
      </c>
      <c r="CT55" s="186" t="s">
        <v>2724</v>
      </c>
      <c r="CU55" s="186" t="s">
        <v>3085</v>
      </c>
      <c r="CV55" s="186" t="s">
        <v>2832</v>
      </c>
      <c r="CW55" s="186" t="s">
        <v>2724</v>
      </c>
      <c r="CX55" s="186" t="s">
        <v>3085</v>
      </c>
      <c r="CY55" s="186" t="s">
        <v>2832</v>
      </c>
      <c r="CZ55" s="186" t="s">
        <v>2724</v>
      </c>
      <c r="DA55" s="186" t="s">
        <v>3085</v>
      </c>
      <c r="DB55" s="186" t="s">
        <v>2832</v>
      </c>
      <c r="DC55" s="186" t="s">
        <v>2724</v>
      </c>
      <c r="DD55" s="186" t="s">
        <v>3085</v>
      </c>
      <c r="DE55" s="186" t="s">
        <v>2832</v>
      </c>
      <c r="DF55" s="186" t="s">
        <v>3009</v>
      </c>
      <c r="DG55" s="186" t="s">
        <v>3085</v>
      </c>
      <c r="DH55" s="186" t="s">
        <v>2832</v>
      </c>
      <c r="DI55" s="186" t="s">
        <v>3009</v>
      </c>
      <c r="DJ55" s="186" t="s">
        <v>3085</v>
      </c>
      <c r="DK55" s="186" t="s">
        <v>2832</v>
      </c>
      <c r="DL55" s="186" t="s">
        <v>3009</v>
      </c>
      <c r="DM55" s="186" t="s">
        <v>3085</v>
      </c>
      <c r="DN55" s="186" t="s">
        <v>2832</v>
      </c>
      <c r="DO55" s="186" t="s">
        <v>3009</v>
      </c>
      <c r="DP55" s="186" t="s">
        <v>3085</v>
      </c>
      <c r="DQ55" s="186" t="s">
        <v>2832</v>
      </c>
      <c r="DR55" s="186" t="s">
        <v>3009</v>
      </c>
      <c r="DS55" s="186" t="s">
        <v>3085</v>
      </c>
      <c r="DT55" s="186" t="s">
        <v>2832</v>
      </c>
      <c r="DU55" s="186" t="s">
        <v>3009</v>
      </c>
      <c r="DV55" s="186" t="s">
        <v>3085</v>
      </c>
      <c r="DW55" s="186" t="s">
        <v>2832</v>
      </c>
      <c r="DX55" s="186" t="s">
        <v>3009</v>
      </c>
      <c r="DY55" s="186" t="s">
        <v>3085</v>
      </c>
      <c r="DZ55" s="186" t="s">
        <v>2832</v>
      </c>
      <c r="EA55" s="186" t="s">
        <v>2724</v>
      </c>
      <c r="EB55" s="186" t="s">
        <v>3085</v>
      </c>
      <c r="EC55" s="186" t="s">
        <v>2832</v>
      </c>
      <c r="ED55" s="186" t="s">
        <v>3009</v>
      </c>
      <c r="EE55" s="186" t="s">
        <v>3085</v>
      </c>
      <c r="EF55" s="186" t="s">
        <v>2832</v>
      </c>
      <c r="EG55" s="186" t="s">
        <v>3009</v>
      </c>
      <c r="EH55" s="186" t="s">
        <v>3085</v>
      </c>
      <c r="EI55" s="186" t="s">
        <v>2832</v>
      </c>
      <c r="EJ55" s="186" t="s">
        <v>3009</v>
      </c>
      <c r="EK55" s="186" t="s">
        <v>3085</v>
      </c>
      <c r="EL55" s="186" t="s">
        <v>2832</v>
      </c>
      <c r="EM55" s="186" t="s">
        <v>3009</v>
      </c>
      <c r="EN55" s="186" t="s">
        <v>3085</v>
      </c>
      <c r="EO55" s="186" t="s">
        <v>2832</v>
      </c>
      <c r="EP55" s="186" t="s">
        <v>2724</v>
      </c>
      <c r="EQ55" s="186" t="s">
        <v>2724</v>
      </c>
      <c r="ER55" s="186" t="s">
        <v>2832</v>
      </c>
      <c r="ES55" s="186" t="s">
        <v>2724</v>
      </c>
      <c r="ET55" s="186" t="s">
        <v>2724</v>
      </c>
    </row>
    <row r="56" spans="1:150" x14ac:dyDescent="0.25">
      <c r="A56" s="1"/>
      <c r="B56" s="185" t="s">
        <v>3090</v>
      </c>
      <c r="C56" s="185" t="s">
        <v>130</v>
      </c>
      <c r="D56" s="185" t="s">
        <v>133</v>
      </c>
      <c r="E56" s="185" t="s">
        <v>3091</v>
      </c>
      <c r="F56" s="185" t="s">
        <v>3092</v>
      </c>
      <c r="G56" s="186" t="s">
        <v>2832</v>
      </c>
      <c r="H56" s="186" t="s">
        <v>2724</v>
      </c>
      <c r="I56" s="186" t="s">
        <v>2724</v>
      </c>
      <c r="J56" s="186" t="s">
        <v>2832</v>
      </c>
      <c r="K56" s="186" t="s">
        <v>2724</v>
      </c>
      <c r="L56" s="186" t="s">
        <v>2724</v>
      </c>
      <c r="M56" s="186" t="s">
        <v>2832</v>
      </c>
      <c r="N56" s="186" t="s">
        <v>2724</v>
      </c>
      <c r="O56" s="186" t="s">
        <v>2724</v>
      </c>
      <c r="P56" s="186" t="s">
        <v>2832</v>
      </c>
      <c r="Q56" s="186" t="s">
        <v>2724</v>
      </c>
      <c r="R56" s="186" t="s">
        <v>2724</v>
      </c>
      <c r="S56" s="186" t="s">
        <v>2832</v>
      </c>
      <c r="T56" s="186" t="s">
        <v>2724</v>
      </c>
      <c r="U56" s="186" t="s">
        <v>2724</v>
      </c>
      <c r="V56" s="186" t="s">
        <v>2832</v>
      </c>
      <c r="W56" s="186" t="s">
        <v>2724</v>
      </c>
      <c r="X56" s="186" t="s">
        <v>2724</v>
      </c>
      <c r="Y56" s="186" t="s">
        <v>2832</v>
      </c>
      <c r="Z56" s="186" t="s">
        <v>2724</v>
      </c>
      <c r="AA56" s="186" t="s">
        <v>2724</v>
      </c>
      <c r="AB56" s="186" t="s">
        <v>2832</v>
      </c>
      <c r="AC56" s="186" t="s">
        <v>2724</v>
      </c>
      <c r="AD56" s="186" t="s">
        <v>2724</v>
      </c>
      <c r="AE56" s="186" t="s">
        <v>2832</v>
      </c>
      <c r="AF56" s="186" t="s">
        <v>2724</v>
      </c>
      <c r="AG56" s="186" t="s">
        <v>2724</v>
      </c>
      <c r="AH56" s="186" t="s">
        <v>2832</v>
      </c>
      <c r="AI56" s="186" t="s">
        <v>2724</v>
      </c>
      <c r="AJ56" s="186" t="s">
        <v>2724</v>
      </c>
      <c r="AK56" s="186" t="s">
        <v>2832</v>
      </c>
      <c r="AL56" s="186" t="s">
        <v>2724</v>
      </c>
      <c r="AM56" s="186" t="s">
        <v>2724</v>
      </c>
      <c r="AN56" s="186" t="s">
        <v>2832</v>
      </c>
      <c r="AO56" s="186" t="s">
        <v>2724</v>
      </c>
      <c r="AP56" s="186" t="s">
        <v>2724</v>
      </c>
      <c r="AQ56" s="186" t="s">
        <v>2832</v>
      </c>
      <c r="AR56" s="186" t="s">
        <v>2724</v>
      </c>
      <c r="AS56" s="186" t="s">
        <v>2724</v>
      </c>
      <c r="AT56" s="186" t="s">
        <v>2832</v>
      </c>
      <c r="AU56" s="186" t="s">
        <v>2724</v>
      </c>
      <c r="AV56" s="186" t="s">
        <v>2724</v>
      </c>
      <c r="AW56" s="186" t="s">
        <v>2832</v>
      </c>
      <c r="AX56" s="186" t="s">
        <v>2724</v>
      </c>
      <c r="AY56" s="186" t="s">
        <v>2724</v>
      </c>
      <c r="AZ56" s="186" t="s">
        <v>2832</v>
      </c>
      <c r="BA56" s="186" t="s">
        <v>2724</v>
      </c>
      <c r="BB56" s="186" t="s">
        <v>2724</v>
      </c>
      <c r="BC56" s="186" t="s">
        <v>2832</v>
      </c>
      <c r="BD56" s="186" t="s">
        <v>2724</v>
      </c>
      <c r="BE56" s="186" t="s">
        <v>2724</v>
      </c>
      <c r="BF56" s="186" t="s">
        <v>2832</v>
      </c>
      <c r="BG56" s="186" t="s">
        <v>2724</v>
      </c>
      <c r="BH56" s="186" t="s">
        <v>2724</v>
      </c>
      <c r="BI56" s="186" t="s">
        <v>2832</v>
      </c>
      <c r="BJ56" s="186" t="s">
        <v>2724</v>
      </c>
      <c r="BK56" s="186" t="s">
        <v>2724</v>
      </c>
      <c r="BL56" s="186" t="s">
        <v>2832</v>
      </c>
      <c r="BM56" s="186" t="s">
        <v>2724</v>
      </c>
      <c r="BN56" s="186" t="s">
        <v>2724</v>
      </c>
      <c r="BO56" s="186" t="s">
        <v>2832</v>
      </c>
      <c r="BP56" s="186" t="s">
        <v>2724</v>
      </c>
      <c r="BQ56" s="186" t="s">
        <v>2724</v>
      </c>
      <c r="BR56" s="186" t="s">
        <v>2832</v>
      </c>
      <c r="BS56" s="186" t="s">
        <v>2724</v>
      </c>
      <c r="BT56" s="186" t="s">
        <v>2724</v>
      </c>
      <c r="BU56" s="186" t="s">
        <v>2832</v>
      </c>
      <c r="BV56" s="186" t="s">
        <v>2724</v>
      </c>
      <c r="BW56" s="186" t="s">
        <v>2724</v>
      </c>
      <c r="BX56" s="186" t="s">
        <v>2832</v>
      </c>
      <c r="BY56" s="186" t="s">
        <v>2724</v>
      </c>
      <c r="BZ56" s="186" t="s">
        <v>2724</v>
      </c>
      <c r="CA56" s="186" t="s">
        <v>2832</v>
      </c>
      <c r="CB56" s="186" t="s">
        <v>2724</v>
      </c>
      <c r="CC56" s="186" t="s">
        <v>2724</v>
      </c>
      <c r="CD56" s="186" t="s">
        <v>2832</v>
      </c>
      <c r="CE56" s="186" t="s">
        <v>2724</v>
      </c>
      <c r="CF56" s="186" t="s">
        <v>2724</v>
      </c>
      <c r="CG56" s="186" t="s">
        <v>2832</v>
      </c>
      <c r="CH56" s="186" t="s">
        <v>2724</v>
      </c>
      <c r="CI56" s="186" t="s">
        <v>2724</v>
      </c>
      <c r="CJ56" s="186" t="s">
        <v>2832</v>
      </c>
      <c r="CK56" s="186" t="s">
        <v>2724</v>
      </c>
      <c r="CL56" s="186" t="s">
        <v>2724</v>
      </c>
      <c r="CM56" s="186" t="s">
        <v>2832</v>
      </c>
      <c r="CN56" s="186" t="s">
        <v>2724</v>
      </c>
      <c r="CO56" s="186" t="s">
        <v>2724</v>
      </c>
      <c r="CP56" s="186" t="s">
        <v>2832</v>
      </c>
      <c r="CQ56" s="186" t="s">
        <v>2724</v>
      </c>
      <c r="CR56" s="186" t="s">
        <v>2724</v>
      </c>
      <c r="CS56" s="186" t="s">
        <v>2832</v>
      </c>
      <c r="CT56" s="186" t="s">
        <v>2724</v>
      </c>
      <c r="CU56" s="186" t="s">
        <v>2724</v>
      </c>
      <c r="CV56" s="186" t="s">
        <v>2832</v>
      </c>
      <c r="CW56" s="186" t="s">
        <v>2724</v>
      </c>
      <c r="CX56" s="186" t="s">
        <v>2724</v>
      </c>
      <c r="CY56" s="186" t="s">
        <v>2832</v>
      </c>
      <c r="CZ56" s="186" t="s">
        <v>2724</v>
      </c>
      <c r="DA56" s="186" t="s">
        <v>2724</v>
      </c>
      <c r="DB56" s="186" t="s">
        <v>2832</v>
      </c>
      <c r="DC56" s="186" t="s">
        <v>2724</v>
      </c>
      <c r="DD56" s="186" t="s">
        <v>2724</v>
      </c>
      <c r="DE56" s="186" t="s">
        <v>2832</v>
      </c>
      <c r="DF56" s="186" t="s">
        <v>2724</v>
      </c>
      <c r="DG56" s="186" t="s">
        <v>2724</v>
      </c>
      <c r="DH56" s="186" t="s">
        <v>2832</v>
      </c>
      <c r="DI56" s="186" t="s">
        <v>2724</v>
      </c>
      <c r="DJ56" s="186" t="s">
        <v>2724</v>
      </c>
      <c r="DK56" s="186" t="s">
        <v>2832</v>
      </c>
      <c r="DL56" s="186" t="s">
        <v>2724</v>
      </c>
      <c r="DM56" s="186" t="s">
        <v>2724</v>
      </c>
      <c r="DN56" s="186" t="s">
        <v>2832</v>
      </c>
      <c r="DO56" s="186" t="s">
        <v>2724</v>
      </c>
      <c r="DP56" s="186" t="s">
        <v>2724</v>
      </c>
      <c r="DQ56" s="186" t="s">
        <v>2832</v>
      </c>
      <c r="DR56" s="186" t="s">
        <v>2724</v>
      </c>
      <c r="DS56" s="186" t="s">
        <v>2724</v>
      </c>
      <c r="DT56" s="186" t="s">
        <v>2832</v>
      </c>
      <c r="DU56" s="186" t="s">
        <v>2724</v>
      </c>
      <c r="DV56" s="186" t="s">
        <v>2724</v>
      </c>
      <c r="DW56" s="186" t="s">
        <v>2832</v>
      </c>
      <c r="DX56" s="186" t="s">
        <v>2724</v>
      </c>
      <c r="DY56" s="186" t="s">
        <v>2724</v>
      </c>
      <c r="DZ56" s="186" t="s">
        <v>2832</v>
      </c>
      <c r="EA56" s="186" t="s">
        <v>2724</v>
      </c>
      <c r="EB56" s="186" t="s">
        <v>2724</v>
      </c>
      <c r="EC56" s="186" t="s">
        <v>2832</v>
      </c>
      <c r="ED56" s="186" t="s">
        <v>2724</v>
      </c>
      <c r="EE56" s="186" t="s">
        <v>2724</v>
      </c>
      <c r="EF56" s="186" t="s">
        <v>2832</v>
      </c>
      <c r="EG56" s="186" t="s">
        <v>2724</v>
      </c>
      <c r="EH56" s="186" t="s">
        <v>2724</v>
      </c>
      <c r="EI56" s="186" t="s">
        <v>2832</v>
      </c>
      <c r="EJ56" s="186" t="s">
        <v>2724</v>
      </c>
      <c r="EK56" s="186" t="s">
        <v>2724</v>
      </c>
      <c r="EL56" s="186" t="s">
        <v>2832</v>
      </c>
      <c r="EM56" s="186" t="s">
        <v>2724</v>
      </c>
      <c r="EN56" s="186" t="s">
        <v>2724</v>
      </c>
      <c r="EO56" s="186" t="s">
        <v>2832</v>
      </c>
      <c r="EP56" s="186" t="s">
        <v>2724</v>
      </c>
      <c r="EQ56" s="186" t="s">
        <v>2724</v>
      </c>
      <c r="ER56" s="186" t="s">
        <v>2832</v>
      </c>
      <c r="ES56" s="186" t="s">
        <v>2724</v>
      </c>
      <c r="ET56" s="186" t="s">
        <v>2724</v>
      </c>
    </row>
    <row r="57" spans="1:150" x14ac:dyDescent="0.25">
      <c r="A57" s="1"/>
      <c r="B57" s="184" t="s">
        <v>3093</v>
      </c>
      <c r="C57" s="184" t="s">
        <v>78</v>
      </c>
      <c r="D57" s="184" t="s">
        <v>3094</v>
      </c>
      <c r="E57" s="184" t="s">
        <v>3095</v>
      </c>
      <c r="F57" s="184" t="s">
        <v>3096</v>
      </c>
      <c r="G57" s="184" t="s">
        <v>2832</v>
      </c>
      <c r="H57" s="184" t="s">
        <v>3009</v>
      </c>
      <c r="I57" s="184" t="s">
        <v>3097</v>
      </c>
      <c r="J57" s="184" t="s">
        <v>2832</v>
      </c>
      <c r="K57" s="184" t="s">
        <v>3009</v>
      </c>
      <c r="L57" s="184" t="s">
        <v>3097</v>
      </c>
      <c r="M57" s="184" t="s">
        <v>2832</v>
      </c>
      <c r="N57" s="184" t="s">
        <v>3009</v>
      </c>
      <c r="O57" s="184" t="s">
        <v>3098</v>
      </c>
      <c r="P57" s="184" t="s">
        <v>2832</v>
      </c>
      <c r="Q57" s="184" t="s">
        <v>3009</v>
      </c>
      <c r="R57" s="184" t="s">
        <v>3099</v>
      </c>
      <c r="S57" s="184" t="s">
        <v>2832</v>
      </c>
      <c r="T57" s="184" t="s">
        <v>3009</v>
      </c>
      <c r="U57" s="184" t="s">
        <v>3100</v>
      </c>
      <c r="V57" s="184" t="s">
        <v>2832</v>
      </c>
      <c r="W57" s="184" t="s">
        <v>3009</v>
      </c>
      <c r="X57" s="184" t="s">
        <v>3100</v>
      </c>
      <c r="Y57" s="184" t="s">
        <v>2832</v>
      </c>
      <c r="Z57" s="184" t="s">
        <v>3009</v>
      </c>
      <c r="AA57" s="184" t="s">
        <v>3100</v>
      </c>
      <c r="AB57" s="184" t="s">
        <v>2832</v>
      </c>
      <c r="AC57" s="184" t="s">
        <v>3009</v>
      </c>
      <c r="AD57" s="184" t="s">
        <v>3100</v>
      </c>
      <c r="AE57" s="184" t="s">
        <v>2832</v>
      </c>
      <c r="AF57" s="184" t="s">
        <v>3009</v>
      </c>
      <c r="AG57" s="184" t="s">
        <v>3100</v>
      </c>
      <c r="AH57" s="184" t="s">
        <v>2832</v>
      </c>
      <c r="AI57" s="184" t="s">
        <v>3009</v>
      </c>
      <c r="AJ57" s="184" t="s">
        <v>3100</v>
      </c>
      <c r="AK57" s="184" t="s">
        <v>2832</v>
      </c>
      <c r="AL57" s="184" t="s">
        <v>3009</v>
      </c>
      <c r="AM57" s="184" t="s">
        <v>3100</v>
      </c>
      <c r="AN57" s="184" t="s">
        <v>2832</v>
      </c>
      <c r="AO57" s="184" t="s">
        <v>3009</v>
      </c>
      <c r="AP57" s="184" t="s">
        <v>3100</v>
      </c>
      <c r="AQ57" s="184" t="s">
        <v>2832</v>
      </c>
      <c r="AR57" s="184" t="s">
        <v>3009</v>
      </c>
      <c r="AS57" s="184" t="s">
        <v>3100</v>
      </c>
      <c r="AT57" s="184" t="s">
        <v>2832</v>
      </c>
      <c r="AU57" s="184" t="s">
        <v>3009</v>
      </c>
      <c r="AV57" s="184" t="s">
        <v>3101</v>
      </c>
      <c r="AW57" s="184" t="s">
        <v>2832</v>
      </c>
      <c r="AX57" s="184" t="s">
        <v>3009</v>
      </c>
      <c r="AY57" s="184" t="s">
        <v>3102</v>
      </c>
      <c r="AZ57" s="184" t="s">
        <v>2832</v>
      </c>
      <c r="BA57" s="184" t="s">
        <v>3009</v>
      </c>
      <c r="BB57" s="184" t="s">
        <v>3103</v>
      </c>
      <c r="BC57" s="184" t="s">
        <v>2832</v>
      </c>
      <c r="BD57" s="184" t="s">
        <v>3009</v>
      </c>
      <c r="BE57" s="184" t="s">
        <v>3103</v>
      </c>
      <c r="BF57" s="184" t="s">
        <v>2832</v>
      </c>
      <c r="BG57" s="184" t="s">
        <v>3009</v>
      </c>
      <c r="BH57" s="184" t="s">
        <v>3103</v>
      </c>
      <c r="BI57" s="184" t="s">
        <v>2832</v>
      </c>
      <c r="BJ57" s="184" t="s">
        <v>3009</v>
      </c>
      <c r="BK57" s="184" t="s">
        <v>3103</v>
      </c>
      <c r="BL57" s="184" t="s">
        <v>2832</v>
      </c>
      <c r="BM57" s="184" t="s">
        <v>3009</v>
      </c>
      <c r="BN57" s="184" t="s">
        <v>3104</v>
      </c>
      <c r="BO57" s="184" t="s">
        <v>2832</v>
      </c>
      <c r="BP57" s="184" t="s">
        <v>3009</v>
      </c>
      <c r="BQ57" s="184" t="s">
        <v>3105</v>
      </c>
      <c r="BR57" s="184" t="s">
        <v>2832</v>
      </c>
      <c r="BS57" s="184" t="s">
        <v>3009</v>
      </c>
      <c r="BT57" s="184" t="s">
        <v>3105</v>
      </c>
      <c r="BU57" s="184" t="s">
        <v>2832</v>
      </c>
      <c r="BV57" s="184" t="s">
        <v>3009</v>
      </c>
      <c r="BW57" s="184" t="s">
        <v>3106</v>
      </c>
      <c r="BX57" s="184" t="s">
        <v>2832</v>
      </c>
      <c r="BY57" s="184" t="s">
        <v>3009</v>
      </c>
      <c r="BZ57" s="184" t="s">
        <v>3107</v>
      </c>
      <c r="CA57" s="184" t="s">
        <v>2832</v>
      </c>
      <c r="CB57" s="184" t="s">
        <v>3009</v>
      </c>
      <c r="CC57" s="184" t="s">
        <v>3108</v>
      </c>
      <c r="CD57" s="184" t="s">
        <v>2832</v>
      </c>
      <c r="CE57" s="184" t="s">
        <v>3009</v>
      </c>
      <c r="CF57" s="184" t="s">
        <v>3109</v>
      </c>
      <c r="CG57" s="184" t="s">
        <v>2832</v>
      </c>
      <c r="CH57" s="184" t="s">
        <v>3009</v>
      </c>
      <c r="CI57" s="184" t="s">
        <v>3110</v>
      </c>
      <c r="CJ57" s="184" t="s">
        <v>2832</v>
      </c>
      <c r="CK57" s="184" t="s">
        <v>3009</v>
      </c>
      <c r="CL57" s="184" t="s">
        <v>3111</v>
      </c>
      <c r="CM57" s="184" t="s">
        <v>2832</v>
      </c>
      <c r="CN57" s="184" t="s">
        <v>3009</v>
      </c>
      <c r="CO57" s="184" t="s">
        <v>3112</v>
      </c>
      <c r="CP57" s="184" t="s">
        <v>2832</v>
      </c>
      <c r="CQ57" s="184" t="s">
        <v>3009</v>
      </c>
      <c r="CR57" s="184" t="s">
        <v>3100</v>
      </c>
      <c r="CS57" s="184" t="s">
        <v>2832</v>
      </c>
      <c r="CT57" s="184" t="s">
        <v>3009</v>
      </c>
      <c r="CU57" s="184" t="s">
        <v>3113</v>
      </c>
      <c r="CV57" s="184" t="s">
        <v>2832</v>
      </c>
      <c r="CW57" s="184" t="s">
        <v>3009</v>
      </c>
      <c r="CX57" s="184" t="s">
        <v>3114</v>
      </c>
      <c r="CY57" s="184" t="s">
        <v>2832</v>
      </c>
      <c r="CZ57" s="184" t="s">
        <v>3009</v>
      </c>
      <c r="DA57" s="184" t="s">
        <v>3107</v>
      </c>
      <c r="DB57" s="184" t="s">
        <v>2832</v>
      </c>
      <c r="DC57" s="184" t="s">
        <v>3009</v>
      </c>
      <c r="DD57" s="184" t="s">
        <v>3107</v>
      </c>
      <c r="DE57" s="184" t="s">
        <v>2832</v>
      </c>
      <c r="DF57" s="184" t="s">
        <v>3009</v>
      </c>
      <c r="DG57" s="184" t="s">
        <v>3115</v>
      </c>
      <c r="DH57" s="184" t="s">
        <v>2832</v>
      </c>
      <c r="DI57" s="184" t="s">
        <v>3009</v>
      </c>
      <c r="DJ57" s="184" t="s">
        <v>3116</v>
      </c>
      <c r="DK57" s="184" t="s">
        <v>2832</v>
      </c>
      <c r="DL57" s="184" t="s">
        <v>3009</v>
      </c>
      <c r="DM57" s="184" t="s">
        <v>3117</v>
      </c>
      <c r="DN57" s="184" t="s">
        <v>2832</v>
      </c>
      <c r="DO57" s="184" t="s">
        <v>3009</v>
      </c>
      <c r="DP57" s="184" t="s">
        <v>3118</v>
      </c>
      <c r="DQ57" s="184" t="s">
        <v>2832</v>
      </c>
      <c r="DR57" s="184" t="s">
        <v>3009</v>
      </c>
      <c r="DS57" s="184" t="s">
        <v>3119</v>
      </c>
      <c r="DT57" s="184" t="s">
        <v>2832</v>
      </c>
      <c r="DU57" s="184" t="s">
        <v>3009</v>
      </c>
      <c r="DV57" s="184" t="s">
        <v>3120</v>
      </c>
      <c r="DW57" s="184" t="s">
        <v>2832</v>
      </c>
      <c r="DX57" s="184" t="s">
        <v>3009</v>
      </c>
      <c r="DY57" s="184" t="s">
        <v>3121</v>
      </c>
      <c r="DZ57" s="184" t="s">
        <v>2832</v>
      </c>
      <c r="EA57" s="184" t="s">
        <v>3009</v>
      </c>
      <c r="EB57" s="184" t="s">
        <v>3122</v>
      </c>
      <c r="EC57" s="184" t="s">
        <v>2832</v>
      </c>
      <c r="ED57" s="184" t="s">
        <v>3009</v>
      </c>
      <c r="EE57" s="184" t="s">
        <v>3123</v>
      </c>
      <c r="EF57" s="184" t="s">
        <v>2832</v>
      </c>
      <c r="EG57" s="184" t="s">
        <v>3009</v>
      </c>
      <c r="EH57" s="184" t="s">
        <v>3124</v>
      </c>
      <c r="EI57" s="184" t="s">
        <v>2832</v>
      </c>
      <c r="EJ57" s="184" t="s">
        <v>3009</v>
      </c>
      <c r="EK57" s="184" t="s">
        <v>3125</v>
      </c>
      <c r="EL57" s="184" t="s">
        <v>2832</v>
      </c>
      <c r="EM57" s="184" t="s">
        <v>3009</v>
      </c>
      <c r="EN57" s="184" t="s">
        <v>3126</v>
      </c>
      <c r="EO57" s="184" t="s">
        <v>2832</v>
      </c>
      <c r="EP57" s="184" t="s">
        <v>3009</v>
      </c>
      <c r="EQ57" s="184" t="s">
        <v>3127</v>
      </c>
      <c r="ER57" s="184" t="s">
        <v>2832</v>
      </c>
      <c r="ES57" s="184" t="s">
        <v>3009</v>
      </c>
      <c r="ET57" s="184" t="s">
        <v>3128</v>
      </c>
    </row>
    <row r="58" spans="1:150" x14ac:dyDescent="0.25">
      <c r="A58" s="1"/>
      <c r="B58" s="185" t="s">
        <v>3129</v>
      </c>
      <c r="C58" s="185" t="s">
        <v>78</v>
      </c>
      <c r="D58" s="185" t="s">
        <v>3094</v>
      </c>
      <c r="E58" s="185" t="s">
        <v>3130</v>
      </c>
      <c r="F58" s="185" t="s">
        <v>3131</v>
      </c>
      <c r="G58" s="186" t="s">
        <v>2832</v>
      </c>
      <c r="H58" s="186" t="s">
        <v>926</v>
      </c>
      <c r="I58" s="186" t="s">
        <v>926</v>
      </c>
      <c r="J58" s="186" t="s">
        <v>2832</v>
      </c>
      <c r="K58" s="186" t="s">
        <v>926</v>
      </c>
      <c r="L58" s="186" t="s">
        <v>926</v>
      </c>
      <c r="M58" s="186" t="s">
        <v>2832</v>
      </c>
      <c r="N58" s="186" t="s">
        <v>926</v>
      </c>
      <c r="O58" s="186" t="s">
        <v>926</v>
      </c>
      <c r="P58" s="186" t="s">
        <v>2832</v>
      </c>
      <c r="Q58" s="186" t="s">
        <v>926</v>
      </c>
      <c r="R58" s="186" t="s">
        <v>926</v>
      </c>
      <c r="S58" s="186" t="s">
        <v>2832</v>
      </c>
      <c r="T58" s="186" t="s">
        <v>926</v>
      </c>
      <c r="U58" s="186" t="s">
        <v>926</v>
      </c>
      <c r="V58" s="186" t="s">
        <v>2832</v>
      </c>
      <c r="W58" s="186" t="s">
        <v>926</v>
      </c>
      <c r="X58" s="186" t="s">
        <v>926</v>
      </c>
      <c r="Y58" s="186" t="s">
        <v>2832</v>
      </c>
      <c r="Z58" s="186" t="s">
        <v>926</v>
      </c>
      <c r="AA58" s="186" t="s">
        <v>926</v>
      </c>
      <c r="AB58" s="186" t="s">
        <v>2832</v>
      </c>
      <c r="AC58" s="186" t="s">
        <v>926</v>
      </c>
      <c r="AD58" s="186" t="s">
        <v>926</v>
      </c>
      <c r="AE58" s="186" t="s">
        <v>2832</v>
      </c>
      <c r="AF58" s="186" t="s">
        <v>926</v>
      </c>
      <c r="AG58" s="186" t="s">
        <v>926</v>
      </c>
      <c r="AH58" s="186" t="s">
        <v>2832</v>
      </c>
      <c r="AI58" s="186" t="s">
        <v>926</v>
      </c>
      <c r="AJ58" s="186" t="s">
        <v>926</v>
      </c>
      <c r="AK58" s="186" t="s">
        <v>2832</v>
      </c>
      <c r="AL58" s="186" t="s">
        <v>926</v>
      </c>
      <c r="AM58" s="186" t="s">
        <v>926</v>
      </c>
      <c r="AN58" s="186" t="s">
        <v>2832</v>
      </c>
      <c r="AO58" s="186" t="s">
        <v>926</v>
      </c>
      <c r="AP58" s="186" t="s">
        <v>926</v>
      </c>
      <c r="AQ58" s="186" t="s">
        <v>2832</v>
      </c>
      <c r="AR58" s="186" t="s">
        <v>926</v>
      </c>
      <c r="AS58" s="186" t="s">
        <v>926</v>
      </c>
      <c r="AT58" s="186" t="s">
        <v>2832</v>
      </c>
      <c r="AU58" s="186" t="s">
        <v>926</v>
      </c>
      <c r="AV58" s="186" t="s">
        <v>926</v>
      </c>
      <c r="AW58" s="186" t="s">
        <v>2832</v>
      </c>
      <c r="AX58" s="186" t="s">
        <v>926</v>
      </c>
      <c r="AY58" s="186" t="s">
        <v>926</v>
      </c>
      <c r="AZ58" s="186" t="s">
        <v>2832</v>
      </c>
      <c r="BA58" s="186" t="s">
        <v>926</v>
      </c>
      <c r="BB58" s="186" t="s">
        <v>926</v>
      </c>
      <c r="BC58" s="186" t="s">
        <v>2832</v>
      </c>
      <c r="BD58" s="186" t="s">
        <v>926</v>
      </c>
      <c r="BE58" s="186" t="s">
        <v>926</v>
      </c>
      <c r="BF58" s="186" t="s">
        <v>2832</v>
      </c>
      <c r="BG58" s="186" t="s">
        <v>926</v>
      </c>
      <c r="BH58" s="186" t="s">
        <v>926</v>
      </c>
      <c r="BI58" s="186" t="s">
        <v>2832</v>
      </c>
      <c r="BJ58" s="186" t="s">
        <v>926</v>
      </c>
      <c r="BK58" s="186" t="s">
        <v>926</v>
      </c>
      <c r="BL58" s="186" t="s">
        <v>2832</v>
      </c>
      <c r="BM58" s="186" t="s">
        <v>926</v>
      </c>
      <c r="BN58" s="186" t="s">
        <v>926</v>
      </c>
      <c r="BO58" s="186" t="s">
        <v>2832</v>
      </c>
      <c r="BP58" s="186" t="s">
        <v>926</v>
      </c>
      <c r="BQ58" s="186" t="s">
        <v>926</v>
      </c>
      <c r="BR58" s="186" t="s">
        <v>2832</v>
      </c>
      <c r="BS58" s="186" t="s">
        <v>926</v>
      </c>
      <c r="BT58" s="186" t="s">
        <v>926</v>
      </c>
      <c r="BU58" s="186" t="s">
        <v>2832</v>
      </c>
      <c r="BV58" s="186" t="s">
        <v>926</v>
      </c>
      <c r="BW58" s="186" t="s">
        <v>926</v>
      </c>
      <c r="BX58" s="186" t="s">
        <v>2832</v>
      </c>
      <c r="BY58" s="186" t="s">
        <v>926</v>
      </c>
      <c r="BZ58" s="186" t="s">
        <v>926</v>
      </c>
      <c r="CA58" s="186" t="s">
        <v>2832</v>
      </c>
      <c r="CB58" s="186" t="s">
        <v>926</v>
      </c>
      <c r="CC58" s="186" t="s">
        <v>926</v>
      </c>
      <c r="CD58" s="186" t="s">
        <v>2832</v>
      </c>
      <c r="CE58" s="186" t="s">
        <v>926</v>
      </c>
      <c r="CF58" s="186" t="s">
        <v>926</v>
      </c>
      <c r="CG58" s="186" t="s">
        <v>2832</v>
      </c>
      <c r="CH58" s="186" t="s">
        <v>926</v>
      </c>
      <c r="CI58" s="186" t="s">
        <v>926</v>
      </c>
      <c r="CJ58" s="186" t="s">
        <v>2832</v>
      </c>
      <c r="CK58" s="186" t="s">
        <v>926</v>
      </c>
      <c r="CL58" s="186" t="s">
        <v>926</v>
      </c>
      <c r="CM58" s="186" t="s">
        <v>2832</v>
      </c>
      <c r="CN58" s="186" t="s">
        <v>926</v>
      </c>
      <c r="CO58" s="186" t="s">
        <v>926</v>
      </c>
      <c r="CP58" s="186" t="s">
        <v>2832</v>
      </c>
      <c r="CQ58" s="186" t="s">
        <v>926</v>
      </c>
      <c r="CR58" s="186" t="s">
        <v>926</v>
      </c>
      <c r="CS58" s="186" t="s">
        <v>2832</v>
      </c>
      <c r="CT58" s="186" t="s">
        <v>926</v>
      </c>
      <c r="CU58" s="186" t="s">
        <v>926</v>
      </c>
      <c r="CV58" s="186" t="s">
        <v>2832</v>
      </c>
      <c r="CW58" s="186" t="s">
        <v>926</v>
      </c>
      <c r="CX58" s="186" t="s">
        <v>926</v>
      </c>
      <c r="CY58" s="186" t="s">
        <v>2832</v>
      </c>
      <c r="CZ58" s="186" t="s">
        <v>926</v>
      </c>
      <c r="DA58" s="186" t="s">
        <v>926</v>
      </c>
      <c r="DB58" s="186" t="s">
        <v>2832</v>
      </c>
      <c r="DC58" s="186" t="s">
        <v>926</v>
      </c>
      <c r="DD58" s="186" t="s">
        <v>926</v>
      </c>
      <c r="DE58" s="186" t="s">
        <v>2832</v>
      </c>
      <c r="DF58" s="186" t="s">
        <v>926</v>
      </c>
      <c r="DG58" s="186" t="s">
        <v>926</v>
      </c>
      <c r="DH58" s="186" t="s">
        <v>2832</v>
      </c>
      <c r="DI58" s="186" t="s">
        <v>926</v>
      </c>
      <c r="DJ58" s="186" t="s">
        <v>926</v>
      </c>
      <c r="DK58" s="186" t="s">
        <v>2832</v>
      </c>
      <c r="DL58" s="186" t="s">
        <v>926</v>
      </c>
      <c r="DM58" s="186" t="s">
        <v>926</v>
      </c>
      <c r="DN58" s="186" t="s">
        <v>2832</v>
      </c>
      <c r="DO58" s="186" t="s">
        <v>926</v>
      </c>
      <c r="DP58" s="186" t="s">
        <v>926</v>
      </c>
      <c r="DQ58" s="186" t="s">
        <v>2832</v>
      </c>
      <c r="DR58" s="186" t="s">
        <v>926</v>
      </c>
      <c r="DS58" s="186" t="s">
        <v>926</v>
      </c>
      <c r="DT58" s="186" t="s">
        <v>2832</v>
      </c>
      <c r="DU58" s="186" t="s">
        <v>926</v>
      </c>
      <c r="DV58" s="186" t="s">
        <v>926</v>
      </c>
      <c r="DW58" s="186" t="s">
        <v>2832</v>
      </c>
      <c r="DX58" s="186" t="s">
        <v>926</v>
      </c>
      <c r="DY58" s="186" t="s">
        <v>926</v>
      </c>
      <c r="DZ58" s="186" t="s">
        <v>2832</v>
      </c>
      <c r="EA58" s="186" t="s">
        <v>926</v>
      </c>
      <c r="EB58" s="186" t="s">
        <v>926</v>
      </c>
      <c r="EC58" s="186" t="s">
        <v>2832</v>
      </c>
      <c r="ED58" s="186" t="s">
        <v>926</v>
      </c>
      <c r="EE58" s="186" t="s">
        <v>926</v>
      </c>
      <c r="EF58" s="186" t="s">
        <v>2832</v>
      </c>
      <c r="EG58" s="186" t="s">
        <v>926</v>
      </c>
      <c r="EH58" s="186" t="s">
        <v>926</v>
      </c>
      <c r="EI58" s="186" t="s">
        <v>2832</v>
      </c>
      <c r="EJ58" s="186" t="s">
        <v>926</v>
      </c>
      <c r="EK58" s="186" t="s">
        <v>926</v>
      </c>
      <c r="EL58" s="186" t="s">
        <v>2832</v>
      </c>
      <c r="EM58" s="186" t="s">
        <v>926</v>
      </c>
      <c r="EN58" s="186" t="s">
        <v>926</v>
      </c>
      <c r="EO58" s="186" t="s">
        <v>2832</v>
      </c>
      <c r="EP58" s="186" t="s">
        <v>926</v>
      </c>
      <c r="EQ58" s="186" t="s">
        <v>926</v>
      </c>
      <c r="ER58" s="186" t="s">
        <v>2832</v>
      </c>
      <c r="ES58" s="186" t="s">
        <v>926</v>
      </c>
      <c r="ET58" s="186" t="s">
        <v>926</v>
      </c>
    </row>
    <row r="59" spans="1:150" x14ac:dyDescent="0.25">
      <c r="A59" s="1"/>
      <c r="B59" s="185" t="s">
        <v>3132</v>
      </c>
      <c r="C59" s="185" t="s">
        <v>78</v>
      </c>
      <c r="D59" s="185" t="s">
        <v>3094</v>
      </c>
      <c r="E59" s="185" t="s">
        <v>3133</v>
      </c>
      <c r="F59" s="185" t="s">
        <v>3134</v>
      </c>
      <c r="G59" s="186" t="s">
        <v>2832</v>
      </c>
      <c r="H59" s="186" t="s">
        <v>926</v>
      </c>
      <c r="I59" s="186" t="s">
        <v>926</v>
      </c>
      <c r="J59" s="186" t="s">
        <v>2832</v>
      </c>
      <c r="K59" s="186" t="s">
        <v>926</v>
      </c>
      <c r="L59" s="186" t="s">
        <v>926</v>
      </c>
      <c r="M59" s="186" t="s">
        <v>2832</v>
      </c>
      <c r="N59" s="186" t="s">
        <v>926</v>
      </c>
      <c r="O59" s="186" t="s">
        <v>926</v>
      </c>
      <c r="P59" s="186" t="s">
        <v>2832</v>
      </c>
      <c r="Q59" s="186" t="s">
        <v>926</v>
      </c>
      <c r="R59" s="186" t="s">
        <v>926</v>
      </c>
      <c r="S59" s="186" t="s">
        <v>2832</v>
      </c>
      <c r="T59" s="186" t="s">
        <v>926</v>
      </c>
      <c r="U59" s="186" t="s">
        <v>926</v>
      </c>
      <c r="V59" s="186" t="s">
        <v>2832</v>
      </c>
      <c r="W59" s="186" t="s">
        <v>926</v>
      </c>
      <c r="X59" s="186" t="s">
        <v>926</v>
      </c>
      <c r="Y59" s="186" t="s">
        <v>2832</v>
      </c>
      <c r="Z59" s="186" t="s">
        <v>926</v>
      </c>
      <c r="AA59" s="186" t="s">
        <v>926</v>
      </c>
      <c r="AB59" s="186" t="s">
        <v>2832</v>
      </c>
      <c r="AC59" s="186" t="s">
        <v>926</v>
      </c>
      <c r="AD59" s="186" t="s">
        <v>926</v>
      </c>
      <c r="AE59" s="186" t="s">
        <v>2832</v>
      </c>
      <c r="AF59" s="186" t="s">
        <v>926</v>
      </c>
      <c r="AG59" s="186" t="s">
        <v>926</v>
      </c>
      <c r="AH59" s="186" t="s">
        <v>2832</v>
      </c>
      <c r="AI59" s="186" t="s">
        <v>926</v>
      </c>
      <c r="AJ59" s="186" t="s">
        <v>926</v>
      </c>
      <c r="AK59" s="186" t="s">
        <v>2832</v>
      </c>
      <c r="AL59" s="186" t="s">
        <v>926</v>
      </c>
      <c r="AM59" s="186" t="s">
        <v>926</v>
      </c>
      <c r="AN59" s="186" t="s">
        <v>2832</v>
      </c>
      <c r="AO59" s="186" t="s">
        <v>926</v>
      </c>
      <c r="AP59" s="186" t="s">
        <v>926</v>
      </c>
      <c r="AQ59" s="186" t="s">
        <v>2832</v>
      </c>
      <c r="AR59" s="186" t="s">
        <v>926</v>
      </c>
      <c r="AS59" s="186" t="s">
        <v>926</v>
      </c>
      <c r="AT59" s="186" t="s">
        <v>2832</v>
      </c>
      <c r="AU59" s="186" t="s">
        <v>926</v>
      </c>
      <c r="AV59" s="186" t="s">
        <v>926</v>
      </c>
      <c r="AW59" s="186" t="s">
        <v>2832</v>
      </c>
      <c r="AX59" s="186" t="s">
        <v>926</v>
      </c>
      <c r="AY59" s="186" t="s">
        <v>926</v>
      </c>
      <c r="AZ59" s="186" t="s">
        <v>2832</v>
      </c>
      <c r="BA59" s="186" t="s">
        <v>926</v>
      </c>
      <c r="BB59" s="186" t="s">
        <v>926</v>
      </c>
      <c r="BC59" s="186" t="s">
        <v>2832</v>
      </c>
      <c r="BD59" s="186" t="s">
        <v>926</v>
      </c>
      <c r="BE59" s="186" t="s">
        <v>926</v>
      </c>
      <c r="BF59" s="186" t="s">
        <v>2832</v>
      </c>
      <c r="BG59" s="186" t="s">
        <v>926</v>
      </c>
      <c r="BH59" s="186" t="s">
        <v>926</v>
      </c>
      <c r="BI59" s="186" t="s">
        <v>2832</v>
      </c>
      <c r="BJ59" s="186" t="s">
        <v>926</v>
      </c>
      <c r="BK59" s="186" t="s">
        <v>926</v>
      </c>
      <c r="BL59" s="186" t="s">
        <v>2832</v>
      </c>
      <c r="BM59" s="186" t="s">
        <v>926</v>
      </c>
      <c r="BN59" s="186" t="s">
        <v>926</v>
      </c>
      <c r="BO59" s="186" t="s">
        <v>2832</v>
      </c>
      <c r="BP59" s="186" t="s">
        <v>926</v>
      </c>
      <c r="BQ59" s="186" t="s">
        <v>926</v>
      </c>
      <c r="BR59" s="186" t="s">
        <v>2832</v>
      </c>
      <c r="BS59" s="186" t="s">
        <v>926</v>
      </c>
      <c r="BT59" s="186" t="s">
        <v>926</v>
      </c>
      <c r="BU59" s="186" t="s">
        <v>2832</v>
      </c>
      <c r="BV59" s="186" t="s">
        <v>926</v>
      </c>
      <c r="BW59" s="186" t="s">
        <v>926</v>
      </c>
      <c r="BX59" s="186" t="s">
        <v>2832</v>
      </c>
      <c r="BY59" s="186" t="s">
        <v>926</v>
      </c>
      <c r="BZ59" s="186" t="s">
        <v>926</v>
      </c>
      <c r="CA59" s="186" t="s">
        <v>2832</v>
      </c>
      <c r="CB59" s="186" t="s">
        <v>926</v>
      </c>
      <c r="CC59" s="186" t="s">
        <v>926</v>
      </c>
      <c r="CD59" s="186" t="s">
        <v>2832</v>
      </c>
      <c r="CE59" s="186" t="s">
        <v>926</v>
      </c>
      <c r="CF59" s="186" t="s">
        <v>926</v>
      </c>
      <c r="CG59" s="186" t="s">
        <v>2832</v>
      </c>
      <c r="CH59" s="186" t="s">
        <v>926</v>
      </c>
      <c r="CI59" s="186" t="s">
        <v>926</v>
      </c>
      <c r="CJ59" s="186" t="s">
        <v>2832</v>
      </c>
      <c r="CK59" s="186" t="s">
        <v>926</v>
      </c>
      <c r="CL59" s="186" t="s">
        <v>926</v>
      </c>
      <c r="CM59" s="186" t="s">
        <v>2832</v>
      </c>
      <c r="CN59" s="186" t="s">
        <v>926</v>
      </c>
      <c r="CO59" s="186" t="s">
        <v>926</v>
      </c>
      <c r="CP59" s="186" t="s">
        <v>2832</v>
      </c>
      <c r="CQ59" s="186" t="s">
        <v>926</v>
      </c>
      <c r="CR59" s="186" t="s">
        <v>926</v>
      </c>
      <c r="CS59" s="186" t="s">
        <v>2832</v>
      </c>
      <c r="CT59" s="186" t="s">
        <v>926</v>
      </c>
      <c r="CU59" s="186" t="s">
        <v>926</v>
      </c>
      <c r="CV59" s="186" t="s">
        <v>2832</v>
      </c>
      <c r="CW59" s="186" t="s">
        <v>926</v>
      </c>
      <c r="CX59" s="186" t="s">
        <v>926</v>
      </c>
      <c r="CY59" s="186" t="s">
        <v>2832</v>
      </c>
      <c r="CZ59" s="186" t="s">
        <v>926</v>
      </c>
      <c r="DA59" s="186" t="s">
        <v>926</v>
      </c>
      <c r="DB59" s="186" t="s">
        <v>2832</v>
      </c>
      <c r="DC59" s="186" t="s">
        <v>926</v>
      </c>
      <c r="DD59" s="186" t="s">
        <v>926</v>
      </c>
      <c r="DE59" s="186" t="s">
        <v>2832</v>
      </c>
      <c r="DF59" s="186" t="s">
        <v>926</v>
      </c>
      <c r="DG59" s="186" t="s">
        <v>926</v>
      </c>
      <c r="DH59" s="186" t="s">
        <v>2832</v>
      </c>
      <c r="DI59" s="186" t="s">
        <v>926</v>
      </c>
      <c r="DJ59" s="186" t="s">
        <v>926</v>
      </c>
      <c r="DK59" s="186" t="s">
        <v>2832</v>
      </c>
      <c r="DL59" s="186" t="s">
        <v>926</v>
      </c>
      <c r="DM59" s="186" t="s">
        <v>926</v>
      </c>
      <c r="DN59" s="186" t="s">
        <v>2832</v>
      </c>
      <c r="DO59" s="186" t="s">
        <v>926</v>
      </c>
      <c r="DP59" s="186" t="s">
        <v>926</v>
      </c>
      <c r="DQ59" s="186" t="s">
        <v>2832</v>
      </c>
      <c r="DR59" s="186" t="s">
        <v>926</v>
      </c>
      <c r="DS59" s="186" t="s">
        <v>926</v>
      </c>
      <c r="DT59" s="186" t="s">
        <v>2832</v>
      </c>
      <c r="DU59" s="186" t="s">
        <v>926</v>
      </c>
      <c r="DV59" s="186" t="s">
        <v>926</v>
      </c>
      <c r="DW59" s="186" t="s">
        <v>2832</v>
      </c>
      <c r="DX59" s="186" t="s">
        <v>926</v>
      </c>
      <c r="DY59" s="186" t="s">
        <v>926</v>
      </c>
      <c r="DZ59" s="186" t="s">
        <v>2832</v>
      </c>
      <c r="EA59" s="186" t="s">
        <v>926</v>
      </c>
      <c r="EB59" s="186" t="s">
        <v>926</v>
      </c>
      <c r="EC59" s="186" t="s">
        <v>2832</v>
      </c>
      <c r="ED59" s="186" t="s">
        <v>926</v>
      </c>
      <c r="EE59" s="186" t="s">
        <v>926</v>
      </c>
      <c r="EF59" s="186" t="s">
        <v>2832</v>
      </c>
      <c r="EG59" s="186" t="s">
        <v>926</v>
      </c>
      <c r="EH59" s="186" t="s">
        <v>926</v>
      </c>
      <c r="EI59" s="186" t="s">
        <v>2832</v>
      </c>
      <c r="EJ59" s="186" t="s">
        <v>926</v>
      </c>
      <c r="EK59" s="186" t="s">
        <v>926</v>
      </c>
      <c r="EL59" s="186" t="s">
        <v>2832</v>
      </c>
      <c r="EM59" s="186" t="s">
        <v>926</v>
      </c>
      <c r="EN59" s="186" t="s">
        <v>926</v>
      </c>
      <c r="EO59" s="186" t="s">
        <v>2832</v>
      </c>
      <c r="EP59" s="186" t="s">
        <v>926</v>
      </c>
      <c r="EQ59" s="186" t="s">
        <v>926</v>
      </c>
      <c r="ER59" s="186" t="s">
        <v>2832</v>
      </c>
      <c r="ES59" s="186" t="s">
        <v>926</v>
      </c>
      <c r="ET59" s="186" t="s">
        <v>926</v>
      </c>
    </row>
    <row r="60" spans="1:150" x14ac:dyDescent="0.25">
      <c r="A60" s="1"/>
      <c r="B60" s="185" t="s">
        <v>3135</v>
      </c>
      <c r="C60" s="185" t="s">
        <v>78</v>
      </c>
      <c r="D60" s="185" t="s">
        <v>3094</v>
      </c>
      <c r="E60" s="185" t="s">
        <v>3136</v>
      </c>
      <c r="F60" s="185" t="s">
        <v>3137</v>
      </c>
      <c r="G60" s="186" t="s">
        <v>2832</v>
      </c>
      <c r="H60" s="186" t="s">
        <v>926</v>
      </c>
      <c r="I60" s="186" t="s">
        <v>926</v>
      </c>
      <c r="J60" s="186" t="s">
        <v>2832</v>
      </c>
      <c r="K60" s="186" t="s">
        <v>926</v>
      </c>
      <c r="L60" s="186" t="s">
        <v>926</v>
      </c>
      <c r="M60" s="186" t="s">
        <v>2832</v>
      </c>
      <c r="N60" s="186" t="s">
        <v>926</v>
      </c>
      <c r="O60" s="186" t="s">
        <v>926</v>
      </c>
      <c r="P60" s="186" t="s">
        <v>2832</v>
      </c>
      <c r="Q60" s="186" t="s">
        <v>926</v>
      </c>
      <c r="R60" s="186" t="s">
        <v>926</v>
      </c>
      <c r="S60" s="186" t="s">
        <v>2832</v>
      </c>
      <c r="T60" s="186" t="s">
        <v>926</v>
      </c>
      <c r="U60" s="186" t="s">
        <v>926</v>
      </c>
      <c r="V60" s="186" t="s">
        <v>2832</v>
      </c>
      <c r="W60" s="186" t="s">
        <v>926</v>
      </c>
      <c r="X60" s="186" t="s">
        <v>926</v>
      </c>
      <c r="Y60" s="186" t="s">
        <v>2832</v>
      </c>
      <c r="Z60" s="186" t="s">
        <v>926</v>
      </c>
      <c r="AA60" s="186" t="s">
        <v>926</v>
      </c>
      <c r="AB60" s="186" t="s">
        <v>2832</v>
      </c>
      <c r="AC60" s="186" t="s">
        <v>926</v>
      </c>
      <c r="AD60" s="186" t="s">
        <v>926</v>
      </c>
      <c r="AE60" s="186" t="s">
        <v>2832</v>
      </c>
      <c r="AF60" s="186" t="s">
        <v>926</v>
      </c>
      <c r="AG60" s="186" t="s">
        <v>926</v>
      </c>
      <c r="AH60" s="186" t="s">
        <v>2832</v>
      </c>
      <c r="AI60" s="186" t="s">
        <v>926</v>
      </c>
      <c r="AJ60" s="186" t="s">
        <v>926</v>
      </c>
      <c r="AK60" s="186" t="s">
        <v>2832</v>
      </c>
      <c r="AL60" s="186" t="s">
        <v>926</v>
      </c>
      <c r="AM60" s="186" t="s">
        <v>926</v>
      </c>
      <c r="AN60" s="186" t="s">
        <v>2832</v>
      </c>
      <c r="AO60" s="186" t="s">
        <v>926</v>
      </c>
      <c r="AP60" s="186" t="s">
        <v>926</v>
      </c>
      <c r="AQ60" s="186" t="s">
        <v>2832</v>
      </c>
      <c r="AR60" s="186" t="s">
        <v>926</v>
      </c>
      <c r="AS60" s="186" t="s">
        <v>926</v>
      </c>
      <c r="AT60" s="186" t="s">
        <v>2832</v>
      </c>
      <c r="AU60" s="186" t="s">
        <v>926</v>
      </c>
      <c r="AV60" s="186" t="s">
        <v>926</v>
      </c>
      <c r="AW60" s="186" t="s">
        <v>2832</v>
      </c>
      <c r="AX60" s="186" t="s">
        <v>926</v>
      </c>
      <c r="AY60" s="186" t="s">
        <v>926</v>
      </c>
      <c r="AZ60" s="186" t="s">
        <v>2832</v>
      </c>
      <c r="BA60" s="186" t="s">
        <v>926</v>
      </c>
      <c r="BB60" s="186" t="s">
        <v>926</v>
      </c>
      <c r="BC60" s="186" t="s">
        <v>2832</v>
      </c>
      <c r="BD60" s="186" t="s">
        <v>926</v>
      </c>
      <c r="BE60" s="186" t="s">
        <v>926</v>
      </c>
      <c r="BF60" s="186" t="s">
        <v>2832</v>
      </c>
      <c r="BG60" s="186" t="s">
        <v>926</v>
      </c>
      <c r="BH60" s="186" t="s">
        <v>926</v>
      </c>
      <c r="BI60" s="186" t="s">
        <v>2832</v>
      </c>
      <c r="BJ60" s="186" t="s">
        <v>926</v>
      </c>
      <c r="BK60" s="186" t="s">
        <v>926</v>
      </c>
      <c r="BL60" s="186" t="s">
        <v>2832</v>
      </c>
      <c r="BM60" s="186" t="s">
        <v>926</v>
      </c>
      <c r="BN60" s="186" t="s">
        <v>926</v>
      </c>
      <c r="BO60" s="186" t="s">
        <v>2832</v>
      </c>
      <c r="BP60" s="186" t="s">
        <v>926</v>
      </c>
      <c r="BQ60" s="186" t="s">
        <v>926</v>
      </c>
      <c r="BR60" s="186" t="s">
        <v>2832</v>
      </c>
      <c r="BS60" s="186" t="s">
        <v>926</v>
      </c>
      <c r="BT60" s="186" t="s">
        <v>926</v>
      </c>
      <c r="BU60" s="186" t="s">
        <v>2832</v>
      </c>
      <c r="BV60" s="186" t="s">
        <v>926</v>
      </c>
      <c r="BW60" s="186" t="s">
        <v>926</v>
      </c>
      <c r="BX60" s="186" t="s">
        <v>2832</v>
      </c>
      <c r="BY60" s="186" t="s">
        <v>926</v>
      </c>
      <c r="BZ60" s="186" t="s">
        <v>926</v>
      </c>
      <c r="CA60" s="186" t="s">
        <v>2832</v>
      </c>
      <c r="CB60" s="186" t="s">
        <v>926</v>
      </c>
      <c r="CC60" s="186" t="s">
        <v>926</v>
      </c>
      <c r="CD60" s="186" t="s">
        <v>2832</v>
      </c>
      <c r="CE60" s="186" t="s">
        <v>926</v>
      </c>
      <c r="CF60" s="186" t="s">
        <v>926</v>
      </c>
      <c r="CG60" s="186" t="s">
        <v>2832</v>
      </c>
      <c r="CH60" s="186" t="s">
        <v>926</v>
      </c>
      <c r="CI60" s="186" t="s">
        <v>926</v>
      </c>
      <c r="CJ60" s="186" t="s">
        <v>2832</v>
      </c>
      <c r="CK60" s="186" t="s">
        <v>926</v>
      </c>
      <c r="CL60" s="186" t="s">
        <v>926</v>
      </c>
      <c r="CM60" s="186" t="s">
        <v>2832</v>
      </c>
      <c r="CN60" s="186" t="s">
        <v>926</v>
      </c>
      <c r="CO60" s="186" t="s">
        <v>926</v>
      </c>
      <c r="CP60" s="186" t="s">
        <v>2832</v>
      </c>
      <c r="CQ60" s="186" t="s">
        <v>926</v>
      </c>
      <c r="CR60" s="186" t="s">
        <v>926</v>
      </c>
      <c r="CS60" s="186" t="s">
        <v>2832</v>
      </c>
      <c r="CT60" s="186" t="s">
        <v>926</v>
      </c>
      <c r="CU60" s="186" t="s">
        <v>926</v>
      </c>
      <c r="CV60" s="186" t="s">
        <v>2832</v>
      </c>
      <c r="CW60" s="186" t="s">
        <v>926</v>
      </c>
      <c r="CX60" s="186" t="s">
        <v>926</v>
      </c>
      <c r="CY60" s="186" t="s">
        <v>2832</v>
      </c>
      <c r="CZ60" s="186" t="s">
        <v>926</v>
      </c>
      <c r="DA60" s="186" t="s">
        <v>926</v>
      </c>
      <c r="DB60" s="186" t="s">
        <v>2832</v>
      </c>
      <c r="DC60" s="186" t="s">
        <v>926</v>
      </c>
      <c r="DD60" s="186" t="s">
        <v>926</v>
      </c>
      <c r="DE60" s="186" t="s">
        <v>2832</v>
      </c>
      <c r="DF60" s="186" t="s">
        <v>926</v>
      </c>
      <c r="DG60" s="186" t="s">
        <v>926</v>
      </c>
      <c r="DH60" s="186" t="s">
        <v>2832</v>
      </c>
      <c r="DI60" s="186" t="s">
        <v>926</v>
      </c>
      <c r="DJ60" s="186" t="s">
        <v>926</v>
      </c>
      <c r="DK60" s="186" t="s">
        <v>2832</v>
      </c>
      <c r="DL60" s="186" t="s">
        <v>926</v>
      </c>
      <c r="DM60" s="186" t="s">
        <v>926</v>
      </c>
      <c r="DN60" s="186" t="s">
        <v>2832</v>
      </c>
      <c r="DO60" s="186" t="s">
        <v>926</v>
      </c>
      <c r="DP60" s="186" t="s">
        <v>926</v>
      </c>
      <c r="DQ60" s="186" t="s">
        <v>2832</v>
      </c>
      <c r="DR60" s="186" t="s">
        <v>926</v>
      </c>
      <c r="DS60" s="186" t="s">
        <v>926</v>
      </c>
      <c r="DT60" s="186" t="s">
        <v>2832</v>
      </c>
      <c r="DU60" s="186" t="s">
        <v>926</v>
      </c>
      <c r="DV60" s="186" t="s">
        <v>926</v>
      </c>
      <c r="DW60" s="186" t="s">
        <v>2832</v>
      </c>
      <c r="DX60" s="186" t="s">
        <v>926</v>
      </c>
      <c r="DY60" s="186" t="s">
        <v>926</v>
      </c>
      <c r="DZ60" s="186" t="s">
        <v>2832</v>
      </c>
      <c r="EA60" s="186" t="s">
        <v>926</v>
      </c>
      <c r="EB60" s="186" t="s">
        <v>926</v>
      </c>
      <c r="EC60" s="186" t="s">
        <v>2832</v>
      </c>
      <c r="ED60" s="186" t="s">
        <v>926</v>
      </c>
      <c r="EE60" s="186" t="s">
        <v>926</v>
      </c>
      <c r="EF60" s="186" t="s">
        <v>2832</v>
      </c>
      <c r="EG60" s="186" t="s">
        <v>926</v>
      </c>
      <c r="EH60" s="186" t="s">
        <v>926</v>
      </c>
      <c r="EI60" s="186" t="s">
        <v>2832</v>
      </c>
      <c r="EJ60" s="186" t="s">
        <v>926</v>
      </c>
      <c r="EK60" s="186" t="s">
        <v>926</v>
      </c>
      <c r="EL60" s="186" t="s">
        <v>2832</v>
      </c>
      <c r="EM60" s="186" t="s">
        <v>926</v>
      </c>
      <c r="EN60" s="186" t="s">
        <v>926</v>
      </c>
      <c r="EO60" s="186" t="s">
        <v>2832</v>
      </c>
      <c r="EP60" s="186" t="s">
        <v>926</v>
      </c>
      <c r="EQ60" s="186" t="s">
        <v>926</v>
      </c>
      <c r="ER60" s="186" t="s">
        <v>2832</v>
      </c>
      <c r="ES60" s="186" t="s">
        <v>926</v>
      </c>
      <c r="ET60" s="186" t="s">
        <v>926</v>
      </c>
    </row>
    <row r="61" spans="1:150" x14ac:dyDescent="0.25">
      <c r="A61" s="1"/>
      <c r="B61" s="185" t="s">
        <v>3138</v>
      </c>
      <c r="C61" s="185" t="s">
        <v>78</v>
      </c>
      <c r="D61" s="185" t="s">
        <v>3094</v>
      </c>
      <c r="E61" s="185" t="s">
        <v>3139</v>
      </c>
      <c r="F61" s="185" t="s">
        <v>3140</v>
      </c>
      <c r="G61" s="186" t="s">
        <v>2832</v>
      </c>
      <c r="H61" s="186" t="s">
        <v>3009</v>
      </c>
      <c r="I61" s="186" t="s">
        <v>3097</v>
      </c>
      <c r="J61" s="186" t="s">
        <v>2832</v>
      </c>
      <c r="K61" s="186" t="s">
        <v>3009</v>
      </c>
      <c r="L61" s="186" t="s">
        <v>3097</v>
      </c>
      <c r="M61" s="186" t="s">
        <v>2832</v>
      </c>
      <c r="N61" s="186" t="s">
        <v>3009</v>
      </c>
      <c r="O61" s="186" t="s">
        <v>3098</v>
      </c>
      <c r="P61" s="186" t="s">
        <v>2832</v>
      </c>
      <c r="Q61" s="186" t="s">
        <v>3009</v>
      </c>
      <c r="R61" s="186" t="s">
        <v>3099</v>
      </c>
      <c r="S61" s="186" t="s">
        <v>2832</v>
      </c>
      <c r="T61" s="186" t="s">
        <v>3009</v>
      </c>
      <c r="U61" s="186" t="s">
        <v>3100</v>
      </c>
      <c r="V61" s="186" t="s">
        <v>2832</v>
      </c>
      <c r="W61" s="186" t="s">
        <v>3009</v>
      </c>
      <c r="X61" s="186" t="s">
        <v>3100</v>
      </c>
      <c r="Y61" s="186" t="s">
        <v>2832</v>
      </c>
      <c r="Z61" s="186" t="s">
        <v>3009</v>
      </c>
      <c r="AA61" s="186" t="s">
        <v>3100</v>
      </c>
      <c r="AB61" s="186" t="s">
        <v>2832</v>
      </c>
      <c r="AC61" s="186" t="s">
        <v>3009</v>
      </c>
      <c r="AD61" s="186" t="s">
        <v>3100</v>
      </c>
      <c r="AE61" s="186" t="s">
        <v>2832</v>
      </c>
      <c r="AF61" s="186" t="s">
        <v>3009</v>
      </c>
      <c r="AG61" s="186" t="s">
        <v>3100</v>
      </c>
      <c r="AH61" s="186" t="s">
        <v>2832</v>
      </c>
      <c r="AI61" s="186" t="s">
        <v>3009</v>
      </c>
      <c r="AJ61" s="186" t="s">
        <v>3100</v>
      </c>
      <c r="AK61" s="186" t="s">
        <v>2832</v>
      </c>
      <c r="AL61" s="186" t="s">
        <v>3009</v>
      </c>
      <c r="AM61" s="186" t="s">
        <v>3100</v>
      </c>
      <c r="AN61" s="186" t="s">
        <v>2832</v>
      </c>
      <c r="AO61" s="186" t="s">
        <v>3009</v>
      </c>
      <c r="AP61" s="186" t="s">
        <v>3100</v>
      </c>
      <c r="AQ61" s="186" t="s">
        <v>2832</v>
      </c>
      <c r="AR61" s="186" t="s">
        <v>3009</v>
      </c>
      <c r="AS61" s="186" t="s">
        <v>3100</v>
      </c>
      <c r="AT61" s="186" t="s">
        <v>2832</v>
      </c>
      <c r="AU61" s="186" t="s">
        <v>3009</v>
      </c>
      <c r="AV61" s="186" t="s">
        <v>3101</v>
      </c>
      <c r="AW61" s="186" t="s">
        <v>2832</v>
      </c>
      <c r="AX61" s="186" t="s">
        <v>3009</v>
      </c>
      <c r="AY61" s="186" t="s">
        <v>3102</v>
      </c>
      <c r="AZ61" s="186" t="s">
        <v>2832</v>
      </c>
      <c r="BA61" s="186" t="s">
        <v>3009</v>
      </c>
      <c r="BB61" s="186" t="s">
        <v>3103</v>
      </c>
      <c r="BC61" s="186" t="s">
        <v>2832</v>
      </c>
      <c r="BD61" s="186" t="s">
        <v>3009</v>
      </c>
      <c r="BE61" s="186" t="s">
        <v>3103</v>
      </c>
      <c r="BF61" s="186" t="s">
        <v>2832</v>
      </c>
      <c r="BG61" s="186" t="s">
        <v>3009</v>
      </c>
      <c r="BH61" s="186" t="s">
        <v>3103</v>
      </c>
      <c r="BI61" s="186" t="s">
        <v>2832</v>
      </c>
      <c r="BJ61" s="186" t="s">
        <v>3009</v>
      </c>
      <c r="BK61" s="186" t="s">
        <v>3103</v>
      </c>
      <c r="BL61" s="186" t="s">
        <v>2832</v>
      </c>
      <c r="BM61" s="186" t="s">
        <v>3009</v>
      </c>
      <c r="BN61" s="186" t="s">
        <v>3104</v>
      </c>
      <c r="BO61" s="186" t="s">
        <v>2832</v>
      </c>
      <c r="BP61" s="186" t="s">
        <v>3009</v>
      </c>
      <c r="BQ61" s="186" t="s">
        <v>3105</v>
      </c>
      <c r="BR61" s="186" t="s">
        <v>2832</v>
      </c>
      <c r="BS61" s="186" t="s">
        <v>3009</v>
      </c>
      <c r="BT61" s="186" t="s">
        <v>3105</v>
      </c>
      <c r="BU61" s="186" t="s">
        <v>2832</v>
      </c>
      <c r="BV61" s="186" t="s">
        <v>3009</v>
      </c>
      <c r="BW61" s="186" t="s">
        <v>3106</v>
      </c>
      <c r="BX61" s="186" t="s">
        <v>2832</v>
      </c>
      <c r="BY61" s="186" t="s">
        <v>3009</v>
      </c>
      <c r="BZ61" s="186" t="s">
        <v>3107</v>
      </c>
      <c r="CA61" s="186" t="s">
        <v>2832</v>
      </c>
      <c r="CB61" s="186" t="s">
        <v>3009</v>
      </c>
      <c r="CC61" s="186" t="s">
        <v>3108</v>
      </c>
      <c r="CD61" s="186" t="s">
        <v>2832</v>
      </c>
      <c r="CE61" s="186" t="s">
        <v>3009</v>
      </c>
      <c r="CF61" s="186" t="s">
        <v>3109</v>
      </c>
      <c r="CG61" s="186" t="s">
        <v>2832</v>
      </c>
      <c r="CH61" s="186" t="s">
        <v>3009</v>
      </c>
      <c r="CI61" s="186" t="s">
        <v>3110</v>
      </c>
      <c r="CJ61" s="186" t="s">
        <v>2832</v>
      </c>
      <c r="CK61" s="186" t="s">
        <v>3009</v>
      </c>
      <c r="CL61" s="186" t="s">
        <v>3111</v>
      </c>
      <c r="CM61" s="186" t="s">
        <v>2832</v>
      </c>
      <c r="CN61" s="186" t="s">
        <v>3009</v>
      </c>
      <c r="CO61" s="186" t="s">
        <v>3112</v>
      </c>
      <c r="CP61" s="186" t="s">
        <v>2832</v>
      </c>
      <c r="CQ61" s="186" t="s">
        <v>3009</v>
      </c>
      <c r="CR61" s="186" t="s">
        <v>3100</v>
      </c>
      <c r="CS61" s="186" t="s">
        <v>2832</v>
      </c>
      <c r="CT61" s="186" t="s">
        <v>3009</v>
      </c>
      <c r="CU61" s="186" t="s">
        <v>3113</v>
      </c>
      <c r="CV61" s="186" t="s">
        <v>2832</v>
      </c>
      <c r="CW61" s="186" t="s">
        <v>3009</v>
      </c>
      <c r="CX61" s="186" t="s">
        <v>3114</v>
      </c>
      <c r="CY61" s="186" t="s">
        <v>2832</v>
      </c>
      <c r="CZ61" s="186" t="s">
        <v>3009</v>
      </c>
      <c r="DA61" s="186" t="s">
        <v>3107</v>
      </c>
      <c r="DB61" s="186" t="s">
        <v>2832</v>
      </c>
      <c r="DC61" s="186" t="s">
        <v>3009</v>
      </c>
      <c r="DD61" s="186" t="s">
        <v>3107</v>
      </c>
      <c r="DE61" s="186" t="s">
        <v>2832</v>
      </c>
      <c r="DF61" s="186" t="s">
        <v>3009</v>
      </c>
      <c r="DG61" s="186" t="s">
        <v>3115</v>
      </c>
      <c r="DH61" s="186" t="s">
        <v>2832</v>
      </c>
      <c r="DI61" s="186" t="s">
        <v>3009</v>
      </c>
      <c r="DJ61" s="186" t="s">
        <v>3116</v>
      </c>
      <c r="DK61" s="186" t="s">
        <v>2832</v>
      </c>
      <c r="DL61" s="186" t="s">
        <v>3009</v>
      </c>
      <c r="DM61" s="186" t="s">
        <v>3117</v>
      </c>
      <c r="DN61" s="186" t="s">
        <v>2832</v>
      </c>
      <c r="DO61" s="186" t="s">
        <v>3009</v>
      </c>
      <c r="DP61" s="186" t="s">
        <v>3118</v>
      </c>
      <c r="DQ61" s="186" t="s">
        <v>2832</v>
      </c>
      <c r="DR61" s="186" t="s">
        <v>3009</v>
      </c>
      <c r="DS61" s="186" t="s">
        <v>3119</v>
      </c>
      <c r="DT61" s="186" t="s">
        <v>2832</v>
      </c>
      <c r="DU61" s="186" t="s">
        <v>3009</v>
      </c>
      <c r="DV61" s="186" t="s">
        <v>3120</v>
      </c>
      <c r="DW61" s="186" t="s">
        <v>2832</v>
      </c>
      <c r="DX61" s="186" t="s">
        <v>3009</v>
      </c>
      <c r="DY61" s="186" t="s">
        <v>3121</v>
      </c>
      <c r="DZ61" s="186" t="s">
        <v>2832</v>
      </c>
      <c r="EA61" s="186" t="s">
        <v>3009</v>
      </c>
      <c r="EB61" s="186" t="s">
        <v>3122</v>
      </c>
      <c r="EC61" s="186" t="s">
        <v>2832</v>
      </c>
      <c r="ED61" s="186" t="s">
        <v>3009</v>
      </c>
      <c r="EE61" s="186" t="s">
        <v>3123</v>
      </c>
      <c r="EF61" s="186" t="s">
        <v>2832</v>
      </c>
      <c r="EG61" s="186" t="s">
        <v>3009</v>
      </c>
      <c r="EH61" s="186" t="s">
        <v>3124</v>
      </c>
      <c r="EI61" s="186" t="s">
        <v>2832</v>
      </c>
      <c r="EJ61" s="186" t="s">
        <v>3009</v>
      </c>
      <c r="EK61" s="186" t="s">
        <v>3125</v>
      </c>
      <c r="EL61" s="186" t="s">
        <v>2832</v>
      </c>
      <c r="EM61" s="186" t="s">
        <v>3009</v>
      </c>
      <c r="EN61" s="186" t="s">
        <v>3126</v>
      </c>
      <c r="EO61" s="186" t="s">
        <v>2832</v>
      </c>
      <c r="EP61" s="186" t="s">
        <v>3009</v>
      </c>
      <c r="EQ61" s="186" t="s">
        <v>3127</v>
      </c>
      <c r="ER61" s="186" t="s">
        <v>2832</v>
      </c>
      <c r="ES61" s="186" t="s">
        <v>3009</v>
      </c>
      <c r="ET61" s="186" t="s">
        <v>3128</v>
      </c>
    </row>
    <row r="62" spans="1:150" x14ac:dyDescent="0.25">
      <c r="A62" s="1"/>
      <c r="B62" s="184" t="s">
        <v>3141</v>
      </c>
      <c r="C62" s="184" t="s">
        <v>90</v>
      </c>
      <c r="D62" s="184" t="s">
        <v>91</v>
      </c>
      <c r="E62" s="184" t="s">
        <v>3142</v>
      </c>
      <c r="F62" s="184" t="s">
        <v>3143</v>
      </c>
      <c r="G62" s="184" t="s">
        <v>2832</v>
      </c>
      <c r="H62" s="184" t="s">
        <v>3009</v>
      </c>
      <c r="I62" s="184" t="s">
        <v>2724</v>
      </c>
      <c r="J62" s="184" t="s">
        <v>2832</v>
      </c>
      <c r="K62" s="184" t="s">
        <v>3009</v>
      </c>
      <c r="L62" s="184" t="s">
        <v>2724</v>
      </c>
      <c r="M62" s="184" t="s">
        <v>2832</v>
      </c>
      <c r="N62" s="184" t="s">
        <v>3009</v>
      </c>
      <c r="O62" s="184" t="s">
        <v>2724</v>
      </c>
      <c r="P62" s="184" t="s">
        <v>2832</v>
      </c>
      <c r="Q62" s="184" t="s">
        <v>3009</v>
      </c>
      <c r="R62" s="184" t="s">
        <v>3009</v>
      </c>
      <c r="S62" s="184" t="s">
        <v>2832</v>
      </c>
      <c r="T62" s="184" t="s">
        <v>3009</v>
      </c>
      <c r="U62" s="184" t="s">
        <v>3009</v>
      </c>
      <c r="V62" s="184" t="s">
        <v>2832</v>
      </c>
      <c r="W62" s="184" t="s">
        <v>3009</v>
      </c>
      <c r="X62" s="184" t="s">
        <v>3009</v>
      </c>
      <c r="Y62" s="184" t="s">
        <v>2832</v>
      </c>
      <c r="Z62" s="184" t="s">
        <v>3009</v>
      </c>
      <c r="AA62" s="184" t="s">
        <v>3009</v>
      </c>
      <c r="AB62" s="184" t="s">
        <v>2832</v>
      </c>
      <c r="AC62" s="184" t="s">
        <v>3009</v>
      </c>
      <c r="AD62" s="184" t="s">
        <v>3009</v>
      </c>
      <c r="AE62" s="184" t="s">
        <v>2832</v>
      </c>
      <c r="AF62" s="184" t="s">
        <v>3009</v>
      </c>
      <c r="AG62" s="184" t="s">
        <v>3009</v>
      </c>
      <c r="AH62" s="184" t="s">
        <v>2832</v>
      </c>
      <c r="AI62" s="184" t="s">
        <v>3009</v>
      </c>
      <c r="AJ62" s="184" t="s">
        <v>3009</v>
      </c>
      <c r="AK62" s="184" t="s">
        <v>2832</v>
      </c>
      <c r="AL62" s="184" t="s">
        <v>3009</v>
      </c>
      <c r="AM62" s="184" t="s">
        <v>3009</v>
      </c>
      <c r="AN62" s="184" t="s">
        <v>2832</v>
      </c>
      <c r="AO62" s="184" t="s">
        <v>3009</v>
      </c>
      <c r="AP62" s="184" t="s">
        <v>3009</v>
      </c>
      <c r="AQ62" s="184" t="s">
        <v>2832</v>
      </c>
      <c r="AR62" s="184" t="s">
        <v>3009</v>
      </c>
      <c r="AS62" s="184" t="s">
        <v>3009</v>
      </c>
      <c r="AT62" s="184" t="s">
        <v>2832</v>
      </c>
      <c r="AU62" s="184" t="s">
        <v>3009</v>
      </c>
      <c r="AV62" s="184" t="s">
        <v>3009</v>
      </c>
      <c r="AW62" s="184" t="s">
        <v>2832</v>
      </c>
      <c r="AX62" s="184" t="s">
        <v>3009</v>
      </c>
      <c r="AY62" s="184" t="s">
        <v>3009</v>
      </c>
      <c r="AZ62" s="184" t="s">
        <v>2832</v>
      </c>
      <c r="BA62" s="184" t="s">
        <v>3009</v>
      </c>
      <c r="BB62" s="184" t="s">
        <v>3009</v>
      </c>
      <c r="BC62" s="184" t="s">
        <v>2832</v>
      </c>
      <c r="BD62" s="184" t="s">
        <v>3009</v>
      </c>
      <c r="BE62" s="184" t="s">
        <v>3009</v>
      </c>
      <c r="BF62" s="184" t="s">
        <v>2832</v>
      </c>
      <c r="BG62" s="184" t="s">
        <v>3009</v>
      </c>
      <c r="BH62" s="184" t="s">
        <v>3009</v>
      </c>
      <c r="BI62" s="184" t="s">
        <v>2832</v>
      </c>
      <c r="BJ62" s="184" t="s">
        <v>3009</v>
      </c>
      <c r="BK62" s="184" t="s">
        <v>3009</v>
      </c>
      <c r="BL62" s="184" t="s">
        <v>2832</v>
      </c>
      <c r="BM62" s="184" t="s">
        <v>3009</v>
      </c>
      <c r="BN62" s="184" t="s">
        <v>3009</v>
      </c>
      <c r="BO62" s="184" t="s">
        <v>2832</v>
      </c>
      <c r="BP62" s="184" t="s">
        <v>3009</v>
      </c>
      <c r="BQ62" s="184" t="s">
        <v>3009</v>
      </c>
      <c r="BR62" s="184" t="s">
        <v>2832</v>
      </c>
      <c r="BS62" s="184" t="s">
        <v>3009</v>
      </c>
      <c r="BT62" s="184" t="s">
        <v>3009</v>
      </c>
      <c r="BU62" s="184" t="s">
        <v>2832</v>
      </c>
      <c r="BV62" s="184" t="s">
        <v>3009</v>
      </c>
      <c r="BW62" s="184" t="s">
        <v>3009</v>
      </c>
      <c r="BX62" s="184" t="s">
        <v>2832</v>
      </c>
      <c r="BY62" s="184" t="s">
        <v>3009</v>
      </c>
      <c r="BZ62" s="184" t="s">
        <v>3009</v>
      </c>
      <c r="CA62" s="184" t="s">
        <v>2832</v>
      </c>
      <c r="CB62" s="184" t="s">
        <v>3009</v>
      </c>
      <c r="CC62" s="184" t="s">
        <v>3009</v>
      </c>
      <c r="CD62" s="184" t="s">
        <v>2832</v>
      </c>
      <c r="CE62" s="184" t="s">
        <v>3009</v>
      </c>
      <c r="CF62" s="184" t="s">
        <v>2724</v>
      </c>
      <c r="CG62" s="184" t="s">
        <v>2832</v>
      </c>
      <c r="CH62" s="184" t="s">
        <v>3009</v>
      </c>
      <c r="CI62" s="184" t="s">
        <v>2724</v>
      </c>
      <c r="CJ62" s="184" t="s">
        <v>2832</v>
      </c>
      <c r="CK62" s="184" t="s">
        <v>3009</v>
      </c>
      <c r="CL62" s="184" t="s">
        <v>3009</v>
      </c>
      <c r="CM62" s="184" t="s">
        <v>2832</v>
      </c>
      <c r="CN62" s="184" t="s">
        <v>3009</v>
      </c>
      <c r="CO62" s="184" t="s">
        <v>2724</v>
      </c>
      <c r="CP62" s="184" t="s">
        <v>2832</v>
      </c>
      <c r="CQ62" s="184" t="s">
        <v>3009</v>
      </c>
      <c r="CR62" s="184" t="s">
        <v>3009</v>
      </c>
      <c r="CS62" s="184" t="s">
        <v>2832</v>
      </c>
      <c r="CT62" s="184" t="s">
        <v>3009</v>
      </c>
      <c r="CU62" s="184" t="s">
        <v>3009</v>
      </c>
      <c r="CV62" s="184" t="s">
        <v>2832</v>
      </c>
      <c r="CW62" s="184" t="s">
        <v>3009</v>
      </c>
      <c r="CX62" s="184" t="s">
        <v>3009</v>
      </c>
      <c r="CY62" s="184" t="s">
        <v>2832</v>
      </c>
      <c r="CZ62" s="184" t="s">
        <v>3009</v>
      </c>
      <c r="DA62" s="184" t="s">
        <v>3009</v>
      </c>
      <c r="DB62" s="184" t="s">
        <v>2832</v>
      </c>
      <c r="DC62" s="184" t="s">
        <v>3009</v>
      </c>
      <c r="DD62" s="184" t="s">
        <v>3009</v>
      </c>
      <c r="DE62" s="184" t="s">
        <v>2832</v>
      </c>
      <c r="DF62" s="184" t="s">
        <v>3009</v>
      </c>
      <c r="DG62" s="184" t="s">
        <v>2724</v>
      </c>
      <c r="DH62" s="184" t="s">
        <v>2832</v>
      </c>
      <c r="DI62" s="184" t="s">
        <v>3009</v>
      </c>
      <c r="DJ62" s="184" t="s">
        <v>2724</v>
      </c>
      <c r="DK62" s="184" t="s">
        <v>2832</v>
      </c>
      <c r="DL62" s="184" t="s">
        <v>3009</v>
      </c>
      <c r="DM62" s="184" t="s">
        <v>2724</v>
      </c>
      <c r="DN62" s="184" t="s">
        <v>2832</v>
      </c>
      <c r="DO62" s="184" t="s">
        <v>3009</v>
      </c>
      <c r="DP62" s="184" t="s">
        <v>3009</v>
      </c>
      <c r="DQ62" s="184" t="s">
        <v>2832</v>
      </c>
      <c r="DR62" s="184" t="s">
        <v>3009</v>
      </c>
      <c r="DS62" s="184" t="s">
        <v>2724</v>
      </c>
      <c r="DT62" s="184" t="s">
        <v>2832</v>
      </c>
      <c r="DU62" s="184" t="s">
        <v>3009</v>
      </c>
      <c r="DV62" s="184" t="s">
        <v>2724</v>
      </c>
      <c r="DW62" s="184" t="s">
        <v>2832</v>
      </c>
      <c r="DX62" s="184" t="s">
        <v>3009</v>
      </c>
      <c r="DY62" s="184" t="s">
        <v>2724</v>
      </c>
      <c r="DZ62" s="184" t="s">
        <v>2832</v>
      </c>
      <c r="EA62" s="184" t="s">
        <v>3009</v>
      </c>
      <c r="EB62" s="184" t="s">
        <v>2724</v>
      </c>
      <c r="EC62" s="184" t="s">
        <v>2832</v>
      </c>
      <c r="ED62" s="184" t="s">
        <v>3009</v>
      </c>
      <c r="EE62" s="184" t="s">
        <v>2724</v>
      </c>
      <c r="EF62" s="184" t="s">
        <v>2832</v>
      </c>
      <c r="EG62" s="184" t="s">
        <v>3009</v>
      </c>
      <c r="EH62" s="184" t="s">
        <v>3009</v>
      </c>
      <c r="EI62" s="184" t="s">
        <v>2832</v>
      </c>
      <c r="EJ62" s="184" t="s">
        <v>3009</v>
      </c>
      <c r="EK62" s="184" t="s">
        <v>2724</v>
      </c>
      <c r="EL62" s="184" t="s">
        <v>2832</v>
      </c>
      <c r="EM62" s="184" t="s">
        <v>3009</v>
      </c>
      <c r="EN62" s="184" t="s">
        <v>2724</v>
      </c>
      <c r="EO62" s="184" t="s">
        <v>2832</v>
      </c>
      <c r="EP62" s="184" t="s">
        <v>3009</v>
      </c>
      <c r="EQ62" s="184" t="s">
        <v>3009</v>
      </c>
      <c r="ER62" s="184" t="s">
        <v>2832</v>
      </c>
      <c r="ES62" s="184" t="s">
        <v>3009</v>
      </c>
      <c r="ET62" s="184" t="s">
        <v>2724</v>
      </c>
    </row>
    <row r="63" spans="1:150" x14ac:dyDescent="0.25">
      <c r="A63" s="1"/>
      <c r="B63" s="185" t="s">
        <v>3144</v>
      </c>
      <c r="C63" s="185" t="s">
        <v>90</v>
      </c>
      <c r="D63" s="185" t="s">
        <v>91</v>
      </c>
      <c r="E63" s="185" t="s">
        <v>3145</v>
      </c>
      <c r="F63" s="185" t="s">
        <v>3146</v>
      </c>
      <c r="G63" s="186" t="s">
        <v>2832</v>
      </c>
      <c r="H63" s="186" t="s">
        <v>2724</v>
      </c>
      <c r="I63" s="186" t="s">
        <v>2724</v>
      </c>
      <c r="J63" s="186" t="s">
        <v>2832</v>
      </c>
      <c r="K63" s="186" t="s">
        <v>2724</v>
      </c>
      <c r="L63" s="186" t="s">
        <v>2724</v>
      </c>
      <c r="M63" s="186" t="s">
        <v>2832</v>
      </c>
      <c r="N63" s="186" t="s">
        <v>2724</v>
      </c>
      <c r="O63" s="186" t="s">
        <v>2724</v>
      </c>
      <c r="P63" s="186" t="s">
        <v>2832</v>
      </c>
      <c r="Q63" s="186" t="s">
        <v>2724</v>
      </c>
      <c r="R63" s="186" t="s">
        <v>2724</v>
      </c>
      <c r="S63" s="186" t="s">
        <v>2832</v>
      </c>
      <c r="T63" s="186" t="s">
        <v>2724</v>
      </c>
      <c r="U63" s="186" t="s">
        <v>2724</v>
      </c>
      <c r="V63" s="186" t="s">
        <v>2832</v>
      </c>
      <c r="W63" s="186" t="s">
        <v>2724</v>
      </c>
      <c r="X63" s="186" t="s">
        <v>2724</v>
      </c>
      <c r="Y63" s="186" t="s">
        <v>2832</v>
      </c>
      <c r="Z63" s="186" t="s">
        <v>2724</v>
      </c>
      <c r="AA63" s="186" t="s">
        <v>2724</v>
      </c>
      <c r="AB63" s="186" t="s">
        <v>2832</v>
      </c>
      <c r="AC63" s="186" t="s">
        <v>2724</v>
      </c>
      <c r="AD63" s="186" t="s">
        <v>2724</v>
      </c>
      <c r="AE63" s="186" t="s">
        <v>2832</v>
      </c>
      <c r="AF63" s="186" t="s">
        <v>2724</v>
      </c>
      <c r="AG63" s="186" t="s">
        <v>2724</v>
      </c>
      <c r="AH63" s="186" t="s">
        <v>2832</v>
      </c>
      <c r="AI63" s="186" t="s">
        <v>2724</v>
      </c>
      <c r="AJ63" s="186" t="s">
        <v>2724</v>
      </c>
      <c r="AK63" s="186" t="s">
        <v>2832</v>
      </c>
      <c r="AL63" s="186" t="s">
        <v>2724</v>
      </c>
      <c r="AM63" s="186" t="s">
        <v>2724</v>
      </c>
      <c r="AN63" s="186" t="s">
        <v>2832</v>
      </c>
      <c r="AO63" s="186" t="s">
        <v>2724</v>
      </c>
      <c r="AP63" s="186" t="s">
        <v>2724</v>
      </c>
      <c r="AQ63" s="186" t="s">
        <v>2832</v>
      </c>
      <c r="AR63" s="186" t="s">
        <v>2724</v>
      </c>
      <c r="AS63" s="186" t="s">
        <v>2724</v>
      </c>
      <c r="AT63" s="186" t="s">
        <v>2832</v>
      </c>
      <c r="AU63" s="186" t="s">
        <v>2724</v>
      </c>
      <c r="AV63" s="186" t="s">
        <v>2724</v>
      </c>
      <c r="AW63" s="186" t="s">
        <v>2832</v>
      </c>
      <c r="AX63" s="186" t="s">
        <v>2724</v>
      </c>
      <c r="AY63" s="186" t="s">
        <v>2724</v>
      </c>
      <c r="AZ63" s="186" t="s">
        <v>2832</v>
      </c>
      <c r="BA63" s="186" t="s">
        <v>2724</v>
      </c>
      <c r="BB63" s="186" t="s">
        <v>2724</v>
      </c>
      <c r="BC63" s="186" t="s">
        <v>2832</v>
      </c>
      <c r="BD63" s="186" t="s">
        <v>2724</v>
      </c>
      <c r="BE63" s="186" t="s">
        <v>2724</v>
      </c>
      <c r="BF63" s="186" t="s">
        <v>2832</v>
      </c>
      <c r="BG63" s="186" t="s">
        <v>2724</v>
      </c>
      <c r="BH63" s="186" t="s">
        <v>2724</v>
      </c>
      <c r="BI63" s="186" t="s">
        <v>2832</v>
      </c>
      <c r="BJ63" s="186" t="s">
        <v>2724</v>
      </c>
      <c r="BK63" s="186" t="s">
        <v>2724</v>
      </c>
      <c r="BL63" s="186" t="s">
        <v>2832</v>
      </c>
      <c r="BM63" s="186" t="s">
        <v>2724</v>
      </c>
      <c r="BN63" s="186" t="s">
        <v>2724</v>
      </c>
      <c r="BO63" s="186" t="s">
        <v>2832</v>
      </c>
      <c r="BP63" s="186" t="s">
        <v>2724</v>
      </c>
      <c r="BQ63" s="186" t="s">
        <v>2724</v>
      </c>
      <c r="BR63" s="186" t="s">
        <v>2832</v>
      </c>
      <c r="BS63" s="186" t="s">
        <v>2724</v>
      </c>
      <c r="BT63" s="186" t="s">
        <v>2724</v>
      </c>
      <c r="BU63" s="186" t="s">
        <v>2832</v>
      </c>
      <c r="BV63" s="186" t="s">
        <v>2724</v>
      </c>
      <c r="BW63" s="186" t="s">
        <v>2724</v>
      </c>
      <c r="BX63" s="186" t="s">
        <v>2832</v>
      </c>
      <c r="BY63" s="186" t="s">
        <v>2724</v>
      </c>
      <c r="BZ63" s="186" t="s">
        <v>2724</v>
      </c>
      <c r="CA63" s="186" t="s">
        <v>2832</v>
      </c>
      <c r="CB63" s="186" t="s">
        <v>2724</v>
      </c>
      <c r="CC63" s="186" t="s">
        <v>2724</v>
      </c>
      <c r="CD63" s="186" t="s">
        <v>2832</v>
      </c>
      <c r="CE63" s="186" t="s">
        <v>2724</v>
      </c>
      <c r="CF63" s="186" t="s">
        <v>2724</v>
      </c>
      <c r="CG63" s="186" t="s">
        <v>2832</v>
      </c>
      <c r="CH63" s="186" t="s">
        <v>2724</v>
      </c>
      <c r="CI63" s="186" t="s">
        <v>2724</v>
      </c>
      <c r="CJ63" s="186" t="s">
        <v>2832</v>
      </c>
      <c r="CK63" s="186" t="s">
        <v>2724</v>
      </c>
      <c r="CL63" s="186" t="s">
        <v>2724</v>
      </c>
      <c r="CM63" s="186" t="s">
        <v>2832</v>
      </c>
      <c r="CN63" s="186" t="s">
        <v>2724</v>
      </c>
      <c r="CO63" s="186" t="s">
        <v>2724</v>
      </c>
      <c r="CP63" s="186" t="s">
        <v>2832</v>
      </c>
      <c r="CQ63" s="186" t="s">
        <v>2724</v>
      </c>
      <c r="CR63" s="186" t="s">
        <v>2724</v>
      </c>
      <c r="CS63" s="186" t="s">
        <v>2832</v>
      </c>
      <c r="CT63" s="186" t="s">
        <v>2724</v>
      </c>
      <c r="CU63" s="186" t="s">
        <v>2724</v>
      </c>
      <c r="CV63" s="186" t="s">
        <v>2832</v>
      </c>
      <c r="CW63" s="186" t="s">
        <v>2724</v>
      </c>
      <c r="CX63" s="186" t="s">
        <v>2724</v>
      </c>
      <c r="CY63" s="186" t="s">
        <v>2832</v>
      </c>
      <c r="CZ63" s="186" t="s">
        <v>2724</v>
      </c>
      <c r="DA63" s="186" t="s">
        <v>2724</v>
      </c>
      <c r="DB63" s="186" t="s">
        <v>2832</v>
      </c>
      <c r="DC63" s="186" t="s">
        <v>2724</v>
      </c>
      <c r="DD63" s="186" t="s">
        <v>2724</v>
      </c>
      <c r="DE63" s="186" t="s">
        <v>2832</v>
      </c>
      <c r="DF63" s="186" t="s">
        <v>2724</v>
      </c>
      <c r="DG63" s="186" t="s">
        <v>2724</v>
      </c>
      <c r="DH63" s="186" t="s">
        <v>2832</v>
      </c>
      <c r="DI63" s="186" t="s">
        <v>2724</v>
      </c>
      <c r="DJ63" s="186" t="s">
        <v>2724</v>
      </c>
      <c r="DK63" s="186" t="s">
        <v>2832</v>
      </c>
      <c r="DL63" s="186" t="s">
        <v>2724</v>
      </c>
      <c r="DM63" s="186" t="s">
        <v>2724</v>
      </c>
      <c r="DN63" s="186" t="s">
        <v>2832</v>
      </c>
      <c r="DO63" s="186" t="s">
        <v>2724</v>
      </c>
      <c r="DP63" s="186" t="s">
        <v>2724</v>
      </c>
      <c r="DQ63" s="186" t="s">
        <v>2832</v>
      </c>
      <c r="DR63" s="186" t="s">
        <v>2724</v>
      </c>
      <c r="DS63" s="186" t="s">
        <v>2724</v>
      </c>
      <c r="DT63" s="186" t="s">
        <v>2832</v>
      </c>
      <c r="DU63" s="186" t="s">
        <v>2724</v>
      </c>
      <c r="DV63" s="186" t="s">
        <v>2724</v>
      </c>
      <c r="DW63" s="186" t="s">
        <v>2832</v>
      </c>
      <c r="DX63" s="186" t="s">
        <v>2724</v>
      </c>
      <c r="DY63" s="186" t="s">
        <v>2724</v>
      </c>
      <c r="DZ63" s="186" t="s">
        <v>2832</v>
      </c>
      <c r="EA63" s="186" t="s">
        <v>2724</v>
      </c>
      <c r="EB63" s="186" t="s">
        <v>2724</v>
      </c>
      <c r="EC63" s="186" t="s">
        <v>2832</v>
      </c>
      <c r="ED63" s="186" t="s">
        <v>2724</v>
      </c>
      <c r="EE63" s="186" t="s">
        <v>2724</v>
      </c>
      <c r="EF63" s="186" t="s">
        <v>2832</v>
      </c>
      <c r="EG63" s="186" t="s">
        <v>2724</v>
      </c>
      <c r="EH63" s="186" t="s">
        <v>2724</v>
      </c>
      <c r="EI63" s="186" t="s">
        <v>2832</v>
      </c>
      <c r="EJ63" s="186" t="s">
        <v>2724</v>
      </c>
      <c r="EK63" s="186" t="s">
        <v>2724</v>
      </c>
      <c r="EL63" s="186" t="s">
        <v>2832</v>
      </c>
      <c r="EM63" s="186" t="s">
        <v>2724</v>
      </c>
      <c r="EN63" s="186" t="s">
        <v>2724</v>
      </c>
      <c r="EO63" s="186" t="s">
        <v>2832</v>
      </c>
      <c r="EP63" s="186" t="s">
        <v>2724</v>
      </c>
      <c r="EQ63" s="186" t="s">
        <v>2724</v>
      </c>
      <c r="ER63" s="186" t="s">
        <v>2832</v>
      </c>
      <c r="ES63" s="186" t="s">
        <v>2724</v>
      </c>
      <c r="ET63" s="186" t="s">
        <v>2724</v>
      </c>
    </row>
    <row r="64" spans="1:150" x14ac:dyDescent="0.25">
      <c r="A64" s="1"/>
      <c r="B64" s="185" t="s">
        <v>3147</v>
      </c>
      <c r="C64" s="185" t="s">
        <v>90</v>
      </c>
      <c r="D64" s="185" t="s">
        <v>91</v>
      </c>
      <c r="E64" s="185" t="s">
        <v>3148</v>
      </c>
      <c r="F64" s="185" t="s">
        <v>3149</v>
      </c>
      <c r="G64" s="186" t="s">
        <v>2832</v>
      </c>
      <c r="H64" s="186" t="s">
        <v>3009</v>
      </c>
      <c r="I64" s="186" t="s">
        <v>2724</v>
      </c>
      <c r="J64" s="186" t="s">
        <v>2832</v>
      </c>
      <c r="K64" s="186" t="s">
        <v>3009</v>
      </c>
      <c r="L64" s="186" t="s">
        <v>2724</v>
      </c>
      <c r="M64" s="186" t="s">
        <v>2832</v>
      </c>
      <c r="N64" s="186" t="s">
        <v>3009</v>
      </c>
      <c r="O64" s="186" t="s">
        <v>2724</v>
      </c>
      <c r="P64" s="186" t="s">
        <v>2832</v>
      </c>
      <c r="Q64" s="186" t="s">
        <v>3009</v>
      </c>
      <c r="R64" s="186" t="s">
        <v>3009</v>
      </c>
      <c r="S64" s="186" t="s">
        <v>2832</v>
      </c>
      <c r="T64" s="186" t="s">
        <v>3009</v>
      </c>
      <c r="U64" s="186" t="s">
        <v>3009</v>
      </c>
      <c r="V64" s="186" t="s">
        <v>2832</v>
      </c>
      <c r="W64" s="186" t="s">
        <v>3009</v>
      </c>
      <c r="X64" s="186" t="s">
        <v>3009</v>
      </c>
      <c r="Y64" s="186" t="s">
        <v>2832</v>
      </c>
      <c r="Z64" s="186" t="s">
        <v>3009</v>
      </c>
      <c r="AA64" s="186" t="s">
        <v>3009</v>
      </c>
      <c r="AB64" s="186" t="s">
        <v>2832</v>
      </c>
      <c r="AC64" s="186" t="s">
        <v>3009</v>
      </c>
      <c r="AD64" s="186" t="s">
        <v>3009</v>
      </c>
      <c r="AE64" s="186" t="s">
        <v>2832</v>
      </c>
      <c r="AF64" s="186" t="s">
        <v>3009</v>
      </c>
      <c r="AG64" s="186" t="s">
        <v>3009</v>
      </c>
      <c r="AH64" s="186" t="s">
        <v>2832</v>
      </c>
      <c r="AI64" s="186" t="s">
        <v>3009</v>
      </c>
      <c r="AJ64" s="186" t="s">
        <v>3009</v>
      </c>
      <c r="AK64" s="186" t="s">
        <v>2832</v>
      </c>
      <c r="AL64" s="186" t="s">
        <v>3009</v>
      </c>
      <c r="AM64" s="186" t="s">
        <v>3009</v>
      </c>
      <c r="AN64" s="186" t="s">
        <v>2832</v>
      </c>
      <c r="AO64" s="186" t="s">
        <v>3009</v>
      </c>
      <c r="AP64" s="186" t="s">
        <v>3009</v>
      </c>
      <c r="AQ64" s="186" t="s">
        <v>2832</v>
      </c>
      <c r="AR64" s="186" t="s">
        <v>3009</v>
      </c>
      <c r="AS64" s="186" t="s">
        <v>3009</v>
      </c>
      <c r="AT64" s="186" t="s">
        <v>2832</v>
      </c>
      <c r="AU64" s="186" t="s">
        <v>3009</v>
      </c>
      <c r="AV64" s="186" t="s">
        <v>3009</v>
      </c>
      <c r="AW64" s="186" t="s">
        <v>2832</v>
      </c>
      <c r="AX64" s="186" t="s">
        <v>3009</v>
      </c>
      <c r="AY64" s="186" t="s">
        <v>3009</v>
      </c>
      <c r="AZ64" s="186" t="s">
        <v>2832</v>
      </c>
      <c r="BA64" s="186" t="s">
        <v>3009</v>
      </c>
      <c r="BB64" s="186" t="s">
        <v>3009</v>
      </c>
      <c r="BC64" s="186" t="s">
        <v>2832</v>
      </c>
      <c r="BD64" s="186" t="s">
        <v>3009</v>
      </c>
      <c r="BE64" s="186" t="s">
        <v>3009</v>
      </c>
      <c r="BF64" s="186" t="s">
        <v>2832</v>
      </c>
      <c r="BG64" s="186" t="s">
        <v>3009</v>
      </c>
      <c r="BH64" s="186" t="s">
        <v>3009</v>
      </c>
      <c r="BI64" s="186" t="s">
        <v>2832</v>
      </c>
      <c r="BJ64" s="186" t="s">
        <v>3009</v>
      </c>
      <c r="BK64" s="186" t="s">
        <v>3009</v>
      </c>
      <c r="BL64" s="186" t="s">
        <v>2832</v>
      </c>
      <c r="BM64" s="186" t="s">
        <v>3009</v>
      </c>
      <c r="BN64" s="186" t="s">
        <v>3009</v>
      </c>
      <c r="BO64" s="186" t="s">
        <v>2832</v>
      </c>
      <c r="BP64" s="186" t="s">
        <v>3009</v>
      </c>
      <c r="BQ64" s="186" t="s">
        <v>3009</v>
      </c>
      <c r="BR64" s="186" t="s">
        <v>2832</v>
      </c>
      <c r="BS64" s="186" t="s">
        <v>3009</v>
      </c>
      <c r="BT64" s="186" t="s">
        <v>3009</v>
      </c>
      <c r="BU64" s="186" t="s">
        <v>2832</v>
      </c>
      <c r="BV64" s="186" t="s">
        <v>3009</v>
      </c>
      <c r="BW64" s="186" t="s">
        <v>3009</v>
      </c>
      <c r="BX64" s="186" t="s">
        <v>2832</v>
      </c>
      <c r="BY64" s="186" t="s">
        <v>3009</v>
      </c>
      <c r="BZ64" s="186" t="s">
        <v>3009</v>
      </c>
      <c r="CA64" s="186" t="s">
        <v>2832</v>
      </c>
      <c r="CB64" s="186" t="s">
        <v>3009</v>
      </c>
      <c r="CC64" s="186" t="s">
        <v>3009</v>
      </c>
      <c r="CD64" s="186" t="s">
        <v>2832</v>
      </c>
      <c r="CE64" s="186" t="s">
        <v>3009</v>
      </c>
      <c r="CF64" s="186" t="s">
        <v>2724</v>
      </c>
      <c r="CG64" s="186" t="s">
        <v>2832</v>
      </c>
      <c r="CH64" s="186" t="s">
        <v>3009</v>
      </c>
      <c r="CI64" s="186" t="s">
        <v>2724</v>
      </c>
      <c r="CJ64" s="186" t="s">
        <v>2832</v>
      </c>
      <c r="CK64" s="186" t="s">
        <v>3009</v>
      </c>
      <c r="CL64" s="186" t="s">
        <v>3009</v>
      </c>
      <c r="CM64" s="186" t="s">
        <v>2832</v>
      </c>
      <c r="CN64" s="186" t="s">
        <v>3009</v>
      </c>
      <c r="CO64" s="186" t="s">
        <v>2724</v>
      </c>
      <c r="CP64" s="186" t="s">
        <v>2832</v>
      </c>
      <c r="CQ64" s="186" t="s">
        <v>3009</v>
      </c>
      <c r="CR64" s="186" t="s">
        <v>3009</v>
      </c>
      <c r="CS64" s="186" t="s">
        <v>2832</v>
      </c>
      <c r="CT64" s="186" t="s">
        <v>3009</v>
      </c>
      <c r="CU64" s="186" t="s">
        <v>3009</v>
      </c>
      <c r="CV64" s="186" t="s">
        <v>2832</v>
      </c>
      <c r="CW64" s="186" t="s">
        <v>3009</v>
      </c>
      <c r="CX64" s="186" t="s">
        <v>3009</v>
      </c>
      <c r="CY64" s="186" t="s">
        <v>2832</v>
      </c>
      <c r="CZ64" s="186" t="s">
        <v>3009</v>
      </c>
      <c r="DA64" s="186" t="s">
        <v>3009</v>
      </c>
      <c r="DB64" s="186" t="s">
        <v>2832</v>
      </c>
      <c r="DC64" s="186" t="s">
        <v>3009</v>
      </c>
      <c r="DD64" s="186" t="s">
        <v>3009</v>
      </c>
      <c r="DE64" s="186" t="s">
        <v>2832</v>
      </c>
      <c r="DF64" s="186" t="s">
        <v>3009</v>
      </c>
      <c r="DG64" s="186" t="s">
        <v>2724</v>
      </c>
      <c r="DH64" s="186" t="s">
        <v>2832</v>
      </c>
      <c r="DI64" s="186" t="s">
        <v>3009</v>
      </c>
      <c r="DJ64" s="186" t="s">
        <v>2724</v>
      </c>
      <c r="DK64" s="186" t="s">
        <v>2832</v>
      </c>
      <c r="DL64" s="186" t="s">
        <v>3009</v>
      </c>
      <c r="DM64" s="186" t="s">
        <v>2724</v>
      </c>
      <c r="DN64" s="186" t="s">
        <v>2832</v>
      </c>
      <c r="DO64" s="186" t="s">
        <v>3009</v>
      </c>
      <c r="DP64" s="186" t="s">
        <v>3009</v>
      </c>
      <c r="DQ64" s="186" t="s">
        <v>2832</v>
      </c>
      <c r="DR64" s="186" t="s">
        <v>3009</v>
      </c>
      <c r="DS64" s="186" t="s">
        <v>2724</v>
      </c>
      <c r="DT64" s="186" t="s">
        <v>2832</v>
      </c>
      <c r="DU64" s="186" t="s">
        <v>3009</v>
      </c>
      <c r="DV64" s="186" t="s">
        <v>2724</v>
      </c>
      <c r="DW64" s="186" t="s">
        <v>2832</v>
      </c>
      <c r="DX64" s="186" t="s">
        <v>3009</v>
      </c>
      <c r="DY64" s="186" t="s">
        <v>2724</v>
      </c>
      <c r="DZ64" s="186" t="s">
        <v>2832</v>
      </c>
      <c r="EA64" s="186" t="s">
        <v>3009</v>
      </c>
      <c r="EB64" s="186" t="s">
        <v>2724</v>
      </c>
      <c r="EC64" s="186" t="s">
        <v>2832</v>
      </c>
      <c r="ED64" s="186" t="s">
        <v>3009</v>
      </c>
      <c r="EE64" s="186" t="s">
        <v>2724</v>
      </c>
      <c r="EF64" s="186" t="s">
        <v>2832</v>
      </c>
      <c r="EG64" s="186" t="s">
        <v>3009</v>
      </c>
      <c r="EH64" s="186" t="s">
        <v>3009</v>
      </c>
      <c r="EI64" s="186" t="s">
        <v>2832</v>
      </c>
      <c r="EJ64" s="186" t="s">
        <v>3009</v>
      </c>
      <c r="EK64" s="186" t="s">
        <v>2724</v>
      </c>
      <c r="EL64" s="186" t="s">
        <v>2832</v>
      </c>
      <c r="EM64" s="186" t="s">
        <v>3009</v>
      </c>
      <c r="EN64" s="186" t="s">
        <v>2724</v>
      </c>
      <c r="EO64" s="186" t="s">
        <v>2832</v>
      </c>
      <c r="EP64" s="186" t="s">
        <v>3009</v>
      </c>
      <c r="EQ64" s="186" t="s">
        <v>3009</v>
      </c>
      <c r="ER64" s="186" t="s">
        <v>2832</v>
      </c>
      <c r="ES64" s="186" t="s">
        <v>3009</v>
      </c>
      <c r="ET64" s="186" t="s">
        <v>2724</v>
      </c>
    </row>
    <row r="65" spans="1:150" x14ac:dyDescent="0.25">
      <c r="A65" s="1"/>
      <c r="B65" s="185" t="s">
        <v>3150</v>
      </c>
      <c r="C65" s="185" t="s">
        <v>90</v>
      </c>
      <c r="D65" s="185" t="s">
        <v>91</v>
      </c>
      <c r="E65" s="185" t="s">
        <v>3151</v>
      </c>
      <c r="F65" s="185" t="s">
        <v>3152</v>
      </c>
      <c r="G65" s="186" t="s">
        <v>2832</v>
      </c>
      <c r="H65" s="186" t="s">
        <v>2724</v>
      </c>
      <c r="I65" s="186" t="s">
        <v>2724</v>
      </c>
      <c r="J65" s="186" t="s">
        <v>2832</v>
      </c>
      <c r="K65" s="186" t="s">
        <v>2724</v>
      </c>
      <c r="L65" s="186" t="s">
        <v>2724</v>
      </c>
      <c r="M65" s="186" t="s">
        <v>2832</v>
      </c>
      <c r="N65" s="186" t="s">
        <v>2724</v>
      </c>
      <c r="O65" s="186" t="s">
        <v>2724</v>
      </c>
      <c r="P65" s="186" t="s">
        <v>2832</v>
      </c>
      <c r="Q65" s="186" t="s">
        <v>2724</v>
      </c>
      <c r="R65" s="186" t="s">
        <v>2724</v>
      </c>
      <c r="S65" s="186" t="s">
        <v>2832</v>
      </c>
      <c r="T65" s="186" t="s">
        <v>2724</v>
      </c>
      <c r="U65" s="186" t="s">
        <v>2724</v>
      </c>
      <c r="V65" s="186" t="s">
        <v>2832</v>
      </c>
      <c r="W65" s="186" t="s">
        <v>2724</v>
      </c>
      <c r="X65" s="186" t="s">
        <v>2724</v>
      </c>
      <c r="Y65" s="186" t="s">
        <v>2832</v>
      </c>
      <c r="Z65" s="186" t="s">
        <v>2724</v>
      </c>
      <c r="AA65" s="186" t="s">
        <v>2724</v>
      </c>
      <c r="AB65" s="186" t="s">
        <v>2832</v>
      </c>
      <c r="AC65" s="186" t="s">
        <v>2724</v>
      </c>
      <c r="AD65" s="186" t="s">
        <v>2724</v>
      </c>
      <c r="AE65" s="186" t="s">
        <v>2832</v>
      </c>
      <c r="AF65" s="186" t="s">
        <v>2724</v>
      </c>
      <c r="AG65" s="186" t="s">
        <v>2724</v>
      </c>
      <c r="AH65" s="186" t="s">
        <v>2832</v>
      </c>
      <c r="AI65" s="186" t="s">
        <v>2724</v>
      </c>
      <c r="AJ65" s="186" t="s">
        <v>2724</v>
      </c>
      <c r="AK65" s="186" t="s">
        <v>2832</v>
      </c>
      <c r="AL65" s="186" t="s">
        <v>2724</v>
      </c>
      <c r="AM65" s="186" t="s">
        <v>2724</v>
      </c>
      <c r="AN65" s="186" t="s">
        <v>2832</v>
      </c>
      <c r="AO65" s="186" t="s">
        <v>2724</v>
      </c>
      <c r="AP65" s="186" t="s">
        <v>2724</v>
      </c>
      <c r="AQ65" s="186" t="s">
        <v>2832</v>
      </c>
      <c r="AR65" s="186" t="s">
        <v>2724</v>
      </c>
      <c r="AS65" s="186" t="s">
        <v>2724</v>
      </c>
      <c r="AT65" s="186" t="s">
        <v>2832</v>
      </c>
      <c r="AU65" s="186" t="s">
        <v>2724</v>
      </c>
      <c r="AV65" s="186" t="s">
        <v>2724</v>
      </c>
      <c r="AW65" s="186" t="s">
        <v>2832</v>
      </c>
      <c r="AX65" s="186" t="s">
        <v>2724</v>
      </c>
      <c r="AY65" s="186" t="s">
        <v>2724</v>
      </c>
      <c r="AZ65" s="186" t="s">
        <v>2832</v>
      </c>
      <c r="BA65" s="186" t="s">
        <v>2724</v>
      </c>
      <c r="BB65" s="186" t="s">
        <v>2724</v>
      </c>
      <c r="BC65" s="186" t="s">
        <v>2832</v>
      </c>
      <c r="BD65" s="186" t="s">
        <v>2724</v>
      </c>
      <c r="BE65" s="186" t="s">
        <v>2724</v>
      </c>
      <c r="BF65" s="186" t="s">
        <v>2832</v>
      </c>
      <c r="BG65" s="186" t="s">
        <v>2724</v>
      </c>
      <c r="BH65" s="186" t="s">
        <v>2724</v>
      </c>
      <c r="BI65" s="186" t="s">
        <v>2832</v>
      </c>
      <c r="BJ65" s="186" t="s">
        <v>2724</v>
      </c>
      <c r="BK65" s="186" t="s">
        <v>2724</v>
      </c>
      <c r="BL65" s="186" t="s">
        <v>2832</v>
      </c>
      <c r="BM65" s="186" t="s">
        <v>2724</v>
      </c>
      <c r="BN65" s="186" t="s">
        <v>2724</v>
      </c>
      <c r="BO65" s="186" t="s">
        <v>2832</v>
      </c>
      <c r="BP65" s="186" t="s">
        <v>2724</v>
      </c>
      <c r="BQ65" s="186" t="s">
        <v>2724</v>
      </c>
      <c r="BR65" s="186" t="s">
        <v>2832</v>
      </c>
      <c r="BS65" s="186" t="s">
        <v>2724</v>
      </c>
      <c r="BT65" s="186" t="s">
        <v>2724</v>
      </c>
      <c r="BU65" s="186" t="s">
        <v>2832</v>
      </c>
      <c r="BV65" s="186" t="s">
        <v>2724</v>
      </c>
      <c r="BW65" s="186" t="s">
        <v>2724</v>
      </c>
      <c r="BX65" s="186" t="s">
        <v>2832</v>
      </c>
      <c r="BY65" s="186" t="s">
        <v>2724</v>
      </c>
      <c r="BZ65" s="186" t="s">
        <v>2724</v>
      </c>
      <c r="CA65" s="186" t="s">
        <v>2832</v>
      </c>
      <c r="CB65" s="186" t="s">
        <v>2724</v>
      </c>
      <c r="CC65" s="186" t="s">
        <v>2724</v>
      </c>
      <c r="CD65" s="186" t="s">
        <v>2832</v>
      </c>
      <c r="CE65" s="186" t="s">
        <v>2724</v>
      </c>
      <c r="CF65" s="186" t="s">
        <v>2724</v>
      </c>
      <c r="CG65" s="186" t="s">
        <v>2832</v>
      </c>
      <c r="CH65" s="186" t="s">
        <v>2724</v>
      </c>
      <c r="CI65" s="186" t="s">
        <v>2724</v>
      </c>
      <c r="CJ65" s="186" t="s">
        <v>2832</v>
      </c>
      <c r="CK65" s="186" t="s">
        <v>2724</v>
      </c>
      <c r="CL65" s="186" t="s">
        <v>2724</v>
      </c>
      <c r="CM65" s="186" t="s">
        <v>2832</v>
      </c>
      <c r="CN65" s="186" t="s">
        <v>2724</v>
      </c>
      <c r="CO65" s="186" t="s">
        <v>2724</v>
      </c>
      <c r="CP65" s="186" t="s">
        <v>2832</v>
      </c>
      <c r="CQ65" s="186" t="s">
        <v>2724</v>
      </c>
      <c r="CR65" s="186" t="s">
        <v>2724</v>
      </c>
      <c r="CS65" s="186" t="s">
        <v>2832</v>
      </c>
      <c r="CT65" s="186" t="s">
        <v>2724</v>
      </c>
      <c r="CU65" s="186" t="s">
        <v>2724</v>
      </c>
      <c r="CV65" s="186" t="s">
        <v>2832</v>
      </c>
      <c r="CW65" s="186" t="s">
        <v>2724</v>
      </c>
      <c r="CX65" s="186" t="s">
        <v>2724</v>
      </c>
      <c r="CY65" s="186" t="s">
        <v>2832</v>
      </c>
      <c r="CZ65" s="186" t="s">
        <v>2724</v>
      </c>
      <c r="DA65" s="186" t="s">
        <v>2724</v>
      </c>
      <c r="DB65" s="186" t="s">
        <v>2832</v>
      </c>
      <c r="DC65" s="186" t="s">
        <v>2724</v>
      </c>
      <c r="DD65" s="186" t="s">
        <v>2724</v>
      </c>
      <c r="DE65" s="186" t="s">
        <v>2832</v>
      </c>
      <c r="DF65" s="186" t="s">
        <v>2724</v>
      </c>
      <c r="DG65" s="186" t="s">
        <v>2724</v>
      </c>
      <c r="DH65" s="186" t="s">
        <v>2832</v>
      </c>
      <c r="DI65" s="186" t="s">
        <v>2724</v>
      </c>
      <c r="DJ65" s="186" t="s">
        <v>2724</v>
      </c>
      <c r="DK65" s="186" t="s">
        <v>2832</v>
      </c>
      <c r="DL65" s="186" t="s">
        <v>2724</v>
      </c>
      <c r="DM65" s="186" t="s">
        <v>2724</v>
      </c>
      <c r="DN65" s="186" t="s">
        <v>2832</v>
      </c>
      <c r="DO65" s="186" t="s">
        <v>2724</v>
      </c>
      <c r="DP65" s="186" t="s">
        <v>2724</v>
      </c>
      <c r="DQ65" s="186" t="s">
        <v>2832</v>
      </c>
      <c r="DR65" s="186" t="s">
        <v>2724</v>
      </c>
      <c r="DS65" s="186" t="s">
        <v>2724</v>
      </c>
      <c r="DT65" s="186" t="s">
        <v>2832</v>
      </c>
      <c r="DU65" s="186" t="s">
        <v>2724</v>
      </c>
      <c r="DV65" s="186" t="s">
        <v>2724</v>
      </c>
      <c r="DW65" s="186" t="s">
        <v>2832</v>
      </c>
      <c r="DX65" s="186" t="s">
        <v>2724</v>
      </c>
      <c r="DY65" s="186" t="s">
        <v>2724</v>
      </c>
      <c r="DZ65" s="186" t="s">
        <v>2832</v>
      </c>
      <c r="EA65" s="186" t="s">
        <v>2724</v>
      </c>
      <c r="EB65" s="186" t="s">
        <v>2724</v>
      </c>
      <c r="EC65" s="186" t="s">
        <v>2832</v>
      </c>
      <c r="ED65" s="186" t="s">
        <v>2724</v>
      </c>
      <c r="EE65" s="186" t="s">
        <v>2724</v>
      </c>
      <c r="EF65" s="186" t="s">
        <v>2832</v>
      </c>
      <c r="EG65" s="186" t="s">
        <v>2724</v>
      </c>
      <c r="EH65" s="186" t="s">
        <v>2724</v>
      </c>
      <c r="EI65" s="186" t="s">
        <v>2832</v>
      </c>
      <c r="EJ65" s="186" t="s">
        <v>2724</v>
      </c>
      <c r="EK65" s="186" t="s">
        <v>2724</v>
      </c>
      <c r="EL65" s="186" t="s">
        <v>2832</v>
      </c>
      <c r="EM65" s="186" t="s">
        <v>2724</v>
      </c>
      <c r="EN65" s="186" t="s">
        <v>2724</v>
      </c>
      <c r="EO65" s="186" t="s">
        <v>2832</v>
      </c>
      <c r="EP65" s="186" t="s">
        <v>2724</v>
      </c>
      <c r="EQ65" s="186" t="s">
        <v>2724</v>
      </c>
      <c r="ER65" s="186" t="s">
        <v>2832</v>
      </c>
      <c r="ES65" s="186" t="s">
        <v>2724</v>
      </c>
      <c r="ET65" s="186" t="s">
        <v>2724</v>
      </c>
    </row>
    <row r="66" spans="1:150" x14ac:dyDescent="0.25">
      <c r="A66" s="1"/>
      <c r="B66" s="184" t="s">
        <v>3153</v>
      </c>
      <c r="C66" s="184" t="s">
        <v>550</v>
      </c>
      <c r="D66" s="184" t="s">
        <v>3154</v>
      </c>
      <c r="E66" s="184" t="s">
        <v>3155</v>
      </c>
      <c r="F66" s="184" t="s">
        <v>3156</v>
      </c>
      <c r="G66" s="184" t="s">
        <v>2832</v>
      </c>
      <c r="H66" s="184" t="s">
        <v>2724</v>
      </c>
      <c r="I66" s="184" t="s">
        <v>2724</v>
      </c>
      <c r="J66" s="184" t="s">
        <v>2832</v>
      </c>
      <c r="K66" s="184" t="s">
        <v>2724</v>
      </c>
      <c r="L66" s="184" t="s">
        <v>2724</v>
      </c>
      <c r="M66" s="184" t="s">
        <v>2832</v>
      </c>
      <c r="N66" s="184" t="s">
        <v>2724</v>
      </c>
      <c r="O66" s="184" t="s">
        <v>2724</v>
      </c>
      <c r="P66" s="184" t="s">
        <v>2832</v>
      </c>
      <c r="Q66" s="184" t="s">
        <v>2724</v>
      </c>
      <c r="R66" s="184" t="s">
        <v>2724</v>
      </c>
      <c r="S66" s="184" t="s">
        <v>2832</v>
      </c>
      <c r="T66" s="184" t="s">
        <v>2724</v>
      </c>
      <c r="U66" s="184" t="s">
        <v>2724</v>
      </c>
      <c r="V66" s="184" t="s">
        <v>2832</v>
      </c>
      <c r="W66" s="184" t="s">
        <v>2724</v>
      </c>
      <c r="X66" s="184" t="s">
        <v>2724</v>
      </c>
      <c r="Y66" s="184" t="s">
        <v>2832</v>
      </c>
      <c r="Z66" s="184" t="s">
        <v>2724</v>
      </c>
      <c r="AA66" s="184" t="s">
        <v>2724</v>
      </c>
      <c r="AB66" s="184" t="s">
        <v>2832</v>
      </c>
      <c r="AC66" s="184" t="s">
        <v>2724</v>
      </c>
      <c r="AD66" s="184" t="s">
        <v>2724</v>
      </c>
      <c r="AE66" s="184" t="s">
        <v>2832</v>
      </c>
      <c r="AF66" s="184" t="s">
        <v>2724</v>
      </c>
      <c r="AG66" s="184" t="s">
        <v>2724</v>
      </c>
      <c r="AH66" s="184" t="s">
        <v>2832</v>
      </c>
      <c r="AI66" s="184" t="s">
        <v>2724</v>
      </c>
      <c r="AJ66" s="184" t="s">
        <v>2724</v>
      </c>
      <c r="AK66" s="184" t="s">
        <v>2832</v>
      </c>
      <c r="AL66" s="184" t="s">
        <v>2724</v>
      </c>
      <c r="AM66" s="184" t="s">
        <v>2724</v>
      </c>
      <c r="AN66" s="184" t="s">
        <v>2832</v>
      </c>
      <c r="AO66" s="184" t="s">
        <v>2724</v>
      </c>
      <c r="AP66" s="184" t="s">
        <v>2724</v>
      </c>
      <c r="AQ66" s="184" t="s">
        <v>2832</v>
      </c>
      <c r="AR66" s="184" t="s">
        <v>2724</v>
      </c>
      <c r="AS66" s="184" t="s">
        <v>2724</v>
      </c>
      <c r="AT66" s="184" t="s">
        <v>2832</v>
      </c>
      <c r="AU66" s="184" t="s">
        <v>2724</v>
      </c>
      <c r="AV66" s="184" t="s">
        <v>2724</v>
      </c>
      <c r="AW66" s="184" t="s">
        <v>2832</v>
      </c>
      <c r="AX66" s="184" t="s">
        <v>2724</v>
      </c>
      <c r="AY66" s="184" t="s">
        <v>2724</v>
      </c>
      <c r="AZ66" s="184" t="s">
        <v>2832</v>
      </c>
      <c r="BA66" s="184" t="s">
        <v>2724</v>
      </c>
      <c r="BB66" s="184" t="s">
        <v>2724</v>
      </c>
      <c r="BC66" s="184" t="s">
        <v>2832</v>
      </c>
      <c r="BD66" s="184" t="s">
        <v>2724</v>
      </c>
      <c r="BE66" s="184" t="s">
        <v>2724</v>
      </c>
      <c r="BF66" s="184" t="s">
        <v>2832</v>
      </c>
      <c r="BG66" s="184" t="s">
        <v>2724</v>
      </c>
      <c r="BH66" s="184" t="s">
        <v>2724</v>
      </c>
      <c r="BI66" s="184" t="s">
        <v>2832</v>
      </c>
      <c r="BJ66" s="184" t="s">
        <v>2724</v>
      </c>
      <c r="BK66" s="184" t="s">
        <v>2724</v>
      </c>
      <c r="BL66" s="184" t="s">
        <v>2832</v>
      </c>
      <c r="BM66" s="184" t="s">
        <v>2724</v>
      </c>
      <c r="BN66" s="184" t="s">
        <v>2724</v>
      </c>
      <c r="BO66" s="184" t="s">
        <v>2832</v>
      </c>
      <c r="BP66" s="184" t="s">
        <v>2724</v>
      </c>
      <c r="BQ66" s="184" t="s">
        <v>2724</v>
      </c>
      <c r="BR66" s="184" t="s">
        <v>2832</v>
      </c>
      <c r="BS66" s="184" t="s">
        <v>2724</v>
      </c>
      <c r="BT66" s="184" t="s">
        <v>2724</v>
      </c>
      <c r="BU66" s="184" t="s">
        <v>2832</v>
      </c>
      <c r="BV66" s="184" t="s">
        <v>2724</v>
      </c>
      <c r="BW66" s="184" t="s">
        <v>2724</v>
      </c>
      <c r="BX66" s="184" t="s">
        <v>2832</v>
      </c>
      <c r="BY66" s="184" t="s">
        <v>2724</v>
      </c>
      <c r="BZ66" s="184" t="s">
        <v>2724</v>
      </c>
      <c r="CA66" s="184" t="s">
        <v>2832</v>
      </c>
      <c r="CB66" s="184" t="s">
        <v>2724</v>
      </c>
      <c r="CC66" s="184" t="s">
        <v>2724</v>
      </c>
      <c r="CD66" s="184" t="s">
        <v>2832</v>
      </c>
      <c r="CE66" s="184" t="s">
        <v>2724</v>
      </c>
      <c r="CF66" s="184" t="s">
        <v>2724</v>
      </c>
      <c r="CG66" s="184" t="s">
        <v>2832</v>
      </c>
      <c r="CH66" s="184" t="s">
        <v>2724</v>
      </c>
      <c r="CI66" s="184" t="s">
        <v>2724</v>
      </c>
      <c r="CJ66" s="184" t="s">
        <v>2832</v>
      </c>
      <c r="CK66" s="184" t="s">
        <v>2724</v>
      </c>
      <c r="CL66" s="184" t="s">
        <v>2724</v>
      </c>
      <c r="CM66" s="184" t="s">
        <v>2832</v>
      </c>
      <c r="CN66" s="184" t="s">
        <v>2724</v>
      </c>
      <c r="CO66" s="184" t="s">
        <v>2724</v>
      </c>
      <c r="CP66" s="184" t="s">
        <v>2832</v>
      </c>
      <c r="CQ66" s="184" t="s">
        <v>2724</v>
      </c>
      <c r="CR66" s="184" t="s">
        <v>2724</v>
      </c>
      <c r="CS66" s="184" t="s">
        <v>2832</v>
      </c>
      <c r="CT66" s="184" t="s">
        <v>2724</v>
      </c>
      <c r="CU66" s="184" t="s">
        <v>2724</v>
      </c>
      <c r="CV66" s="184" t="s">
        <v>2832</v>
      </c>
      <c r="CW66" s="184" t="s">
        <v>2724</v>
      </c>
      <c r="CX66" s="184" t="s">
        <v>2724</v>
      </c>
      <c r="CY66" s="184" t="s">
        <v>2832</v>
      </c>
      <c r="CZ66" s="184" t="s">
        <v>2724</v>
      </c>
      <c r="DA66" s="184" t="s">
        <v>2724</v>
      </c>
      <c r="DB66" s="184" t="s">
        <v>2832</v>
      </c>
      <c r="DC66" s="184" t="s">
        <v>2724</v>
      </c>
      <c r="DD66" s="184" t="s">
        <v>2724</v>
      </c>
      <c r="DE66" s="184" t="s">
        <v>2832</v>
      </c>
      <c r="DF66" s="184" t="s">
        <v>2724</v>
      </c>
      <c r="DG66" s="184" t="s">
        <v>2724</v>
      </c>
      <c r="DH66" s="184" t="s">
        <v>2832</v>
      </c>
      <c r="DI66" s="184" t="s">
        <v>2724</v>
      </c>
      <c r="DJ66" s="184" t="s">
        <v>2724</v>
      </c>
      <c r="DK66" s="184" t="s">
        <v>2832</v>
      </c>
      <c r="DL66" s="184" t="s">
        <v>2724</v>
      </c>
      <c r="DM66" s="184" t="s">
        <v>2724</v>
      </c>
      <c r="DN66" s="184" t="s">
        <v>2832</v>
      </c>
      <c r="DO66" s="184" t="s">
        <v>2724</v>
      </c>
      <c r="DP66" s="184" t="s">
        <v>2724</v>
      </c>
      <c r="DQ66" s="184" t="s">
        <v>2832</v>
      </c>
      <c r="DR66" s="184" t="s">
        <v>2724</v>
      </c>
      <c r="DS66" s="184" t="s">
        <v>2724</v>
      </c>
      <c r="DT66" s="184" t="s">
        <v>2832</v>
      </c>
      <c r="DU66" s="184" t="s">
        <v>2724</v>
      </c>
      <c r="DV66" s="184" t="s">
        <v>2724</v>
      </c>
      <c r="DW66" s="184" t="s">
        <v>2832</v>
      </c>
      <c r="DX66" s="184" t="s">
        <v>2724</v>
      </c>
      <c r="DY66" s="184" t="s">
        <v>2724</v>
      </c>
      <c r="DZ66" s="184" t="s">
        <v>2832</v>
      </c>
      <c r="EA66" s="184" t="s">
        <v>2724</v>
      </c>
      <c r="EB66" s="184" t="s">
        <v>2724</v>
      </c>
      <c r="EC66" s="184" t="s">
        <v>2832</v>
      </c>
      <c r="ED66" s="184" t="s">
        <v>2724</v>
      </c>
      <c r="EE66" s="184" t="s">
        <v>2724</v>
      </c>
      <c r="EF66" s="184" t="s">
        <v>2832</v>
      </c>
      <c r="EG66" s="184" t="s">
        <v>2724</v>
      </c>
      <c r="EH66" s="184" t="s">
        <v>2724</v>
      </c>
      <c r="EI66" s="184" t="s">
        <v>2832</v>
      </c>
      <c r="EJ66" s="184" t="s">
        <v>2724</v>
      </c>
      <c r="EK66" s="184" t="s">
        <v>2724</v>
      </c>
      <c r="EL66" s="184" t="s">
        <v>2832</v>
      </c>
      <c r="EM66" s="184" t="s">
        <v>2724</v>
      </c>
      <c r="EN66" s="184" t="s">
        <v>2724</v>
      </c>
      <c r="EO66" s="184" t="s">
        <v>2832</v>
      </c>
      <c r="EP66" s="184" t="s">
        <v>2724</v>
      </c>
      <c r="EQ66" s="184" t="s">
        <v>2724</v>
      </c>
      <c r="ER66" s="184" t="s">
        <v>2832</v>
      </c>
      <c r="ES66" s="184" t="s">
        <v>2724</v>
      </c>
      <c r="ET66" s="184" t="s">
        <v>2724</v>
      </c>
    </row>
    <row r="67" spans="1:150" x14ac:dyDescent="0.25">
      <c r="A67" s="1"/>
      <c r="B67" s="185" t="s">
        <v>3157</v>
      </c>
      <c r="C67" s="185" t="s">
        <v>550</v>
      </c>
      <c r="D67" s="185" t="s">
        <v>3154</v>
      </c>
      <c r="E67" s="185" t="s">
        <v>3158</v>
      </c>
      <c r="F67" s="185" t="s">
        <v>3159</v>
      </c>
      <c r="G67" s="186" t="s">
        <v>2832</v>
      </c>
      <c r="H67" s="186" t="s">
        <v>2724</v>
      </c>
      <c r="I67" s="186" t="s">
        <v>2724</v>
      </c>
      <c r="J67" s="186" t="s">
        <v>2832</v>
      </c>
      <c r="K67" s="186" t="s">
        <v>2724</v>
      </c>
      <c r="L67" s="186" t="s">
        <v>2724</v>
      </c>
      <c r="M67" s="186" t="s">
        <v>2832</v>
      </c>
      <c r="N67" s="186" t="s">
        <v>2724</v>
      </c>
      <c r="O67" s="186" t="s">
        <v>2724</v>
      </c>
      <c r="P67" s="186" t="s">
        <v>2832</v>
      </c>
      <c r="Q67" s="186" t="s">
        <v>2724</v>
      </c>
      <c r="R67" s="186" t="s">
        <v>2724</v>
      </c>
      <c r="S67" s="186" t="s">
        <v>2832</v>
      </c>
      <c r="T67" s="186" t="s">
        <v>2724</v>
      </c>
      <c r="U67" s="186" t="s">
        <v>2724</v>
      </c>
      <c r="V67" s="186" t="s">
        <v>2832</v>
      </c>
      <c r="W67" s="186" t="s">
        <v>2724</v>
      </c>
      <c r="X67" s="186" t="s">
        <v>2724</v>
      </c>
      <c r="Y67" s="186" t="s">
        <v>2832</v>
      </c>
      <c r="Z67" s="186" t="s">
        <v>2724</v>
      </c>
      <c r="AA67" s="186" t="s">
        <v>2724</v>
      </c>
      <c r="AB67" s="186" t="s">
        <v>2832</v>
      </c>
      <c r="AC67" s="186" t="s">
        <v>2724</v>
      </c>
      <c r="AD67" s="186" t="s">
        <v>2724</v>
      </c>
      <c r="AE67" s="186" t="s">
        <v>2832</v>
      </c>
      <c r="AF67" s="186" t="s">
        <v>2724</v>
      </c>
      <c r="AG67" s="186" t="s">
        <v>2724</v>
      </c>
      <c r="AH67" s="186" t="s">
        <v>2832</v>
      </c>
      <c r="AI67" s="186" t="s">
        <v>2724</v>
      </c>
      <c r="AJ67" s="186" t="s">
        <v>2724</v>
      </c>
      <c r="AK67" s="186" t="s">
        <v>2832</v>
      </c>
      <c r="AL67" s="186" t="s">
        <v>2724</v>
      </c>
      <c r="AM67" s="186" t="s">
        <v>2724</v>
      </c>
      <c r="AN67" s="186" t="s">
        <v>2832</v>
      </c>
      <c r="AO67" s="186" t="s">
        <v>2724</v>
      </c>
      <c r="AP67" s="186" t="s">
        <v>2724</v>
      </c>
      <c r="AQ67" s="186" t="s">
        <v>2832</v>
      </c>
      <c r="AR67" s="186" t="s">
        <v>2724</v>
      </c>
      <c r="AS67" s="186" t="s">
        <v>2724</v>
      </c>
      <c r="AT67" s="186" t="s">
        <v>2832</v>
      </c>
      <c r="AU67" s="186" t="s">
        <v>2724</v>
      </c>
      <c r="AV67" s="186" t="s">
        <v>2724</v>
      </c>
      <c r="AW67" s="186" t="s">
        <v>2832</v>
      </c>
      <c r="AX67" s="186" t="s">
        <v>2724</v>
      </c>
      <c r="AY67" s="186" t="s">
        <v>2724</v>
      </c>
      <c r="AZ67" s="186" t="s">
        <v>2832</v>
      </c>
      <c r="BA67" s="186" t="s">
        <v>2724</v>
      </c>
      <c r="BB67" s="186" t="s">
        <v>2724</v>
      </c>
      <c r="BC67" s="186" t="s">
        <v>2832</v>
      </c>
      <c r="BD67" s="186" t="s">
        <v>2724</v>
      </c>
      <c r="BE67" s="186" t="s">
        <v>2724</v>
      </c>
      <c r="BF67" s="186" t="s">
        <v>2832</v>
      </c>
      <c r="BG67" s="186" t="s">
        <v>2724</v>
      </c>
      <c r="BH67" s="186" t="s">
        <v>2724</v>
      </c>
      <c r="BI67" s="186" t="s">
        <v>2832</v>
      </c>
      <c r="BJ67" s="186" t="s">
        <v>2724</v>
      </c>
      <c r="BK67" s="186" t="s">
        <v>2724</v>
      </c>
      <c r="BL67" s="186" t="s">
        <v>2832</v>
      </c>
      <c r="BM67" s="186" t="s">
        <v>2724</v>
      </c>
      <c r="BN67" s="186" t="s">
        <v>2724</v>
      </c>
      <c r="BO67" s="186" t="s">
        <v>2832</v>
      </c>
      <c r="BP67" s="186" t="s">
        <v>2724</v>
      </c>
      <c r="BQ67" s="186" t="s">
        <v>2724</v>
      </c>
      <c r="BR67" s="186" t="s">
        <v>2832</v>
      </c>
      <c r="BS67" s="186" t="s">
        <v>2724</v>
      </c>
      <c r="BT67" s="186" t="s">
        <v>2724</v>
      </c>
      <c r="BU67" s="186" t="s">
        <v>2832</v>
      </c>
      <c r="BV67" s="186" t="s">
        <v>2724</v>
      </c>
      <c r="BW67" s="186" t="s">
        <v>2724</v>
      </c>
      <c r="BX67" s="186" t="s">
        <v>2832</v>
      </c>
      <c r="BY67" s="186" t="s">
        <v>2724</v>
      </c>
      <c r="BZ67" s="186" t="s">
        <v>2724</v>
      </c>
      <c r="CA67" s="186" t="s">
        <v>2832</v>
      </c>
      <c r="CB67" s="186" t="s">
        <v>2724</v>
      </c>
      <c r="CC67" s="186" t="s">
        <v>2724</v>
      </c>
      <c r="CD67" s="186" t="s">
        <v>2832</v>
      </c>
      <c r="CE67" s="186" t="s">
        <v>2724</v>
      </c>
      <c r="CF67" s="186" t="s">
        <v>2724</v>
      </c>
      <c r="CG67" s="186" t="s">
        <v>2832</v>
      </c>
      <c r="CH67" s="186" t="s">
        <v>2724</v>
      </c>
      <c r="CI67" s="186" t="s">
        <v>2724</v>
      </c>
      <c r="CJ67" s="186" t="s">
        <v>2832</v>
      </c>
      <c r="CK67" s="186" t="s">
        <v>2724</v>
      </c>
      <c r="CL67" s="186" t="s">
        <v>2724</v>
      </c>
      <c r="CM67" s="186" t="s">
        <v>2832</v>
      </c>
      <c r="CN67" s="186" t="s">
        <v>2724</v>
      </c>
      <c r="CO67" s="186" t="s">
        <v>2724</v>
      </c>
      <c r="CP67" s="186" t="s">
        <v>2832</v>
      </c>
      <c r="CQ67" s="186" t="s">
        <v>2724</v>
      </c>
      <c r="CR67" s="186" t="s">
        <v>2724</v>
      </c>
      <c r="CS67" s="186" t="s">
        <v>2832</v>
      </c>
      <c r="CT67" s="186" t="s">
        <v>2724</v>
      </c>
      <c r="CU67" s="186" t="s">
        <v>2724</v>
      </c>
      <c r="CV67" s="186" t="s">
        <v>2832</v>
      </c>
      <c r="CW67" s="186" t="s">
        <v>2724</v>
      </c>
      <c r="CX67" s="186" t="s">
        <v>2724</v>
      </c>
      <c r="CY67" s="186" t="s">
        <v>2832</v>
      </c>
      <c r="CZ67" s="186" t="s">
        <v>2724</v>
      </c>
      <c r="DA67" s="186" t="s">
        <v>2724</v>
      </c>
      <c r="DB67" s="186" t="s">
        <v>2832</v>
      </c>
      <c r="DC67" s="186" t="s">
        <v>2724</v>
      </c>
      <c r="DD67" s="186" t="s">
        <v>2724</v>
      </c>
      <c r="DE67" s="186" t="s">
        <v>2832</v>
      </c>
      <c r="DF67" s="186" t="s">
        <v>2724</v>
      </c>
      <c r="DG67" s="186" t="s">
        <v>2724</v>
      </c>
      <c r="DH67" s="186" t="s">
        <v>2832</v>
      </c>
      <c r="DI67" s="186" t="s">
        <v>2724</v>
      </c>
      <c r="DJ67" s="186" t="s">
        <v>2724</v>
      </c>
      <c r="DK67" s="186" t="s">
        <v>2832</v>
      </c>
      <c r="DL67" s="186" t="s">
        <v>2724</v>
      </c>
      <c r="DM67" s="186" t="s">
        <v>2724</v>
      </c>
      <c r="DN67" s="186" t="s">
        <v>2832</v>
      </c>
      <c r="DO67" s="186" t="s">
        <v>2724</v>
      </c>
      <c r="DP67" s="186" t="s">
        <v>2724</v>
      </c>
      <c r="DQ67" s="186" t="s">
        <v>2832</v>
      </c>
      <c r="DR67" s="186" t="s">
        <v>2724</v>
      </c>
      <c r="DS67" s="186" t="s">
        <v>2724</v>
      </c>
      <c r="DT67" s="186" t="s">
        <v>2832</v>
      </c>
      <c r="DU67" s="186" t="s">
        <v>2724</v>
      </c>
      <c r="DV67" s="186" t="s">
        <v>2724</v>
      </c>
      <c r="DW67" s="186" t="s">
        <v>2832</v>
      </c>
      <c r="DX67" s="186" t="s">
        <v>2724</v>
      </c>
      <c r="DY67" s="186" t="s">
        <v>2724</v>
      </c>
      <c r="DZ67" s="186" t="s">
        <v>2832</v>
      </c>
      <c r="EA67" s="186" t="s">
        <v>2724</v>
      </c>
      <c r="EB67" s="186" t="s">
        <v>2724</v>
      </c>
      <c r="EC67" s="186" t="s">
        <v>2832</v>
      </c>
      <c r="ED67" s="186" t="s">
        <v>2724</v>
      </c>
      <c r="EE67" s="186" t="s">
        <v>2724</v>
      </c>
      <c r="EF67" s="186" t="s">
        <v>2832</v>
      </c>
      <c r="EG67" s="186" t="s">
        <v>2724</v>
      </c>
      <c r="EH67" s="186" t="s">
        <v>2724</v>
      </c>
      <c r="EI67" s="186" t="s">
        <v>2832</v>
      </c>
      <c r="EJ67" s="186" t="s">
        <v>2724</v>
      </c>
      <c r="EK67" s="186" t="s">
        <v>2724</v>
      </c>
      <c r="EL67" s="186" t="s">
        <v>2832</v>
      </c>
      <c r="EM67" s="186" t="s">
        <v>2724</v>
      </c>
      <c r="EN67" s="186" t="s">
        <v>2724</v>
      </c>
      <c r="EO67" s="186" t="s">
        <v>2832</v>
      </c>
      <c r="EP67" s="186" t="s">
        <v>2724</v>
      </c>
      <c r="EQ67" s="186" t="s">
        <v>2724</v>
      </c>
      <c r="ER67" s="186" t="s">
        <v>2832</v>
      </c>
      <c r="ES67" s="186" t="s">
        <v>2724</v>
      </c>
      <c r="ET67" s="186" t="s">
        <v>2724</v>
      </c>
    </row>
    <row r="68" spans="1:150" x14ac:dyDescent="0.25">
      <c r="A68" s="1"/>
      <c r="B68" s="185" t="s">
        <v>3160</v>
      </c>
      <c r="C68" s="185" t="s">
        <v>550</v>
      </c>
      <c r="D68" s="185" t="s">
        <v>3154</v>
      </c>
      <c r="E68" s="185" t="s">
        <v>3161</v>
      </c>
      <c r="F68" s="185" t="s">
        <v>3162</v>
      </c>
      <c r="G68" s="186" t="s">
        <v>2832</v>
      </c>
      <c r="H68" s="186" t="s">
        <v>2724</v>
      </c>
      <c r="I68" s="186" t="s">
        <v>2724</v>
      </c>
      <c r="J68" s="186" t="s">
        <v>2832</v>
      </c>
      <c r="K68" s="186" t="s">
        <v>2724</v>
      </c>
      <c r="L68" s="186" t="s">
        <v>2724</v>
      </c>
      <c r="M68" s="186" t="s">
        <v>2832</v>
      </c>
      <c r="N68" s="186" t="s">
        <v>2724</v>
      </c>
      <c r="O68" s="186" t="s">
        <v>2724</v>
      </c>
      <c r="P68" s="186" t="s">
        <v>2832</v>
      </c>
      <c r="Q68" s="186" t="s">
        <v>2724</v>
      </c>
      <c r="R68" s="186" t="s">
        <v>2724</v>
      </c>
      <c r="S68" s="186" t="s">
        <v>2832</v>
      </c>
      <c r="T68" s="186" t="s">
        <v>2724</v>
      </c>
      <c r="U68" s="186" t="s">
        <v>2724</v>
      </c>
      <c r="V68" s="186" t="s">
        <v>2832</v>
      </c>
      <c r="W68" s="186" t="s">
        <v>2724</v>
      </c>
      <c r="X68" s="186" t="s">
        <v>2724</v>
      </c>
      <c r="Y68" s="186" t="s">
        <v>2832</v>
      </c>
      <c r="Z68" s="186" t="s">
        <v>2724</v>
      </c>
      <c r="AA68" s="186" t="s">
        <v>2724</v>
      </c>
      <c r="AB68" s="186" t="s">
        <v>2832</v>
      </c>
      <c r="AC68" s="186" t="s">
        <v>2724</v>
      </c>
      <c r="AD68" s="186" t="s">
        <v>2724</v>
      </c>
      <c r="AE68" s="186" t="s">
        <v>2832</v>
      </c>
      <c r="AF68" s="186" t="s">
        <v>2724</v>
      </c>
      <c r="AG68" s="186" t="s">
        <v>2724</v>
      </c>
      <c r="AH68" s="186" t="s">
        <v>2832</v>
      </c>
      <c r="AI68" s="186" t="s">
        <v>2724</v>
      </c>
      <c r="AJ68" s="186" t="s">
        <v>2724</v>
      </c>
      <c r="AK68" s="186" t="s">
        <v>2832</v>
      </c>
      <c r="AL68" s="186" t="s">
        <v>2724</v>
      </c>
      <c r="AM68" s="186" t="s">
        <v>2724</v>
      </c>
      <c r="AN68" s="186" t="s">
        <v>2832</v>
      </c>
      <c r="AO68" s="186" t="s">
        <v>2724</v>
      </c>
      <c r="AP68" s="186" t="s">
        <v>2724</v>
      </c>
      <c r="AQ68" s="186" t="s">
        <v>2832</v>
      </c>
      <c r="AR68" s="186" t="s">
        <v>2724</v>
      </c>
      <c r="AS68" s="186" t="s">
        <v>2724</v>
      </c>
      <c r="AT68" s="186" t="s">
        <v>2832</v>
      </c>
      <c r="AU68" s="186" t="s">
        <v>2724</v>
      </c>
      <c r="AV68" s="186" t="s">
        <v>2724</v>
      </c>
      <c r="AW68" s="186" t="s">
        <v>2832</v>
      </c>
      <c r="AX68" s="186" t="s">
        <v>2724</v>
      </c>
      <c r="AY68" s="186" t="s">
        <v>2724</v>
      </c>
      <c r="AZ68" s="186" t="s">
        <v>2832</v>
      </c>
      <c r="BA68" s="186" t="s">
        <v>2724</v>
      </c>
      <c r="BB68" s="186" t="s">
        <v>2724</v>
      </c>
      <c r="BC68" s="186" t="s">
        <v>2832</v>
      </c>
      <c r="BD68" s="186" t="s">
        <v>2724</v>
      </c>
      <c r="BE68" s="186" t="s">
        <v>2724</v>
      </c>
      <c r="BF68" s="186" t="s">
        <v>2832</v>
      </c>
      <c r="BG68" s="186" t="s">
        <v>2724</v>
      </c>
      <c r="BH68" s="186" t="s">
        <v>2724</v>
      </c>
      <c r="BI68" s="186" t="s">
        <v>2832</v>
      </c>
      <c r="BJ68" s="186" t="s">
        <v>2724</v>
      </c>
      <c r="BK68" s="186" t="s">
        <v>2724</v>
      </c>
      <c r="BL68" s="186" t="s">
        <v>2832</v>
      </c>
      <c r="BM68" s="186" t="s">
        <v>2724</v>
      </c>
      <c r="BN68" s="186" t="s">
        <v>2724</v>
      </c>
      <c r="BO68" s="186" t="s">
        <v>2832</v>
      </c>
      <c r="BP68" s="186" t="s">
        <v>2724</v>
      </c>
      <c r="BQ68" s="186" t="s">
        <v>2724</v>
      </c>
      <c r="BR68" s="186" t="s">
        <v>2832</v>
      </c>
      <c r="BS68" s="186" t="s">
        <v>2724</v>
      </c>
      <c r="BT68" s="186" t="s">
        <v>2724</v>
      </c>
      <c r="BU68" s="186" t="s">
        <v>2832</v>
      </c>
      <c r="BV68" s="186" t="s">
        <v>2724</v>
      </c>
      <c r="BW68" s="186" t="s">
        <v>2724</v>
      </c>
      <c r="BX68" s="186" t="s">
        <v>2832</v>
      </c>
      <c r="BY68" s="186" t="s">
        <v>2724</v>
      </c>
      <c r="BZ68" s="186" t="s">
        <v>2724</v>
      </c>
      <c r="CA68" s="186" t="s">
        <v>2832</v>
      </c>
      <c r="CB68" s="186" t="s">
        <v>2724</v>
      </c>
      <c r="CC68" s="186" t="s">
        <v>2724</v>
      </c>
      <c r="CD68" s="186" t="s">
        <v>2832</v>
      </c>
      <c r="CE68" s="186" t="s">
        <v>2724</v>
      </c>
      <c r="CF68" s="186" t="s">
        <v>2724</v>
      </c>
      <c r="CG68" s="186" t="s">
        <v>2832</v>
      </c>
      <c r="CH68" s="186" t="s">
        <v>2724</v>
      </c>
      <c r="CI68" s="186" t="s">
        <v>2724</v>
      </c>
      <c r="CJ68" s="186" t="s">
        <v>2832</v>
      </c>
      <c r="CK68" s="186" t="s">
        <v>2724</v>
      </c>
      <c r="CL68" s="186" t="s">
        <v>2724</v>
      </c>
      <c r="CM68" s="186" t="s">
        <v>2832</v>
      </c>
      <c r="CN68" s="186" t="s">
        <v>2724</v>
      </c>
      <c r="CO68" s="186" t="s">
        <v>2724</v>
      </c>
      <c r="CP68" s="186" t="s">
        <v>2832</v>
      </c>
      <c r="CQ68" s="186" t="s">
        <v>2724</v>
      </c>
      <c r="CR68" s="186" t="s">
        <v>2724</v>
      </c>
      <c r="CS68" s="186" t="s">
        <v>2832</v>
      </c>
      <c r="CT68" s="186" t="s">
        <v>2724</v>
      </c>
      <c r="CU68" s="186" t="s">
        <v>2724</v>
      </c>
      <c r="CV68" s="186" t="s">
        <v>2832</v>
      </c>
      <c r="CW68" s="186" t="s">
        <v>2724</v>
      </c>
      <c r="CX68" s="186" t="s">
        <v>2724</v>
      </c>
      <c r="CY68" s="186" t="s">
        <v>2832</v>
      </c>
      <c r="CZ68" s="186" t="s">
        <v>2724</v>
      </c>
      <c r="DA68" s="186" t="s">
        <v>2724</v>
      </c>
      <c r="DB68" s="186" t="s">
        <v>2832</v>
      </c>
      <c r="DC68" s="186" t="s">
        <v>2724</v>
      </c>
      <c r="DD68" s="186" t="s">
        <v>2724</v>
      </c>
      <c r="DE68" s="186" t="s">
        <v>2832</v>
      </c>
      <c r="DF68" s="186" t="s">
        <v>2724</v>
      </c>
      <c r="DG68" s="186" t="s">
        <v>2724</v>
      </c>
      <c r="DH68" s="186" t="s">
        <v>2832</v>
      </c>
      <c r="DI68" s="186" t="s">
        <v>2724</v>
      </c>
      <c r="DJ68" s="186" t="s">
        <v>2724</v>
      </c>
      <c r="DK68" s="186" t="s">
        <v>2832</v>
      </c>
      <c r="DL68" s="186" t="s">
        <v>2724</v>
      </c>
      <c r="DM68" s="186" t="s">
        <v>2724</v>
      </c>
      <c r="DN68" s="186" t="s">
        <v>2832</v>
      </c>
      <c r="DO68" s="186" t="s">
        <v>2724</v>
      </c>
      <c r="DP68" s="186" t="s">
        <v>2724</v>
      </c>
      <c r="DQ68" s="186" t="s">
        <v>2832</v>
      </c>
      <c r="DR68" s="186" t="s">
        <v>2724</v>
      </c>
      <c r="DS68" s="186" t="s">
        <v>2724</v>
      </c>
      <c r="DT68" s="186" t="s">
        <v>2832</v>
      </c>
      <c r="DU68" s="186" t="s">
        <v>2724</v>
      </c>
      <c r="DV68" s="186" t="s">
        <v>2724</v>
      </c>
      <c r="DW68" s="186" t="s">
        <v>2832</v>
      </c>
      <c r="DX68" s="186" t="s">
        <v>2724</v>
      </c>
      <c r="DY68" s="186" t="s">
        <v>2724</v>
      </c>
      <c r="DZ68" s="186" t="s">
        <v>2832</v>
      </c>
      <c r="EA68" s="186" t="s">
        <v>2724</v>
      </c>
      <c r="EB68" s="186" t="s">
        <v>2724</v>
      </c>
      <c r="EC68" s="186" t="s">
        <v>2832</v>
      </c>
      <c r="ED68" s="186" t="s">
        <v>2724</v>
      </c>
      <c r="EE68" s="186" t="s">
        <v>2724</v>
      </c>
      <c r="EF68" s="186" t="s">
        <v>2832</v>
      </c>
      <c r="EG68" s="186" t="s">
        <v>2724</v>
      </c>
      <c r="EH68" s="186" t="s">
        <v>2724</v>
      </c>
      <c r="EI68" s="186" t="s">
        <v>2832</v>
      </c>
      <c r="EJ68" s="186" t="s">
        <v>2724</v>
      </c>
      <c r="EK68" s="186" t="s">
        <v>2724</v>
      </c>
      <c r="EL68" s="186" t="s">
        <v>2832</v>
      </c>
      <c r="EM68" s="186" t="s">
        <v>2724</v>
      </c>
      <c r="EN68" s="186" t="s">
        <v>2724</v>
      </c>
      <c r="EO68" s="186" t="s">
        <v>2832</v>
      </c>
      <c r="EP68" s="186" t="s">
        <v>2724</v>
      </c>
      <c r="EQ68" s="186" t="s">
        <v>2724</v>
      </c>
      <c r="ER68" s="186" t="s">
        <v>2832</v>
      </c>
      <c r="ES68" s="186" t="s">
        <v>2724</v>
      </c>
      <c r="ET68" s="186" t="s">
        <v>2724</v>
      </c>
    </row>
    <row r="69" spans="1:150" x14ac:dyDescent="0.25">
      <c r="A69" s="1"/>
      <c r="B69" s="184" t="s">
        <v>3163</v>
      </c>
      <c r="C69" s="184" t="s">
        <v>208</v>
      </c>
      <c r="D69" s="184" t="s">
        <v>1081</v>
      </c>
      <c r="E69" s="184" t="s">
        <v>3164</v>
      </c>
      <c r="F69" s="184" t="s">
        <v>3165</v>
      </c>
      <c r="G69" s="184" t="s">
        <v>2832</v>
      </c>
      <c r="H69" s="184" t="s">
        <v>2724</v>
      </c>
      <c r="I69" s="184" t="s">
        <v>2724</v>
      </c>
      <c r="J69" s="184" t="s">
        <v>2832</v>
      </c>
      <c r="K69" s="184" t="s">
        <v>2724</v>
      </c>
      <c r="L69" s="184" t="s">
        <v>2724</v>
      </c>
      <c r="M69" s="184" t="s">
        <v>2832</v>
      </c>
      <c r="N69" s="184" t="s">
        <v>2724</v>
      </c>
      <c r="O69" s="184" t="s">
        <v>2724</v>
      </c>
      <c r="P69" s="184" t="s">
        <v>2832</v>
      </c>
      <c r="Q69" s="184" t="s">
        <v>2724</v>
      </c>
      <c r="R69" s="184" t="s">
        <v>2724</v>
      </c>
      <c r="S69" s="184" t="s">
        <v>2832</v>
      </c>
      <c r="T69" s="184" t="s">
        <v>2724</v>
      </c>
      <c r="U69" s="184" t="s">
        <v>2724</v>
      </c>
      <c r="V69" s="184" t="s">
        <v>2832</v>
      </c>
      <c r="W69" s="184" t="s">
        <v>2724</v>
      </c>
      <c r="X69" s="184" t="s">
        <v>2724</v>
      </c>
      <c r="Y69" s="184" t="s">
        <v>2832</v>
      </c>
      <c r="Z69" s="184" t="s">
        <v>2724</v>
      </c>
      <c r="AA69" s="184" t="s">
        <v>2724</v>
      </c>
      <c r="AB69" s="184" t="s">
        <v>2832</v>
      </c>
      <c r="AC69" s="184" t="s">
        <v>2724</v>
      </c>
      <c r="AD69" s="184" t="s">
        <v>2724</v>
      </c>
      <c r="AE69" s="184" t="s">
        <v>2832</v>
      </c>
      <c r="AF69" s="184" t="s">
        <v>2724</v>
      </c>
      <c r="AG69" s="184" t="s">
        <v>2724</v>
      </c>
      <c r="AH69" s="184" t="s">
        <v>2832</v>
      </c>
      <c r="AI69" s="184" t="s">
        <v>2724</v>
      </c>
      <c r="AJ69" s="184" t="s">
        <v>2724</v>
      </c>
      <c r="AK69" s="184" t="s">
        <v>2832</v>
      </c>
      <c r="AL69" s="184" t="s">
        <v>2724</v>
      </c>
      <c r="AM69" s="184" t="s">
        <v>2724</v>
      </c>
      <c r="AN69" s="184" t="s">
        <v>2832</v>
      </c>
      <c r="AO69" s="184" t="s">
        <v>2724</v>
      </c>
      <c r="AP69" s="184" t="s">
        <v>2724</v>
      </c>
      <c r="AQ69" s="184" t="s">
        <v>2832</v>
      </c>
      <c r="AR69" s="184" t="s">
        <v>2724</v>
      </c>
      <c r="AS69" s="184" t="s">
        <v>2724</v>
      </c>
      <c r="AT69" s="184" t="s">
        <v>2832</v>
      </c>
      <c r="AU69" s="184" t="s">
        <v>2724</v>
      </c>
      <c r="AV69" s="184" t="s">
        <v>2724</v>
      </c>
      <c r="AW69" s="184" t="s">
        <v>2832</v>
      </c>
      <c r="AX69" s="184" t="s">
        <v>2724</v>
      </c>
      <c r="AY69" s="184" t="s">
        <v>2724</v>
      </c>
      <c r="AZ69" s="184" t="s">
        <v>2832</v>
      </c>
      <c r="BA69" s="184" t="s">
        <v>2724</v>
      </c>
      <c r="BB69" s="184" t="s">
        <v>2724</v>
      </c>
      <c r="BC69" s="184" t="s">
        <v>2832</v>
      </c>
      <c r="BD69" s="184" t="s">
        <v>2724</v>
      </c>
      <c r="BE69" s="184" t="s">
        <v>2724</v>
      </c>
      <c r="BF69" s="184" t="s">
        <v>2832</v>
      </c>
      <c r="BG69" s="184" t="s">
        <v>2724</v>
      </c>
      <c r="BH69" s="184" t="s">
        <v>2724</v>
      </c>
      <c r="BI69" s="184" t="s">
        <v>2832</v>
      </c>
      <c r="BJ69" s="184" t="s">
        <v>2724</v>
      </c>
      <c r="BK69" s="184" t="s">
        <v>2724</v>
      </c>
      <c r="BL69" s="184" t="s">
        <v>2832</v>
      </c>
      <c r="BM69" s="184" t="s">
        <v>2724</v>
      </c>
      <c r="BN69" s="184" t="s">
        <v>2724</v>
      </c>
      <c r="BO69" s="184" t="s">
        <v>2832</v>
      </c>
      <c r="BP69" s="184" t="s">
        <v>2724</v>
      </c>
      <c r="BQ69" s="184" t="s">
        <v>2724</v>
      </c>
      <c r="BR69" s="184" t="s">
        <v>2832</v>
      </c>
      <c r="BS69" s="184" t="s">
        <v>2724</v>
      </c>
      <c r="BT69" s="184" t="s">
        <v>2724</v>
      </c>
      <c r="BU69" s="184" t="s">
        <v>2832</v>
      </c>
      <c r="BV69" s="184" t="s">
        <v>2724</v>
      </c>
      <c r="BW69" s="184" t="s">
        <v>2724</v>
      </c>
      <c r="BX69" s="184" t="s">
        <v>2832</v>
      </c>
      <c r="BY69" s="184" t="s">
        <v>2724</v>
      </c>
      <c r="BZ69" s="184" t="s">
        <v>2724</v>
      </c>
      <c r="CA69" s="184" t="s">
        <v>2832</v>
      </c>
      <c r="CB69" s="184" t="s">
        <v>2724</v>
      </c>
      <c r="CC69" s="184" t="s">
        <v>2724</v>
      </c>
      <c r="CD69" s="184" t="s">
        <v>2832</v>
      </c>
      <c r="CE69" s="184" t="s">
        <v>2724</v>
      </c>
      <c r="CF69" s="184" t="s">
        <v>2724</v>
      </c>
      <c r="CG69" s="184" t="s">
        <v>2832</v>
      </c>
      <c r="CH69" s="184" t="s">
        <v>2724</v>
      </c>
      <c r="CI69" s="184" t="s">
        <v>2724</v>
      </c>
      <c r="CJ69" s="184" t="s">
        <v>2832</v>
      </c>
      <c r="CK69" s="184" t="s">
        <v>2724</v>
      </c>
      <c r="CL69" s="184" t="s">
        <v>2724</v>
      </c>
      <c r="CM69" s="184" t="s">
        <v>2832</v>
      </c>
      <c r="CN69" s="184" t="s">
        <v>2724</v>
      </c>
      <c r="CO69" s="184" t="s">
        <v>2724</v>
      </c>
      <c r="CP69" s="184" t="s">
        <v>2832</v>
      </c>
      <c r="CQ69" s="184" t="s">
        <v>2724</v>
      </c>
      <c r="CR69" s="184" t="s">
        <v>2724</v>
      </c>
      <c r="CS69" s="184" t="s">
        <v>2832</v>
      </c>
      <c r="CT69" s="184" t="s">
        <v>2724</v>
      </c>
      <c r="CU69" s="184" t="s">
        <v>2724</v>
      </c>
      <c r="CV69" s="184" t="s">
        <v>2832</v>
      </c>
      <c r="CW69" s="184" t="s">
        <v>2724</v>
      </c>
      <c r="CX69" s="184" t="s">
        <v>2724</v>
      </c>
      <c r="CY69" s="184" t="s">
        <v>2832</v>
      </c>
      <c r="CZ69" s="184" t="s">
        <v>2724</v>
      </c>
      <c r="DA69" s="184" t="s">
        <v>2724</v>
      </c>
      <c r="DB69" s="184" t="s">
        <v>2832</v>
      </c>
      <c r="DC69" s="184" t="s">
        <v>2724</v>
      </c>
      <c r="DD69" s="184" t="s">
        <v>2724</v>
      </c>
      <c r="DE69" s="184" t="s">
        <v>2832</v>
      </c>
      <c r="DF69" s="184" t="s">
        <v>2724</v>
      </c>
      <c r="DG69" s="184" t="s">
        <v>2724</v>
      </c>
      <c r="DH69" s="184" t="s">
        <v>2832</v>
      </c>
      <c r="DI69" s="184" t="s">
        <v>2724</v>
      </c>
      <c r="DJ69" s="184" t="s">
        <v>2724</v>
      </c>
      <c r="DK69" s="184" t="s">
        <v>2832</v>
      </c>
      <c r="DL69" s="184" t="s">
        <v>2724</v>
      </c>
      <c r="DM69" s="184" t="s">
        <v>2724</v>
      </c>
      <c r="DN69" s="184" t="s">
        <v>2832</v>
      </c>
      <c r="DO69" s="184" t="s">
        <v>2724</v>
      </c>
      <c r="DP69" s="184" t="s">
        <v>2724</v>
      </c>
      <c r="DQ69" s="184" t="s">
        <v>2832</v>
      </c>
      <c r="DR69" s="184" t="s">
        <v>2724</v>
      </c>
      <c r="DS69" s="184" t="s">
        <v>2724</v>
      </c>
      <c r="DT69" s="184" t="s">
        <v>2832</v>
      </c>
      <c r="DU69" s="184" t="s">
        <v>2724</v>
      </c>
      <c r="DV69" s="184" t="s">
        <v>2724</v>
      </c>
      <c r="DW69" s="184" t="s">
        <v>2832</v>
      </c>
      <c r="DX69" s="184" t="s">
        <v>2724</v>
      </c>
      <c r="DY69" s="184" t="s">
        <v>2724</v>
      </c>
      <c r="DZ69" s="184" t="s">
        <v>2832</v>
      </c>
      <c r="EA69" s="184" t="s">
        <v>2724</v>
      </c>
      <c r="EB69" s="184" t="s">
        <v>2724</v>
      </c>
      <c r="EC69" s="184" t="s">
        <v>2832</v>
      </c>
      <c r="ED69" s="184" t="s">
        <v>2724</v>
      </c>
      <c r="EE69" s="184" t="s">
        <v>2724</v>
      </c>
      <c r="EF69" s="184" t="s">
        <v>2832</v>
      </c>
      <c r="EG69" s="184" t="s">
        <v>2724</v>
      </c>
      <c r="EH69" s="184" t="s">
        <v>2724</v>
      </c>
      <c r="EI69" s="184" t="s">
        <v>2832</v>
      </c>
      <c r="EJ69" s="184" t="s">
        <v>2724</v>
      </c>
      <c r="EK69" s="184" t="s">
        <v>2724</v>
      </c>
      <c r="EL69" s="184" t="s">
        <v>2832</v>
      </c>
      <c r="EM69" s="184" t="s">
        <v>2724</v>
      </c>
      <c r="EN69" s="184" t="s">
        <v>2724</v>
      </c>
      <c r="EO69" s="184" t="s">
        <v>2832</v>
      </c>
      <c r="EP69" s="184" t="s">
        <v>2724</v>
      </c>
      <c r="EQ69" s="184" t="s">
        <v>2724</v>
      </c>
      <c r="ER69" s="184" t="s">
        <v>2832</v>
      </c>
      <c r="ES69" s="184" t="s">
        <v>2724</v>
      </c>
      <c r="ET69" s="184" t="s">
        <v>2724</v>
      </c>
    </row>
    <row r="70" spans="1:150" x14ac:dyDescent="0.25">
      <c r="A70" s="1"/>
      <c r="B70" s="185" t="s">
        <v>3166</v>
      </c>
      <c r="C70" s="185" t="s">
        <v>208</v>
      </c>
      <c r="D70" s="185" t="s">
        <v>1081</v>
      </c>
      <c r="E70" s="185" t="s">
        <v>3167</v>
      </c>
      <c r="F70" s="185" t="s">
        <v>3168</v>
      </c>
      <c r="G70" s="186" t="s">
        <v>2832</v>
      </c>
      <c r="H70" s="186" t="s">
        <v>2724</v>
      </c>
      <c r="I70" s="186" t="s">
        <v>2724</v>
      </c>
      <c r="J70" s="186" t="s">
        <v>2832</v>
      </c>
      <c r="K70" s="186" t="s">
        <v>2724</v>
      </c>
      <c r="L70" s="186" t="s">
        <v>2724</v>
      </c>
      <c r="M70" s="186" t="s">
        <v>2832</v>
      </c>
      <c r="N70" s="186" t="s">
        <v>2724</v>
      </c>
      <c r="O70" s="186" t="s">
        <v>2724</v>
      </c>
      <c r="P70" s="186" t="s">
        <v>2832</v>
      </c>
      <c r="Q70" s="186" t="s">
        <v>2724</v>
      </c>
      <c r="R70" s="186" t="s">
        <v>2724</v>
      </c>
      <c r="S70" s="186" t="s">
        <v>2832</v>
      </c>
      <c r="T70" s="186" t="s">
        <v>2724</v>
      </c>
      <c r="U70" s="186" t="s">
        <v>2724</v>
      </c>
      <c r="V70" s="186" t="s">
        <v>2832</v>
      </c>
      <c r="W70" s="186" t="s">
        <v>2724</v>
      </c>
      <c r="X70" s="186" t="s">
        <v>2724</v>
      </c>
      <c r="Y70" s="186" t="s">
        <v>2832</v>
      </c>
      <c r="Z70" s="186" t="s">
        <v>2724</v>
      </c>
      <c r="AA70" s="186" t="s">
        <v>2724</v>
      </c>
      <c r="AB70" s="186" t="s">
        <v>2832</v>
      </c>
      <c r="AC70" s="186" t="s">
        <v>2724</v>
      </c>
      <c r="AD70" s="186" t="s">
        <v>2724</v>
      </c>
      <c r="AE70" s="186" t="s">
        <v>2832</v>
      </c>
      <c r="AF70" s="186" t="s">
        <v>2724</v>
      </c>
      <c r="AG70" s="186" t="s">
        <v>2724</v>
      </c>
      <c r="AH70" s="186" t="s">
        <v>2832</v>
      </c>
      <c r="AI70" s="186" t="s">
        <v>2724</v>
      </c>
      <c r="AJ70" s="186" t="s">
        <v>2724</v>
      </c>
      <c r="AK70" s="186" t="s">
        <v>2832</v>
      </c>
      <c r="AL70" s="186" t="s">
        <v>2724</v>
      </c>
      <c r="AM70" s="186" t="s">
        <v>2724</v>
      </c>
      <c r="AN70" s="186" t="s">
        <v>2832</v>
      </c>
      <c r="AO70" s="186" t="s">
        <v>2724</v>
      </c>
      <c r="AP70" s="186" t="s">
        <v>2724</v>
      </c>
      <c r="AQ70" s="186" t="s">
        <v>2832</v>
      </c>
      <c r="AR70" s="186" t="s">
        <v>2724</v>
      </c>
      <c r="AS70" s="186" t="s">
        <v>2724</v>
      </c>
      <c r="AT70" s="186" t="s">
        <v>2832</v>
      </c>
      <c r="AU70" s="186" t="s">
        <v>2724</v>
      </c>
      <c r="AV70" s="186" t="s">
        <v>2724</v>
      </c>
      <c r="AW70" s="186" t="s">
        <v>2832</v>
      </c>
      <c r="AX70" s="186" t="s">
        <v>2724</v>
      </c>
      <c r="AY70" s="186" t="s">
        <v>2724</v>
      </c>
      <c r="AZ70" s="186" t="s">
        <v>2832</v>
      </c>
      <c r="BA70" s="186" t="s">
        <v>2724</v>
      </c>
      <c r="BB70" s="186" t="s">
        <v>2724</v>
      </c>
      <c r="BC70" s="186" t="s">
        <v>2832</v>
      </c>
      <c r="BD70" s="186" t="s">
        <v>2724</v>
      </c>
      <c r="BE70" s="186" t="s">
        <v>2724</v>
      </c>
      <c r="BF70" s="186" t="s">
        <v>2832</v>
      </c>
      <c r="BG70" s="186" t="s">
        <v>2724</v>
      </c>
      <c r="BH70" s="186" t="s">
        <v>2724</v>
      </c>
      <c r="BI70" s="186" t="s">
        <v>2832</v>
      </c>
      <c r="BJ70" s="186" t="s">
        <v>2724</v>
      </c>
      <c r="BK70" s="186" t="s">
        <v>2724</v>
      </c>
      <c r="BL70" s="186" t="s">
        <v>2832</v>
      </c>
      <c r="BM70" s="186" t="s">
        <v>2724</v>
      </c>
      <c r="BN70" s="186" t="s">
        <v>2724</v>
      </c>
      <c r="BO70" s="186" t="s">
        <v>2832</v>
      </c>
      <c r="BP70" s="186" t="s">
        <v>2724</v>
      </c>
      <c r="BQ70" s="186" t="s">
        <v>2724</v>
      </c>
      <c r="BR70" s="186" t="s">
        <v>2832</v>
      </c>
      <c r="BS70" s="186" t="s">
        <v>2724</v>
      </c>
      <c r="BT70" s="186" t="s">
        <v>2724</v>
      </c>
      <c r="BU70" s="186" t="s">
        <v>2832</v>
      </c>
      <c r="BV70" s="186" t="s">
        <v>2724</v>
      </c>
      <c r="BW70" s="186" t="s">
        <v>2724</v>
      </c>
      <c r="BX70" s="186" t="s">
        <v>2832</v>
      </c>
      <c r="BY70" s="186" t="s">
        <v>2724</v>
      </c>
      <c r="BZ70" s="186" t="s">
        <v>2724</v>
      </c>
      <c r="CA70" s="186" t="s">
        <v>2832</v>
      </c>
      <c r="CB70" s="186" t="s">
        <v>2724</v>
      </c>
      <c r="CC70" s="186" t="s">
        <v>2724</v>
      </c>
      <c r="CD70" s="186" t="s">
        <v>2832</v>
      </c>
      <c r="CE70" s="186" t="s">
        <v>2724</v>
      </c>
      <c r="CF70" s="186" t="s">
        <v>2724</v>
      </c>
      <c r="CG70" s="186" t="s">
        <v>2832</v>
      </c>
      <c r="CH70" s="186" t="s">
        <v>2724</v>
      </c>
      <c r="CI70" s="186" t="s">
        <v>2724</v>
      </c>
      <c r="CJ70" s="186" t="s">
        <v>2832</v>
      </c>
      <c r="CK70" s="186" t="s">
        <v>2724</v>
      </c>
      <c r="CL70" s="186" t="s">
        <v>2724</v>
      </c>
      <c r="CM70" s="186" t="s">
        <v>2832</v>
      </c>
      <c r="CN70" s="186" t="s">
        <v>2724</v>
      </c>
      <c r="CO70" s="186" t="s">
        <v>2724</v>
      </c>
      <c r="CP70" s="186" t="s">
        <v>2832</v>
      </c>
      <c r="CQ70" s="186" t="s">
        <v>2724</v>
      </c>
      <c r="CR70" s="186" t="s">
        <v>2724</v>
      </c>
      <c r="CS70" s="186" t="s">
        <v>2832</v>
      </c>
      <c r="CT70" s="186" t="s">
        <v>2724</v>
      </c>
      <c r="CU70" s="186" t="s">
        <v>2724</v>
      </c>
      <c r="CV70" s="186" t="s">
        <v>2832</v>
      </c>
      <c r="CW70" s="186" t="s">
        <v>2724</v>
      </c>
      <c r="CX70" s="186" t="s">
        <v>2724</v>
      </c>
      <c r="CY70" s="186" t="s">
        <v>2832</v>
      </c>
      <c r="CZ70" s="186" t="s">
        <v>2724</v>
      </c>
      <c r="DA70" s="186" t="s">
        <v>2724</v>
      </c>
      <c r="DB70" s="186" t="s">
        <v>2832</v>
      </c>
      <c r="DC70" s="186" t="s">
        <v>2724</v>
      </c>
      <c r="DD70" s="186" t="s">
        <v>2724</v>
      </c>
      <c r="DE70" s="186" t="s">
        <v>2832</v>
      </c>
      <c r="DF70" s="186" t="s">
        <v>2724</v>
      </c>
      <c r="DG70" s="186" t="s">
        <v>2724</v>
      </c>
      <c r="DH70" s="186" t="s">
        <v>2832</v>
      </c>
      <c r="DI70" s="186" t="s">
        <v>2724</v>
      </c>
      <c r="DJ70" s="186" t="s">
        <v>2724</v>
      </c>
      <c r="DK70" s="186" t="s">
        <v>2832</v>
      </c>
      <c r="DL70" s="186" t="s">
        <v>2724</v>
      </c>
      <c r="DM70" s="186" t="s">
        <v>2724</v>
      </c>
      <c r="DN70" s="186" t="s">
        <v>2832</v>
      </c>
      <c r="DO70" s="186" t="s">
        <v>2724</v>
      </c>
      <c r="DP70" s="186" t="s">
        <v>2724</v>
      </c>
      <c r="DQ70" s="186" t="s">
        <v>2832</v>
      </c>
      <c r="DR70" s="186" t="s">
        <v>2724</v>
      </c>
      <c r="DS70" s="186" t="s">
        <v>2724</v>
      </c>
      <c r="DT70" s="186" t="s">
        <v>2832</v>
      </c>
      <c r="DU70" s="186" t="s">
        <v>2724</v>
      </c>
      <c r="DV70" s="186" t="s">
        <v>2724</v>
      </c>
      <c r="DW70" s="186" t="s">
        <v>2832</v>
      </c>
      <c r="DX70" s="186" t="s">
        <v>2724</v>
      </c>
      <c r="DY70" s="186" t="s">
        <v>2724</v>
      </c>
      <c r="DZ70" s="186" t="s">
        <v>2832</v>
      </c>
      <c r="EA70" s="186" t="s">
        <v>2724</v>
      </c>
      <c r="EB70" s="186" t="s">
        <v>2724</v>
      </c>
      <c r="EC70" s="186" t="s">
        <v>2832</v>
      </c>
      <c r="ED70" s="186" t="s">
        <v>2724</v>
      </c>
      <c r="EE70" s="186" t="s">
        <v>2724</v>
      </c>
      <c r="EF70" s="186" t="s">
        <v>2832</v>
      </c>
      <c r="EG70" s="186" t="s">
        <v>2724</v>
      </c>
      <c r="EH70" s="186" t="s">
        <v>2724</v>
      </c>
      <c r="EI70" s="186" t="s">
        <v>2832</v>
      </c>
      <c r="EJ70" s="186" t="s">
        <v>2724</v>
      </c>
      <c r="EK70" s="186" t="s">
        <v>2724</v>
      </c>
      <c r="EL70" s="186" t="s">
        <v>2832</v>
      </c>
      <c r="EM70" s="186" t="s">
        <v>2724</v>
      </c>
      <c r="EN70" s="186" t="s">
        <v>2724</v>
      </c>
      <c r="EO70" s="186" t="s">
        <v>2832</v>
      </c>
      <c r="EP70" s="186" t="s">
        <v>2724</v>
      </c>
      <c r="EQ70" s="186" t="s">
        <v>2724</v>
      </c>
      <c r="ER70" s="186" t="s">
        <v>2832</v>
      </c>
      <c r="ES70" s="186" t="s">
        <v>2724</v>
      </c>
      <c r="ET70" s="186" t="s">
        <v>2724</v>
      </c>
    </row>
    <row r="71" spans="1:150" x14ac:dyDescent="0.25">
      <c r="A71" s="1"/>
      <c r="B71" s="185" t="s">
        <v>3169</v>
      </c>
      <c r="C71" s="185" t="s">
        <v>208</v>
      </c>
      <c r="D71" s="185" t="s">
        <v>1081</v>
      </c>
      <c r="E71" s="185" t="s">
        <v>3170</v>
      </c>
      <c r="F71" s="185" t="s">
        <v>3171</v>
      </c>
      <c r="G71" s="186" t="s">
        <v>2832</v>
      </c>
      <c r="H71" s="186" t="s">
        <v>2724</v>
      </c>
      <c r="I71" s="186" t="s">
        <v>2724</v>
      </c>
      <c r="J71" s="186" t="s">
        <v>2832</v>
      </c>
      <c r="K71" s="186" t="s">
        <v>2724</v>
      </c>
      <c r="L71" s="186" t="s">
        <v>2724</v>
      </c>
      <c r="M71" s="186" t="s">
        <v>2832</v>
      </c>
      <c r="N71" s="186" t="s">
        <v>2724</v>
      </c>
      <c r="O71" s="186" t="s">
        <v>2724</v>
      </c>
      <c r="P71" s="186" t="s">
        <v>2832</v>
      </c>
      <c r="Q71" s="186" t="s">
        <v>2724</v>
      </c>
      <c r="R71" s="186" t="s">
        <v>2724</v>
      </c>
      <c r="S71" s="186" t="s">
        <v>2832</v>
      </c>
      <c r="T71" s="186" t="s">
        <v>2724</v>
      </c>
      <c r="U71" s="186" t="s">
        <v>2724</v>
      </c>
      <c r="V71" s="186" t="s">
        <v>2832</v>
      </c>
      <c r="W71" s="186" t="s">
        <v>2724</v>
      </c>
      <c r="X71" s="186" t="s">
        <v>2724</v>
      </c>
      <c r="Y71" s="186" t="s">
        <v>2832</v>
      </c>
      <c r="Z71" s="186" t="s">
        <v>2724</v>
      </c>
      <c r="AA71" s="186" t="s">
        <v>2724</v>
      </c>
      <c r="AB71" s="186" t="s">
        <v>2832</v>
      </c>
      <c r="AC71" s="186" t="s">
        <v>2724</v>
      </c>
      <c r="AD71" s="186" t="s">
        <v>2724</v>
      </c>
      <c r="AE71" s="186" t="s">
        <v>2832</v>
      </c>
      <c r="AF71" s="186" t="s">
        <v>2724</v>
      </c>
      <c r="AG71" s="186" t="s">
        <v>2724</v>
      </c>
      <c r="AH71" s="186" t="s">
        <v>2832</v>
      </c>
      <c r="AI71" s="186" t="s">
        <v>2724</v>
      </c>
      <c r="AJ71" s="186" t="s">
        <v>2724</v>
      </c>
      <c r="AK71" s="186" t="s">
        <v>2832</v>
      </c>
      <c r="AL71" s="186" t="s">
        <v>2724</v>
      </c>
      <c r="AM71" s="186" t="s">
        <v>2724</v>
      </c>
      <c r="AN71" s="186" t="s">
        <v>2832</v>
      </c>
      <c r="AO71" s="186" t="s">
        <v>2724</v>
      </c>
      <c r="AP71" s="186" t="s">
        <v>2724</v>
      </c>
      <c r="AQ71" s="186" t="s">
        <v>2832</v>
      </c>
      <c r="AR71" s="186" t="s">
        <v>2724</v>
      </c>
      <c r="AS71" s="186" t="s">
        <v>2724</v>
      </c>
      <c r="AT71" s="186" t="s">
        <v>2832</v>
      </c>
      <c r="AU71" s="186" t="s">
        <v>2724</v>
      </c>
      <c r="AV71" s="186" t="s">
        <v>2724</v>
      </c>
      <c r="AW71" s="186" t="s">
        <v>2832</v>
      </c>
      <c r="AX71" s="186" t="s">
        <v>2724</v>
      </c>
      <c r="AY71" s="186" t="s">
        <v>2724</v>
      </c>
      <c r="AZ71" s="186" t="s">
        <v>2832</v>
      </c>
      <c r="BA71" s="186" t="s">
        <v>2724</v>
      </c>
      <c r="BB71" s="186" t="s">
        <v>2724</v>
      </c>
      <c r="BC71" s="186" t="s">
        <v>2832</v>
      </c>
      <c r="BD71" s="186" t="s">
        <v>2724</v>
      </c>
      <c r="BE71" s="186" t="s">
        <v>2724</v>
      </c>
      <c r="BF71" s="186" t="s">
        <v>2832</v>
      </c>
      <c r="BG71" s="186" t="s">
        <v>2724</v>
      </c>
      <c r="BH71" s="186" t="s">
        <v>2724</v>
      </c>
      <c r="BI71" s="186" t="s">
        <v>2832</v>
      </c>
      <c r="BJ71" s="186" t="s">
        <v>2724</v>
      </c>
      <c r="BK71" s="186" t="s">
        <v>2724</v>
      </c>
      <c r="BL71" s="186" t="s">
        <v>2832</v>
      </c>
      <c r="BM71" s="186" t="s">
        <v>2724</v>
      </c>
      <c r="BN71" s="186" t="s">
        <v>2724</v>
      </c>
      <c r="BO71" s="186" t="s">
        <v>2832</v>
      </c>
      <c r="BP71" s="186" t="s">
        <v>2724</v>
      </c>
      <c r="BQ71" s="186" t="s">
        <v>2724</v>
      </c>
      <c r="BR71" s="186" t="s">
        <v>2832</v>
      </c>
      <c r="BS71" s="186" t="s">
        <v>2724</v>
      </c>
      <c r="BT71" s="186" t="s">
        <v>2724</v>
      </c>
      <c r="BU71" s="186" t="s">
        <v>2832</v>
      </c>
      <c r="BV71" s="186" t="s">
        <v>2724</v>
      </c>
      <c r="BW71" s="186" t="s">
        <v>2724</v>
      </c>
      <c r="BX71" s="186" t="s">
        <v>2832</v>
      </c>
      <c r="BY71" s="186" t="s">
        <v>2724</v>
      </c>
      <c r="BZ71" s="186" t="s">
        <v>2724</v>
      </c>
      <c r="CA71" s="186" t="s">
        <v>2832</v>
      </c>
      <c r="CB71" s="186" t="s">
        <v>2724</v>
      </c>
      <c r="CC71" s="186" t="s">
        <v>2724</v>
      </c>
      <c r="CD71" s="186" t="s">
        <v>2832</v>
      </c>
      <c r="CE71" s="186" t="s">
        <v>2724</v>
      </c>
      <c r="CF71" s="186" t="s">
        <v>2724</v>
      </c>
      <c r="CG71" s="186" t="s">
        <v>2832</v>
      </c>
      <c r="CH71" s="186" t="s">
        <v>2724</v>
      </c>
      <c r="CI71" s="186" t="s">
        <v>2724</v>
      </c>
      <c r="CJ71" s="186" t="s">
        <v>2832</v>
      </c>
      <c r="CK71" s="186" t="s">
        <v>2724</v>
      </c>
      <c r="CL71" s="186" t="s">
        <v>2724</v>
      </c>
      <c r="CM71" s="186" t="s">
        <v>2832</v>
      </c>
      <c r="CN71" s="186" t="s">
        <v>2724</v>
      </c>
      <c r="CO71" s="186" t="s">
        <v>2724</v>
      </c>
      <c r="CP71" s="186" t="s">
        <v>2832</v>
      </c>
      <c r="CQ71" s="186" t="s">
        <v>2724</v>
      </c>
      <c r="CR71" s="186" t="s">
        <v>2724</v>
      </c>
      <c r="CS71" s="186" t="s">
        <v>2832</v>
      </c>
      <c r="CT71" s="186" t="s">
        <v>2724</v>
      </c>
      <c r="CU71" s="186" t="s">
        <v>2724</v>
      </c>
      <c r="CV71" s="186" t="s">
        <v>2832</v>
      </c>
      <c r="CW71" s="186" t="s">
        <v>2724</v>
      </c>
      <c r="CX71" s="186" t="s">
        <v>2724</v>
      </c>
      <c r="CY71" s="186" t="s">
        <v>2832</v>
      </c>
      <c r="CZ71" s="186" t="s">
        <v>2724</v>
      </c>
      <c r="DA71" s="186" t="s">
        <v>2724</v>
      </c>
      <c r="DB71" s="186" t="s">
        <v>2832</v>
      </c>
      <c r="DC71" s="186" t="s">
        <v>2724</v>
      </c>
      <c r="DD71" s="186" t="s">
        <v>2724</v>
      </c>
      <c r="DE71" s="186" t="s">
        <v>2832</v>
      </c>
      <c r="DF71" s="186" t="s">
        <v>2724</v>
      </c>
      <c r="DG71" s="186" t="s">
        <v>2724</v>
      </c>
      <c r="DH71" s="186" t="s">
        <v>2832</v>
      </c>
      <c r="DI71" s="186" t="s">
        <v>2724</v>
      </c>
      <c r="DJ71" s="186" t="s">
        <v>2724</v>
      </c>
      <c r="DK71" s="186" t="s">
        <v>2832</v>
      </c>
      <c r="DL71" s="186" t="s">
        <v>2724</v>
      </c>
      <c r="DM71" s="186" t="s">
        <v>2724</v>
      </c>
      <c r="DN71" s="186" t="s">
        <v>2832</v>
      </c>
      <c r="DO71" s="186" t="s">
        <v>2724</v>
      </c>
      <c r="DP71" s="186" t="s">
        <v>2724</v>
      </c>
      <c r="DQ71" s="186" t="s">
        <v>2832</v>
      </c>
      <c r="DR71" s="186" t="s">
        <v>2724</v>
      </c>
      <c r="DS71" s="186" t="s">
        <v>2724</v>
      </c>
      <c r="DT71" s="186" t="s">
        <v>2832</v>
      </c>
      <c r="DU71" s="186" t="s">
        <v>2724</v>
      </c>
      <c r="DV71" s="186" t="s">
        <v>2724</v>
      </c>
      <c r="DW71" s="186" t="s">
        <v>2832</v>
      </c>
      <c r="DX71" s="186" t="s">
        <v>2724</v>
      </c>
      <c r="DY71" s="186" t="s">
        <v>2724</v>
      </c>
      <c r="DZ71" s="186" t="s">
        <v>2832</v>
      </c>
      <c r="EA71" s="186" t="s">
        <v>2724</v>
      </c>
      <c r="EB71" s="186" t="s">
        <v>2724</v>
      </c>
      <c r="EC71" s="186" t="s">
        <v>2832</v>
      </c>
      <c r="ED71" s="186" t="s">
        <v>2724</v>
      </c>
      <c r="EE71" s="186" t="s">
        <v>2724</v>
      </c>
      <c r="EF71" s="186" t="s">
        <v>2832</v>
      </c>
      <c r="EG71" s="186" t="s">
        <v>2724</v>
      </c>
      <c r="EH71" s="186" t="s">
        <v>2724</v>
      </c>
      <c r="EI71" s="186" t="s">
        <v>2832</v>
      </c>
      <c r="EJ71" s="186" t="s">
        <v>2724</v>
      </c>
      <c r="EK71" s="186" t="s">
        <v>2724</v>
      </c>
      <c r="EL71" s="186" t="s">
        <v>2832</v>
      </c>
      <c r="EM71" s="186" t="s">
        <v>2724</v>
      </c>
      <c r="EN71" s="186" t="s">
        <v>2724</v>
      </c>
      <c r="EO71" s="186" t="s">
        <v>2832</v>
      </c>
      <c r="EP71" s="186" t="s">
        <v>2724</v>
      </c>
      <c r="EQ71" s="186" t="s">
        <v>2724</v>
      </c>
      <c r="ER71" s="186" t="s">
        <v>2832</v>
      </c>
      <c r="ES71" s="186" t="s">
        <v>2724</v>
      </c>
      <c r="ET71" s="186" t="s">
        <v>2724</v>
      </c>
    </row>
    <row r="72" spans="1:150" x14ac:dyDescent="0.25">
      <c r="A72" s="1"/>
      <c r="B72" s="184" t="s">
        <v>3172</v>
      </c>
      <c r="C72" s="184" t="s">
        <v>130</v>
      </c>
      <c r="D72" s="184" t="s">
        <v>3173</v>
      </c>
      <c r="E72" s="184" t="s">
        <v>3174</v>
      </c>
      <c r="F72" s="184" t="s">
        <v>3175</v>
      </c>
      <c r="G72" s="184" t="s">
        <v>2832</v>
      </c>
      <c r="H72" s="184" t="s">
        <v>2724</v>
      </c>
      <c r="I72" s="184" t="s">
        <v>2724</v>
      </c>
      <c r="J72" s="184" t="s">
        <v>2832</v>
      </c>
      <c r="K72" s="184" t="s">
        <v>2724</v>
      </c>
      <c r="L72" s="184" t="s">
        <v>2724</v>
      </c>
      <c r="M72" s="184" t="s">
        <v>2832</v>
      </c>
      <c r="N72" s="184" t="s">
        <v>2724</v>
      </c>
      <c r="O72" s="184" t="s">
        <v>2724</v>
      </c>
      <c r="P72" s="184" t="s">
        <v>2832</v>
      </c>
      <c r="Q72" s="184" t="s">
        <v>2724</v>
      </c>
      <c r="R72" s="184" t="s">
        <v>2724</v>
      </c>
      <c r="S72" s="184" t="s">
        <v>2832</v>
      </c>
      <c r="T72" s="184" t="s">
        <v>2724</v>
      </c>
      <c r="U72" s="184" t="s">
        <v>2724</v>
      </c>
      <c r="V72" s="184" t="s">
        <v>2832</v>
      </c>
      <c r="W72" s="184" t="s">
        <v>2724</v>
      </c>
      <c r="X72" s="184" t="s">
        <v>2724</v>
      </c>
      <c r="Y72" s="184" t="s">
        <v>2832</v>
      </c>
      <c r="Z72" s="184" t="s">
        <v>2724</v>
      </c>
      <c r="AA72" s="184" t="s">
        <v>2724</v>
      </c>
      <c r="AB72" s="184" t="s">
        <v>2832</v>
      </c>
      <c r="AC72" s="184" t="s">
        <v>2724</v>
      </c>
      <c r="AD72" s="184" t="s">
        <v>2724</v>
      </c>
      <c r="AE72" s="184" t="s">
        <v>2832</v>
      </c>
      <c r="AF72" s="184" t="s">
        <v>2724</v>
      </c>
      <c r="AG72" s="184" t="s">
        <v>2724</v>
      </c>
      <c r="AH72" s="184" t="s">
        <v>2832</v>
      </c>
      <c r="AI72" s="184" t="s">
        <v>2724</v>
      </c>
      <c r="AJ72" s="184" t="s">
        <v>2724</v>
      </c>
      <c r="AK72" s="184" t="s">
        <v>2832</v>
      </c>
      <c r="AL72" s="184" t="s">
        <v>2724</v>
      </c>
      <c r="AM72" s="184" t="s">
        <v>2724</v>
      </c>
      <c r="AN72" s="184" t="s">
        <v>2832</v>
      </c>
      <c r="AO72" s="184" t="s">
        <v>2724</v>
      </c>
      <c r="AP72" s="184" t="s">
        <v>2724</v>
      </c>
      <c r="AQ72" s="184" t="s">
        <v>2832</v>
      </c>
      <c r="AR72" s="184" t="s">
        <v>2724</v>
      </c>
      <c r="AS72" s="184" t="s">
        <v>2724</v>
      </c>
      <c r="AT72" s="184" t="s">
        <v>2832</v>
      </c>
      <c r="AU72" s="184" t="s">
        <v>2724</v>
      </c>
      <c r="AV72" s="184" t="s">
        <v>2724</v>
      </c>
      <c r="AW72" s="184" t="s">
        <v>2832</v>
      </c>
      <c r="AX72" s="184" t="s">
        <v>2724</v>
      </c>
      <c r="AY72" s="184" t="s">
        <v>2724</v>
      </c>
      <c r="AZ72" s="184" t="s">
        <v>2832</v>
      </c>
      <c r="BA72" s="184" t="s">
        <v>2724</v>
      </c>
      <c r="BB72" s="184" t="s">
        <v>2724</v>
      </c>
      <c r="BC72" s="184" t="s">
        <v>2832</v>
      </c>
      <c r="BD72" s="184" t="s">
        <v>2724</v>
      </c>
      <c r="BE72" s="184" t="s">
        <v>2724</v>
      </c>
      <c r="BF72" s="184" t="s">
        <v>2832</v>
      </c>
      <c r="BG72" s="184" t="s">
        <v>2724</v>
      </c>
      <c r="BH72" s="184" t="s">
        <v>2724</v>
      </c>
      <c r="BI72" s="184" t="s">
        <v>2832</v>
      </c>
      <c r="BJ72" s="184" t="s">
        <v>2724</v>
      </c>
      <c r="BK72" s="184" t="s">
        <v>2724</v>
      </c>
      <c r="BL72" s="184" t="s">
        <v>2832</v>
      </c>
      <c r="BM72" s="184" t="s">
        <v>2724</v>
      </c>
      <c r="BN72" s="184" t="s">
        <v>2724</v>
      </c>
      <c r="BO72" s="184" t="s">
        <v>2832</v>
      </c>
      <c r="BP72" s="184" t="s">
        <v>2724</v>
      </c>
      <c r="BQ72" s="184" t="s">
        <v>2724</v>
      </c>
      <c r="BR72" s="184" t="s">
        <v>2832</v>
      </c>
      <c r="BS72" s="184" t="s">
        <v>2724</v>
      </c>
      <c r="BT72" s="184" t="s">
        <v>2724</v>
      </c>
      <c r="BU72" s="184" t="s">
        <v>2832</v>
      </c>
      <c r="BV72" s="184" t="s">
        <v>2724</v>
      </c>
      <c r="BW72" s="184" t="s">
        <v>2724</v>
      </c>
      <c r="BX72" s="184" t="s">
        <v>2832</v>
      </c>
      <c r="BY72" s="184" t="s">
        <v>2724</v>
      </c>
      <c r="BZ72" s="184" t="s">
        <v>2724</v>
      </c>
      <c r="CA72" s="184" t="s">
        <v>2832</v>
      </c>
      <c r="CB72" s="184" t="s">
        <v>2724</v>
      </c>
      <c r="CC72" s="184" t="s">
        <v>2724</v>
      </c>
      <c r="CD72" s="184" t="s">
        <v>2832</v>
      </c>
      <c r="CE72" s="184" t="s">
        <v>2724</v>
      </c>
      <c r="CF72" s="184" t="s">
        <v>2724</v>
      </c>
      <c r="CG72" s="184" t="s">
        <v>2832</v>
      </c>
      <c r="CH72" s="184" t="s">
        <v>2724</v>
      </c>
      <c r="CI72" s="184" t="s">
        <v>2724</v>
      </c>
      <c r="CJ72" s="184" t="s">
        <v>2832</v>
      </c>
      <c r="CK72" s="184" t="s">
        <v>2724</v>
      </c>
      <c r="CL72" s="184" t="s">
        <v>2724</v>
      </c>
      <c r="CM72" s="184" t="s">
        <v>2832</v>
      </c>
      <c r="CN72" s="184" t="s">
        <v>2724</v>
      </c>
      <c r="CO72" s="184" t="s">
        <v>2724</v>
      </c>
      <c r="CP72" s="184" t="s">
        <v>2832</v>
      </c>
      <c r="CQ72" s="184" t="s">
        <v>2724</v>
      </c>
      <c r="CR72" s="184" t="s">
        <v>2724</v>
      </c>
      <c r="CS72" s="184" t="s">
        <v>2832</v>
      </c>
      <c r="CT72" s="184" t="s">
        <v>2724</v>
      </c>
      <c r="CU72" s="184" t="s">
        <v>2724</v>
      </c>
      <c r="CV72" s="184" t="s">
        <v>2832</v>
      </c>
      <c r="CW72" s="184" t="s">
        <v>2724</v>
      </c>
      <c r="CX72" s="184" t="s">
        <v>2724</v>
      </c>
      <c r="CY72" s="184" t="s">
        <v>2832</v>
      </c>
      <c r="CZ72" s="184" t="s">
        <v>2724</v>
      </c>
      <c r="DA72" s="184" t="s">
        <v>2724</v>
      </c>
      <c r="DB72" s="184" t="s">
        <v>2832</v>
      </c>
      <c r="DC72" s="184" t="s">
        <v>2724</v>
      </c>
      <c r="DD72" s="184" t="s">
        <v>2724</v>
      </c>
      <c r="DE72" s="184" t="s">
        <v>2832</v>
      </c>
      <c r="DF72" s="184" t="s">
        <v>2724</v>
      </c>
      <c r="DG72" s="184" t="s">
        <v>2724</v>
      </c>
      <c r="DH72" s="184" t="s">
        <v>2832</v>
      </c>
      <c r="DI72" s="184" t="s">
        <v>2724</v>
      </c>
      <c r="DJ72" s="184" t="s">
        <v>2724</v>
      </c>
      <c r="DK72" s="184" t="s">
        <v>2832</v>
      </c>
      <c r="DL72" s="184" t="s">
        <v>2724</v>
      </c>
      <c r="DM72" s="184" t="s">
        <v>2724</v>
      </c>
      <c r="DN72" s="184" t="s">
        <v>2832</v>
      </c>
      <c r="DO72" s="184" t="s">
        <v>2724</v>
      </c>
      <c r="DP72" s="184" t="s">
        <v>2724</v>
      </c>
      <c r="DQ72" s="184" t="s">
        <v>2832</v>
      </c>
      <c r="DR72" s="184" t="s">
        <v>2724</v>
      </c>
      <c r="DS72" s="184" t="s">
        <v>2724</v>
      </c>
      <c r="DT72" s="184" t="s">
        <v>2832</v>
      </c>
      <c r="DU72" s="184" t="s">
        <v>2724</v>
      </c>
      <c r="DV72" s="184" t="s">
        <v>2724</v>
      </c>
      <c r="DW72" s="184" t="s">
        <v>2832</v>
      </c>
      <c r="DX72" s="184" t="s">
        <v>2724</v>
      </c>
      <c r="DY72" s="184" t="s">
        <v>2724</v>
      </c>
      <c r="DZ72" s="184" t="s">
        <v>2832</v>
      </c>
      <c r="EA72" s="184" t="s">
        <v>2724</v>
      </c>
      <c r="EB72" s="184" t="s">
        <v>2724</v>
      </c>
      <c r="EC72" s="184" t="s">
        <v>2832</v>
      </c>
      <c r="ED72" s="184" t="s">
        <v>2724</v>
      </c>
      <c r="EE72" s="184" t="s">
        <v>2724</v>
      </c>
      <c r="EF72" s="184" t="s">
        <v>2832</v>
      </c>
      <c r="EG72" s="184" t="s">
        <v>2724</v>
      </c>
      <c r="EH72" s="184" t="s">
        <v>2724</v>
      </c>
      <c r="EI72" s="184" t="s">
        <v>2832</v>
      </c>
      <c r="EJ72" s="184" t="s">
        <v>2724</v>
      </c>
      <c r="EK72" s="184" t="s">
        <v>2724</v>
      </c>
      <c r="EL72" s="184" t="s">
        <v>2832</v>
      </c>
      <c r="EM72" s="184" t="s">
        <v>2724</v>
      </c>
      <c r="EN72" s="184" t="s">
        <v>2724</v>
      </c>
      <c r="EO72" s="184" t="s">
        <v>2832</v>
      </c>
      <c r="EP72" s="184" t="s">
        <v>2724</v>
      </c>
      <c r="EQ72" s="184" t="s">
        <v>2724</v>
      </c>
      <c r="ER72" s="184" t="s">
        <v>2832</v>
      </c>
      <c r="ES72" s="184" t="s">
        <v>2724</v>
      </c>
      <c r="ET72" s="184" t="s">
        <v>2724</v>
      </c>
    </row>
    <row r="73" spans="1:150" x14ac:dyDescent="0.25">
      <c r="A73" s="1"/>
      <c r="B73" s="185" t="s">
        <v>3176</v>
      </c>
      <c r="C73" s="185" t="s">
        <v>130</v>
      </c>
      <c r="D73" s="185" t="s">
        <v>3173</v>
      </c>
      <c r="E73" s="185" t="s">
        <v>3177</v>
      </c>
      <c r="F73" s="185" t="s">
        <v>3178</v>
      </c>
      <c r="G73" s="186" t="s">
        <v>2832</v>
      </c>
      <c r="H73" s="186" t="s">
        <v>2724</v>
      </c>
      <c r="I73" s="186" t="s">
        <v>2724</v>
      </c>
      <c r="J73" s="186" t="s">
        <v>2832</v>
      </c>
      <c r="K73" s="186" t="s">
        <v>2724</v>
      </c>
      <c r="L73" s="186" t="s">
        <v>2724</v>
      </c>
      <c r="M73" s="186" t="s">
        <v>2832</v>
      </c>
      <c r="N73" s="186" t="s">
        <v>2724</v>
      </c>
      <c r="O73" s="186" t="s">
        <v>2724</v>
      </c>
      <c r="P73" s="186" t="s">
        <v>2832</v>
      </c>
      <c r="Q73" s="186" t="s">
        <v>2724</v>
      </c>
      <c r="R73" s="186" t="s">
        <v>2724</v>
      </c>
      <c r="S73" s="186" t="s">
        <v>2832</v>
      </c>
      <c r="T73" s="186" t="s">
        <v>2724</v>
      </c>
      <c r="U73" s="186" t="s">
        <v>2724</v>
      </c>
      <c r="V73" s="186" t="s">
        <v>2832</v>
      </c>
      <c r="W73" s="186" t="s">
        <v>2724</v>
      </c>
      <c r="X73" s="186" t="s">
        <v>2724</v>
      </c>
      <c r="Y73" s="186" t="s">
        <v>2832</v>
      </c>
      <c r="Z73" s="186" t="s">
        <v>2724</v>
      </c>
      <c r="AA73" s="186" t="s">
        <v>2724</v>
      </c>
      <c r="AB73" s="186" t="s">
        <v>2832</v>
      </c>
      <c r="AC73" s="186" t="s">
        <v>2724</v>
      </c>
      <c r="AD73" s="186" t="s">
        <v>2724</v>
      </c>
      <c r="AE73" s="186" t="s">
        <v>2832</v>
      </c>
      <c r="AF73" s="186" t="s">
        <v>2724</v>
      </c>
      <c r="AG73" s="186" t="s">
        <v>2724</v>
      </c>
      <c r="AH73" s="186" t="s">
        <v>2832</v>
      </c>
      <c r="AI73" s="186" t="s">
        <v>2724</v>
      </c>
      <c r="AJ73" s="186" t="s">
        <v>2724</v>
      </c>
      <c r="AK73" s="186" t="s">
        <v>2832</v>
      </c>
      <c r="AL73" s="186" t="s">
        <v>2724</v>
      </c>
      <c r="AM73" s="186" t="s">
        <v>2724</v>
      </c>
      <c r="AN73" s="186" t="s">
        <v>2832</v>
      </c>
      <c r="AO73" s="186" t="s">
        <v>2724</v>
      </c>
      <c r="AP73" s="186" t="s">
        <v>2724</v>
      </c>
      <c r="AQ73" s="186" t="s">
        <v>2832</v>
      </c>
      <c r="AR73" s="186" t="s">
        <v>2724</v>
      </c>
      <c r="AS73" s="186" t="s">
        <v>2724</v>
      </c>
      <c r="AT73" s="186" t="s">
        <v>2832</v>
      </c>
      <c r="AU73" s="186" t="s">
        <v>2724</v>
      </c>
      <c r="AV73" s="186" t="s">
        <v>2724</v>
      </c>
      <c r="AW73" s="186" t="s">
        <v>2832</v>
      </c>
      <c r="AX73" s="186" t="s">
        <v>2724</v>
      </c>
      <c r="AY73" s="186" t="s">
        <v>2724</v>
      </c>
      <c r="AZ73" s="186" t="s">
        <v>2832</v>
      </c>
      <c r="BA73" s="186" t="s">
        <v>2724</v>
      </c>
      <c r="BB73" s="186" t="s">
        <v>2724</v>
      </c>
      <c r="BC73" s="186" t="s">
        <v>2832</v>
      </c>
      <c r="BD73" s="186" t="s">
        <v>2724</v>
      </c>
      <c r="BE73" s="186" t="s">
        <v>2724</v>
      </c>
      <c r="BF73" s="186" t="s">
        <v>2832</v>
      </c>
      <c r="BG73" s="186" t="s">
        <v>2724</v>
      </c>
      <c r="BH73" s="186" t="s">
        <v>2724</v>
      </c>
      <c r="BI73" s="186" t="s">
        <v>2832</v>
      </c>
      <c r="BJ73" s="186" t="s">
        <v>2724</v>
      </c>
      <c r="BK73" s="186" t="s">
        <v>2724</v>
      </c>
      <c r="BL73" s="186" t="s">
        <v>2832</v>
      </c>
      <c r="BM73" s="186" t="s">
        <v>2724</v>
      </c>
      <c r="BN73" s="186" t="s">
        <v>2724</v>
      </c>
      <c r="BO73" s="186" t="s">
        <v>2832</v>
      </c>
      <c r="BP73" s="186" t="s">
        <v>2724</v>
      </c>
      <c r="BQ73" s="186" t="s">
        <v>2724</v>
      </c>
      <c r="BR73" s="186" t="s">
        <v>2832</v>
      </c>
      <c r="BS73" s="186" t="s">
        <v>2724</v>
      </c>
      <c r="BT73" s="186" t="s">
        <v>2724</v>
      </c>
      <c r="BU73" s="186" t="s">
        <v>2832</v>
      </c>
      <c r="BV73" s="186" t="s">
        <v>2724</v>
      </c>
      <c r="BW73" s="186" t="s">
        <v>2724</v>
      </c>
      <c r="BX73" s="186" t="s">
        <v>2832</v>
      </c>
      <c r="BY73" s="186" t="s">
        <v>2724</v>
      </c>
      <c r="BZ73" s="186" t="s">
        <v>2724</v>
      </c>
      <c r="CA73" s="186" t="s">
        <v>2832</v>
      </c>
      <c r="CB73" s="186" t="s">
        <v>2724</v>
      </c>
      <c r="CC73" s="186" t="s">
        <v>2724</v>
      </c>
      <c r="CD73" s="186" t="s">
        <v>2832</v>
      </c>
      <c r="CE73" s="186" t="s">
        <v>2724</v>
      </c>
      <c r="CF73" s="186" t="s">
        <v>2724</v>
      </c>
      <c r="CG73" s="186" t="s">
        <v>2832</v>
      </c>
      <c r="CH73" s="186" t="s">
        <v>2724</v>
      </c>
      <c r="CI73" s="186" t="s">
        <v>2724</v>
      </c>
      <c r="CJ73" s="186" t="s">
        <v>2832</v>
      </c>
      <c r="CK73" s="186" t="s">
        <v>2724</v>
      </c>
      <c r="CL73" s="186" t="s">
        <v>2724</v>
      </c>
      <c r="CM73" s="186" t="s">
        <v>2832</v>
      </c>
      <c r="CN73" s="186" t="s">
        <v>2724</v>
      </c>
      <c r="CO73" s="186" t="s">
        <v>2724</v>
      </c>
      <c r="CP73" s="186" t="s">
        <v>2832</v>
      </c>
      <c r="CQ73" s="186" t="s">
        <v>2724</v>
      </c>
      <c r="CR73" s="186" t="s">
        <v>2724</v>
      </c>
      <c r="CS73" s="186" t="s">
        <v>2832</v>
      </c>
      <c r="CT73" s="186" t="s">
        <v>2724</v>
      </c>
      <c r="CU73" s="186" t="s">
        <v>2724</v>
      </c>
      <c r="CV73" s="186" t="s">
        <v>2832</v>
      </c>
      <c r="CW73" s="186" t="s">
        <v>2724</v>
      </c>
      <c r="CX73" s="186" t="s">
        <v>2724</v>
      </c>
      <c r="CY73" s="186" t="s">
        <v>2832</v>
      </c>
      <c r="CZ73" s="186" t="s">
        <v>2724</v>
      </c>
      <c r="DA73" s="186" t="s">
        <v>2724</v>
      </c>
      <c r="DB73" s="186" t="s">
        <v>2832</v>
      </c>
      <c r="DC73" s="186" t="s">
        <v>2724</v>
      </c>
      <c r="DD73" s="186" t="s">
        <v>2724</v>
      </c>
      <c r="DE73" s="186" t="s">
        <v>2832</v>
      </c>
      <c r="DF73" s="186" t="s">
        <v>2724</v>
      </c>
      <c r="DG73" s="186" t="s">
        <v>2724</v>
      </c>
      <c r="DH73" s="186" t="s">
        <v>2832</v>
      </c>
      <c r="DI73" s="186" t="s">
        <v>2724</v>
      </c>
      <c r="DJ73" s="186" t="s">
        <v>2724</v>
      </c>
      <c r="DK73" s="186" t="s">
        <v>2832</v>
      </c>
      <c r="DL73" s="186" t="s">
        <v>2724</v>
      </c>
      <c r="DM73" s="186" t="s">
        <v>2724</v>
      </c>
      <c r="DN73" s="186" t="s">
        <v>2832</v>
      </c>
      <c r="DO73" s="186" t="s">
        <v>2724</v>
      </c>
      <c r="DP73" s="186" t="s">
        <v>2724</v>
      </c>
      <c r="DQ73" s="186" t="s">
        <v>2832</v>
      </c>
      <c r="DR73" s="186" t="s">
        <v>2724</v>
      </c>
      <c r="DS73" s="186" t="s">
        <v>2724</v>
      </c>
      <c r="DT73" s="186" t="s">
        <v>2832</v>
      </c>
      <c r="DU73" s="186" t="s">
        <v>2724</v>
      </c>
      <c r="DV73" s="186" t="s">
        <v>2724</v>
      </c>
      <c r="DW73" s="186" t="s">
        <v>2832</v>
      </c>
      <c r="DX73" s="186" t="s">
        <v>2724</v>
      </c>
      <c r="DY73" s="186" t="s">
        <v>2724</v>
      </c>
      <c r="DZ73" s="186" t="s">
        <v>2832</v>
      </c>
      <c r="EA73" s="186" t="s">
        <v>2724</v>
      </c>
      <c r="EB73" s="186" t="s">
        <v>2724</v>
      </c>
      <c r="EC73" s="186" t="s">
        <v>2832</v>
      </c>
      <c r="ED73" s="186" t="s">
        <v>2724</v>
      </c>
      <c r="EE73" s="186" t="s">
        <v>2724</v>
      </c>
      <c r="EF73" s="186" t="s">
        <v>2832</v>
      </c>
      <c r="EG73" s="186" t="s">
        <v>2724</v>
      </c>
      <c r="EH73" s="186" t="s">
        <v>2724</v>
      </c>
      <c r="EI73" s="186" t="s">
        <v>2832</v>
      </c>
      <c r="EJ73" s="186" t="s">
        <v>2724</v>
      </c>
      <c r="EK73" s="186" t="s">
        <v>2724</v>
      </c>
      <c r="EL73" s="186" t="s">
        <v>2832</v>
      </c>
      <c r="EM73" s="186" t="s">
        <v>2724</v>
      </c>
      <c r="EN73" s="186" t="s">
        <v>2724</v>
      </c>
      <c r="EO73" s="186" t="s">
        <v>2832</v>
      </c>
      <c r="EP73" s="186" t="s">
        <v>2724</v>
      </c>
      <c r="EQ73" s="186" t="s">
        <v>2724</v>
      </c>
      <c r="ER73" s="186" t="s">
        <v>2832</v>
      </c>
      <c r="ES73" s="186" t="s">
        <v>2724</v>
      </c>
      <c r="ET73" s="186" t="s">
        <v>2724</v>
      </c>
    </row>
    <row r="74" spans="1:150" x14ac:dyDescent="0.25">
      <c r="A74" s="1"/>
      <c r="B74" s="184" t="s">
        <v>3179</v>
      </c>
      <c r="C74" s="184" t="s">
        <v>552</v>
      </c>
      <c r="D74" s="184" t="s">
        <v>947</v>
      </c>
      <c r="E74" s="184" t="s">
        <v>3180</v>
      </c>
      <c r="F74" s="184" t="s">
        <v>3181</v>
      </c>
      <c r="G74" s="184" t="s">
        <v>2832</v>
      </c>
      <c r="H74" s="184" t="s">
        <v>2724</v>
      </c>
      <c r="I74" s="184" t="s">
        <v>3009</v>
      </c>
      <c r="J74" s="184" t="s">
        <v>2832</v>
      </c>
      <c r="K74" s="184" t="s">
        <v>2724</v>
      </c>
      <c r="L74" s="184" t="s">
        <v>3009</v>
      </c>
      <c r="M74" s="184" t="s">
        <v>2832</v>
      </c>
      <c r="N74" s="184" t="s">
        <v>2724</v>
      </c>
      <c r="O74" s="184" t="s">
        <v>2724</v>
      </c>
      <c r="P74" s="184" t="s">
        <v>2832</v>
      </c>
      <c r="Q74" s="184" t="s">
        <v>2724</v>
      </c>
      <c r="R74" s="184" t="s">
        <v>3009</v>
      </c>
      <c r="S74" s="184" t="s">
        <v>2832</v>
      </c>
      <c r="T74" s="184" t="s">
        <v>2724</v>
      </c>
      <c r="U74" s="184" t="s">
        <v>3009</v>
      </c>
      <c r="V74" s="184" t="s">
        <v>2832</v>
      </c>
      <c r="W74" s="184" t="s">
        <v>2724</v>
      </c>
      <c r="X74" s="184" t="s">
        <v>3009</v>
      </c>
      <c r="Y74" s="184" t="s">
        <v>2832</v>
      </c>
      <c r="Z74" s="184" t="s">
        <v>2724</v>
      </c>
      <c r="AA74" s="184" t="s">
        <v>3009</v>
      </c>
      <c r="AB74" s="184" t="s">
        <v>2832</v>
      </c>
      <c r="AC74" s="184" t="s">
        <v>2724</v>
      </c>
      <c r="AD74" s="184" t="s">
        <v>3009</v>
      </c>
      <c r="AE74" s="184" t="s">
        <v>2832</v>
      </c>
      <c r="AF74" s="184" t="s">
        <v>2724</v>
      </c>
      <c r="AG74" s="184" t="s">
        <v>3009</v>
      </c>
      <c r="AH74" s="184" t="s">
        <v>2832</v>
      </c>
      <c r="AI74" s="184" t="s">
        <v>2724</v>
      </c>
      <c r="AJ74" s="184" t="s">
        <v>3009</v>
      </c>
      <c r="AK74" s="184" t="s">
        <v>2832</v>
      </c>
      <c r="AL74" s="184" t="s">
        <v>2724</v>
      </c>
      <c r="AM74" s="184" t="s">
        <v>3009</v>
      </c>
      <c r="AN74" s="184" t="s">
        <v>2832</v>
      </c>
      <c r="AO74" s="184" t="s">
        <v>2724</v>
      </c>
      <c r="AP74" s="184" t="s">
        <v>3009</v>
      </c>
      <c r="AQ74" s="184" t="s">
        <v>2832</v>
      </c>
      <c r="AR74" s="184" t="s">
        <v>2724</v>
      </c>
      <c r="AS74" s="184" t="s">
        <v>3009</v>
      </c>
      <c r="AT74" s="184" t="s">
        <v>2832</v>
      </c>
      <c r="AU74" s="184" t="s">
        <v>2724</v>
      </c>
      <c r="AV74" s="184" t="s">
        <v>3009</v>
      </c>
      <c r="AW74" s="184" t="s">
        <v>2832</v>
      </c>
      <c r="AX74" s="184" t="s">
        <v>2724</v>
      </c>
      <c r="AY74" s="184" t="s">
        <v>3009</v>
      </c>
      <c r="AZ74" s="184" t="s">
        <v>2832</v>
      </c>
      <c r="BA74" s="184" t="s">
        <v>2724</v>
      </c>
      <c r="BB74" s="184" t="s">
        <v>3009</v>
      </c>
      <c r="BC74" s="184" t="s">
        <v>2832</v>
      </c>
      <c r="BD74" s="184" t="s">
        <v>2724</v>
      </c>
      <c r="BE74" s="184" t="s">
        <v>3009</v>
      </c>
      <c r="BF74" s="184" t="s">
        <v>2832</v>
      </c>
      <c r="BG74" s="184" t="s">
        <v>2724</v>
      </c>
      <c r="BH74" s="184" t="s">
        <v>3009</v>
      </c>
      <c r="BI74" s="184" t="s">
        <v>2832</v>
      </c>
      <c r="BJ74" s="184" t="s">
        <v>2724</v>
      </c>
      <c r="BK74" s="184" t="s">
        <v>3009</v>
      </c>
      <c r="BL74" s="184" t="s">
        <v>2832</v>
      </c>
      <c r="BM74" s="184" t="s">
        <v>2724</v>
      </c>
      <c r="BN74" s="184" t="s">
        <v>3009</v>
      </c>
      <c r="BO74" s="184" t="s">
        <v>2832</v>
      </c>
      <c r="BP74" s="184" t="s">
        <v>2724</v>
      </c>
      <c r="BQ74" s="184" t="s">
        <v>3009</v>
      </c>
      <c r="BR74" s="184" t="s">
        <v>2832</v>
      </c>
      <c r="BS74" s="184" t="s">
        <v>2724</v>
      </c>
      <c r="BT74" s="184" t="s">
        <v>3009</v>
      </c>
      <c r="BU74" s="184" t="s">
        <v>2832</v>
      </c>
      <c r="BV74" s="184" t="s">
        <v>2724</v>
      </c>
      <c r="BW74" s="184" t="s">
        <v>3009</v>
      </c>
      <c r="BX74" s="184" t="s">
        <v>2832</v>
      </c>
      <c r="BY74" s="184" t="s">
        <v>2724</v>
      </c>
      <c r="BZ74" s="184" t="s">
        <v>3009</v>
      </c>
      <c r="CA74" s="184" t="s">
        <v>2832</v>
      </c>
      <c r="CB74" s="184" t="s">
        <v>3009</v>
      </c>
      <c r="CC74" s="184" t="s">
        <v>3009</v>
      </c>
      <c r="CD74" s="184" t="s">
        <v>2832</v>
      </c>
      <c r="CE74" s="184" t="s">
        <v>3009</v>
      </c>
      <c r="CF74" s="184" t="s">
        <v>3009</v>
      </c>
      <c r="CG74" s="184" t="s">
        <v>2832</v>
      </c>
      <c r="CH74" s="184" t="s">
        <v>3009</v>
      </c>
      <c r="CI74" s="184" t="s">
        <v>3009</v>
      </c>
      <c r="CJ74" s="184" t="s">
        <v>2832</v>
      </c>
      <c r="CK74" s="184" t="s">
        <v>3009</v>
      </c>
      <c r="CL74" s="184" t="s">
        <v>3009</v>
      </c>
      <c r="CM74" s="184" t="s">
        <v>2832</v>
      </c>
      <c r="CN74" s="184" t="s">
        <v>3009</v>
      </c>
      <c r="CO74" s="184" t="s">
        <v>3009</v>
      </c>
      <c r="CP74" s="184" t="s">
        <v>2832</v>
      </c>
      <c r="CQ74" s="184" t="s">
        <v>2724</v>
      </c>
      <c r="CR74" s="184" t="s">
        <v>3009</v>
      </c>
      <c r="CS74" s="184" t="s">
        <v>2832</v>
      </c>
      <c r="CT74" s="184" t="s">
        <v>2724</v>
      </c>
      <c r="CU74" s="184" t="s">
        <v>3009</v>
      </c>
      <c r="CV74" s="184" t="s">
        <v>2832</v>
      </c>
      <c r="CW74" s="184" t="s">
        <v>2724</v>
      </c>
      <c r="CX74" s="184" t="s">
        <v>3009</v>
      </c>
      <c r="CY74" s="184" t="s">
        <v>2832</v>
      </c>
      <c r="CZ74" s="184" t="s">
        <v>2724</v>
      </c>
      <c r="DA74" s="184" t="s">
        <v>3009</v>
      </c>
      <c r="DB74" s="184" t="s">
        <v>2832</v>
      </c>
      <c r="DC74" s="184" t="s">
        <v>2724</v>
      </c>
      <c r="DD74" s="184" t="s">
        <v>3009</v>
      </c>
      <c r="DE74" s="184" t="s">
        <v>2832</v>
      </c>
      <c r="DF74" s="184" t="s">
        <v>3009</v>
      </c>
      <c r="DG74" s="184" t="s">
        <v>3009</v>
      </c>
      <c r="DH74" s="184" t="s">
        <v>2832</v>
      </c>
      <c r="DI74" s="184" t="s">
        <v>3009</v>
      </c>
      <c r="DJ74" s="184" t="s">
        <v>3009</v>
      </c>
      <c r="DK74" s="184" t="s">
        <v>2832</v>
      </c>
      <c r="DL74" s="184" t="s">
        <v>3009</v>
      </c>
      <c r="DM74" s="184" t="s">
        <v>3009</v>
      </c>
      <c r="DN74" s="184" t="s">
        <v>2832</v>
      </c>
      <c r="DO74" s="184" t="s">
        <v>3009</v>
      </c>
      <c r="DP74" s="184" t="s">
        <v>3009</v>
      </c>
      <c r="DQ74" s="184" t="s">
        <v>2832</v>
      </c>
      <c r="DR74" s="184" t="s">
        <v>3009</v>
      </c>
      <c r="DS74" s="184" t="s">
        <v>2724</v>
      </c>
      <c r="DT74" s="184" t="s">
        <v>2832</v>
      </c>
      <c r="DU74" s="184" t="s">
        <v>3009</v>
      </c>
      <c r="DV74" s="184" t="s">
        <v>2724</v>
      </c>
      <c r="DW74" s="184" t="s">
        <v>2832</v>
      </c>
      <c r="DX74" s="184" t="s">
        <v>3009</v>
      </c>
      <c r="DY74" s="184" t="s">
        <v>2724</v>
      </c>
      <c r="DZ74" s="184" t="s">
        <v>2832</v>
      </c>
      <c r="EA74" s="184" t="s">
        <v>2724</v>
      </c>
      <c r="EB74" s="184" t="s">
        <v>2724</v>
      </c>
      <c r="EC74" s="184" t="s">
        <v>2832</v>
      </c>
      <c r="ED74" s="184" t="s">
        <v>3009</v>
      </c>
      <c r="EE74" s="184" t="s">
        <v>3009</v>
      </c>
      <c r="EF74" s="184" t="s">
        <v>2832</v>
      </c>
      <c r="EG74" s="184" t="s">
        <v>3009</v>
      </c>
      <c r="EH74" s="184" t="s">
        <v>3009</v>
      </c>
      <c r="EI74" s="184" t="s">
        <v>2832</v>
      </c>
      <c r="EJ74" s="184" t="s">
        <v>3009</v>
      </c>
      <c r="EK74" s="184" t="s">
        <v>3009</v>
      </c>
      <c r="EL74" s="184" t="s">
        <v>2832</v>
      </c>
      <c r="EM74" s="184" t="s">
        <v>3009</v>
      </c>
      <c r="EN74" s="184" t="s">
        <v>3009</v>
      </c>
      <c r="EO74" s="184" t="s">
        <v>2832</v>
      </c>
      <c r="EP74" s="184" t="s">
        <v>3009</v>
      </c>
      <c r="EQ74" s="184" t="s">
        <v>3009</v>
      </c>
      <c r="ER74" s="184" t="s">
        <v>2832</v>
      </c>
      <c r="ES74" s="184" t="s">
        <v>3009</v>
      </c>
      <c r="ET74" s="184" t="s">
        <v>3009</v>
      </c>
    </row>
    <row r="75" spans="1:150" x14ac:dyDescent="0.25">
      <c r="A75" s="1"/>
      <c r="B75" s="185" t="s">
        <v>3182</v>
      </c>
      <c r="C75" s="185" t="s">
        <v>552</v>
      </c>
      <c r="D75" s="185" t="s">
        <v>947</v>
      </c>
      <c r="E75" s="185" t="s">
        <v>3183</v>
      </c>
      <c r="F75" s="185" t="s">
        <v>3184</v>
      </c>
      <c r="G75" s="186" t="s">
        <v>2832</v>
      </c>
      <c r="H75" s="186" t="s">
        <v>2724</v>
      </c>
      <c r="I75" s="186" t="s">
        <v>2724</v>
      </c>
      <c r="J75" s="186" t="s">
        <v>2832</v>
      </c>
      <c r="K75" s="186" t="s">
        <v>2724</v>
      </c>
      <c r="L75" s="186" t="s">
        <v>3009</v>
      </c>
      <c r="M75" s="186" t="s">
        <v>2832</v>
      </c>
      <c r="N75" s="186" t="s">
        <v>2724</v>
      </c>
      <c r="O75" s="186" t="s">
        <v>2724</v>
      </c>
      <c r="P75" s="186" t="s">
        <v>2832</v>
      </c>
      <c r="Q75" s="186" t="s">
        <v>2724</v>
      </c>
      <c r="R75" s="186" t="s">
        <v>2724</v>
      </c>
      <c r="S75" s="186" t="s">
        <v>2832</v>
      </c>
      <c r="T75" s="186" t="s">
        <v>2724</v>
      </c>
      <c r="U75" s="186" t="s">
        <v>3009</v>
      </c>
      <c r="V75" s="186" t="s">
        <v>2832</v>
      </c>
      <c r="W75" s="186" t="s">
        <v>2724</v>
      </c>
      <c r="X75" s="186" t="s">
        <v>3009</v>
      </c>
      <c r="Y75" s="186" t="s">
        <v>2832</v>
      </c>
      <c r="Z75" s="186" t="s">
        <v>2724</v>
      </c>
      <c r="AA75" s="186" t="s">
        <v>3009</v>
      </c>
      <c r="AB75" s="186" t="s">
        <v>2832</v>
      </c>
      <c r="AC75" s="186" t="s">
        <v>2724</v>
      </c>
      <c r="AD75" s="186" t="s">
        <v>3009</v>
      </c>
      <c r="AE75" s="186" t="s">
        <v>2832</v>
      </c>
      <c r="AF75" s="186" t="s">
        <v>2724</v>
      </c>
      <c r="AG75" s="186" t="s">
        <v>3009</v>
      </c>
      <c r="AH75" s="186" t="s">
        <v>2832</v>
      </c>
      <c r="AI75" s="186" t="s">
        <v>2724</v>
      </c>
      <c r="AJ75" s="186" t="s">
        <v>3009</v>
      </c>
      <c r="AK75" s="186" t="s">
        <v>2832</v>
      </c>
      <c r="AL75" s="186" t="s">
        <v>2724</v>
      </c>
      <c r="AM75" s="186" t="s">
        <v>3009</v>
      </c>
      <c r="AN75" s="186" t="s">
        <v>2832</v>
      </c>
      <c r="AO75" s="186" t="s">
        <v>2724</v>
      </c>
      <c r="AP75" s="186" t="s">
        <v>3009</v>
      </c>
      <c r="AQ75" s="186" t="s">
        <v>2832</v>
      </c>
      <c r="AR75" s="186" t="s">
        <v>2724</v>
      </c>
      <c r="AS75" s="186" t="s">
        <v>3009</v>
      </c>
      <c r="AT75" s="186" t="s">
        <v>2832</v>
      </c>
      <c r="AU75" s="186" t="s">
        <v>2724</v>
      </c>
      <c r="AV75" s="186" t="s">
        <v>3009</v>
      </c>
      <c r="AW75" s="186" t="s">
        <v>2832</v>
      </c>
      <c r="AX75" s="186" t="s">
        <v>2724</v>
      </c>
      <c r="AY75" s="186" t="s">
        <v>3009</v>
      </c>
      <c r="AZ75" s="186" t="s">
        <v>2832</v>
      </c>
      <c r="BA75" s="186" t="s">
        <v>2724</v>
      </c>
      <c r="BB75" s="186" t="s">
        <v>3009</v>
      </c>
      <c r="BC75" s="186" t="s">
        <v>2832</v>
      </c>
      <c r="BD75" s="186" t="s">
        <v>2724</v>
      </c>
      <c r="BE75" s="186" t="s">
        <v>3009</v>
      </c>
      <c r="BF75" s="186" t="s">
        <v>2832</v>
      </c>
      <c r="BG75" s="186" t="s">
        <v>2724</v>
      </c>
      <c r="BH75" s="186" t="s">
        <v>3009</v>
      </c>
      <c r="BI75" s="186" t="s">
        <v>2832</v>
      </c>
      <c r="BJ75" s="186" t="s">
        <v>2724</v>
      </c>
      <c r="BK75" s="186" t="s">
        <v>3009</v>
      </c>
      <c r="BL75" s="186" t="s">
        <v>2832</v>
      </c>
      <c r="BM75" s="186" t="s">
        <v>2724</v>
      </c>
      <c r="BN75" s="186" t="s">
        <v>3009</v>
      </c>
      <c r="BO75" s="186" t="s">
        <v>2832</v>
      </c>
      <c r="BP75" s="186" t="s">
        <v>2724</v>
      </c>
      <c r="BQ75" s="186" t="s">
        <v>3009</v>
      </c>
      <c r="BR75" s="186" t="s">
        <v>2832</v>
      </c>
      <c r="BS75" s="186" t="s">
        <v>2724</v>
      </c>
      <c r="BT75" s="186" t="s">
        <v>3009</v>
      </c>
      <c r="BU75" s="186" t="s">
        <v>2832</v>
      </c>
      <c r="BV75" s="186" t="s">
        <v>2724</v>
      </c>
      <c r="BW75" s="186" t="s">
        <v>2724</v>
      </c>
      <c r="BX75" s="186" t="s">
        <v>2832</v>
      </c>
      <c r="BY75" s="186" t="s">
        <v>2724</v>
      </c>
      <c r="BZ75" s="186" t="s">
        <v>2724</v>
      </c>
      <c r="CA75" s="186" t="s">
        <v>2832</v>
      </c>
      <c r="CB75" s="186" t="s">
        <v>2724</v>
      </c>
      <c r="CC75" s="186" t="s">
        <v>3009</v>
      </c>
      <c r="CD75" s="186" t="s">
        <v>2832</v>
      </c>
      <c r="CE75" s="186" t="s">
        <v>2724</v>
      </c>
      <c r="CF75" s="186" t="s">
        <v>2724</v>
      </c>
      <c r="CG75" s="186" t="s">
        <v>2832</v>
      </c>
      <c r="CH75" s="186" t="s">
        <v>2724</v>
      </c>
      <c r="CI75" s="186" t="s">
        <v>2724</v>
      </c>
      <c r="CJ75" s="186" t="s">
        <v>2832</v>
      </c>
      <c r="CK75" s="186" t="s">
        <v>2724</v>
      </c>
      <c r="CL75" s="186" t="s">
        <v>3009</v>
      </c>
      <c r="CM75" s="186" t="s">
        <v>2832</v>
      </c>
      <c r="CN75" s="186" t="s">
        <v>2724</v>
      </c>
      <c r="CO75" s="186" t="s">
        <v>2724</v>
      </c>
      <c r="CP75" s="186" t="s">
        <v>2832</v>
      </c>
      <c r="CQ75" s="186" t="s">
        <v>2724</v>
      </c>
      <c r="CR75" s="186" t="s">
        <v>3009</v>
      </c>
      <c r="CS75" s="186" t="s">
        <v>2832</v>
      </c>
      <c r="CT75" s="186" t="s">
        <v>2724</v>
      </c>
      <c r="CU75" s="186" t="s">
        <v>3009</v>
      </c>
      <c r="CV75" s="186" t="s">
        <v>2832</v>
      </c>
      <c r="CW75" s="186" t="s">
        <v>2724</v>
      </c>
      <c r="CX75" s="186" t="s">
        <v>3009</v>
      </c>
      <c r="CY75" s="186" t="s">
        <v>2832</v>
      </c>
      <c r="CZ75" s="186" t="s">
        <v>2724</v>
      </c>
      <c r="DA75" s="186" t="s">
        <v>2724</v>
      </c>
      <c r="DB75" s="186" t="s">
        <v>2832</v>
      </c>
      <c r="DC75" s="186" t="s">
        <v>2724</v>
      </c>
      <c r="DD75" s="186" t="s">
        <v>2724</v>
      </c>
      <c r="DE75" s="186" t="s">
        <v>2832</v>
      </c>
      <c r="DF75" s="186" t="s">
        <v>2724</v>
      </c>
      <c r="DG75" s="186" t="s">
        <v>2724</v>
      </c>
      <c r="DH75" s="186" t="s">
        <v>2832</v>
      </c>
      <c r="DI75" s="186" t="s">
        <v>2724</v>
      </c>
      <c r="DJ75" s="186" t="s">
        <v>2724</v>
      </c>
      <c r="DK75" s="186" t="s">
        <v>2832</v>
      </c>
      <c r="DL75" s="186" t="s">
        <v>2724</v>
      </c>
      <c r="DM75" s="186" t="s">
        <v>2724</v>
      </c>
      <c r="DN75" s="186" t="s">
        <v>2832</v>
      </c>
      <c r="DO75" s="186" t="s">
        <v>2724</v>
      </c>
      <c r="DP75" s="186" t="s">
        <v>3009</v>
      </c>
      <c r="DQ75" s="186" t="s">
        <v>2832</v>
      </c>
      <c r="DR75" s="186" t="s">
        <v>2724</v>
      </c>
      <c r="DS75" s="186" t="s">
        <v>2724</v>
      </c>
      <c r="DT75" s="186" t="s">
        <v>2832</v>
      </c>
      <c r="DU75" s="186" t="s">
        <v>2724</v>
      </c>
      <c r="DV75" s="186" t="s">
        <v>2724</v>
      </c>
      <c r="DW75" s="186" t="s">
        <v>2832</v>
      </c>
      <c r="DX75" s="186" t="s">
        <v>2724</v>
      </c>
      <c r="DY75" s="186" t="s">
        <v>2724</v>
      </c>
      <c r="DZ75" s="186" t="s">
        <v>2832</v>
      </c>
      <c r="EA75" s="186" t="s">
        <v>2724</v>
      </c>
      <c r="EB75" s="186" t="s">
        <v>2724</v>
      </c>
      <c r="EC75" s="186" t="s">
        <v>2832</v>
      </c>
      <c r="ED75" s="186" t="s">
        <v>2724</v>
      </c>
      <c r="EE75" s="186" t="s">
        <v>3009</v>
      </c>
      <c r="EF75" s="186" t="s">
        <v>2832</v>
      </c>
      <c r="EG75" s="186" t="s">
        <v>2724</v>
      </c>
      <c r="EH75" s="186" t="s">
        <v>3009</v>
      </c>
      <c r="EI75" s="186" t="s">
        <v>2832</v>
      </c>
      <c r="EJ75" s="186" t="s">
        <v>2724</v>
      </c>
      <c r="EK75" s="186" t="s">
        <v>2724</v>
      </c>
      <c r="EL75" s="186" t="s">
        <v>2832</v>
      </c>
      <c r="EM75" s="186" t="s">
        <v>2724</v>
      </c>
      <c r="EN75" s="186" t="s">
        <v>2724</v>
      </c>
      <c r="EO75" s="186" t="s">
        <v>2832</v>
      </c>
      <c r="EP75" s="186" t="s">
        <v>2724</v>
      </c>
      <c r="EQ75" s="186" t="s">
        <v>3009</v>
      </c>
      <c r="ER75" s="186" t="s">
        <v>2832</v>
      </c>
      <c r="ES75" s="186" t="s">
        <v>2724</v>
      </c>
      <c r="ET75" s="186" t="s">
        <v>2724</v>
      </c>
    </row>
    <row r="76" spans="1:150" x14ac:dyDescent="0.25">
      <c r="A76" s="1"/>
      <c r="B76" s="185" t="s">
        <v>3185</v>
      </c>
      <c r="C76" s="185" t="s">
        <v>552</v>
      </c>
      <c r="D76" s="185" t="s">
        <v>947</v>
      </c>
      <c r="E76" s="185" t="s">
        <v>3186</v>
      </c>
      <c r="F76" s="185" t="s">
        <v>3187</v>
      </c>
      <c r="G76" s="186" t="s">
        <v>2832</v>
      </c>
      <c r="H76" s="186" t="s">
        <v>2724</v>
      </c>
      <c r="I76" s="186" t="s">
        <v>3009</v>
      </c>
      <c r="J76" s="186" t="s">
        <v>2832</v>
      </c>
      <c r="K76" s="186" t="s">
        <v>2724</v>
      </c>
      <c r="L76" s="186" t="s">
        <v>2724</v>
      </c>
      <c r="M76" s="186" t="s">
        <v>2832</v>
      </c>
      <c r="N76" s="186" t="s">
        <v>2724</v>
      </c>
      <c r="O76" s="186" t="s">
        <v>2724</v>
      </c>
      <c r="P76" s="186" t="s">
        <v>2832</v>
      </c>
      <c r="Q76" s="186" t="s">
        <v>2724</v>
      </c>
      <c r="R76" s="186" t="s">
        <v>3009</v>
      </c>
      <c r="S76" s="186" t="s">
        <v>2832</v>
      </c>
      <c r="T76" s="186" t="s">
        <v>2724</v>
      </c>
      <c r="U76" s="186" t="s">
        <v>2724</v>
      </c>
      <c r="V76" s="186" t="s">
        <v>2832</v>
      </c>
      <c r="W76" s="186" t="s">
        <v>2724</v>
      </c>
      <c r="X76" s="186" t="s">
        <v>2724</v>
      </c>
      <c r="Y76" s="186" t="s">
        <v>2832</v>
      </c>
      <c r="Z76" s="186" t="s">
        <v>2724</v>
      </c>
      <c r="AA76" s="186" t="s">
        <v>2724</v>
      </c>
      <c r="AB76" s="186" t="s">
        <v>2832</v>
      </c>
      <c r="AC76" s="186" t="s">
        <v>2724</v>
      </c>
      <c r="AD76" s="186" t="s">
        <v>2724</v>
      </c>
      <c r="AE76" s="186" t="s">
        <v>2832</v>
      </c>
      <c r="AF76" s="186" t="s">
        <v>2724</v>
      </c>
      <c r="AG76" s="186" t="s">
        <v>2724</v>
      </c>
      <c r="AH76" s="186" t="s">
        <v>2832</v>
      </c>
      <c r="AI76" s="186" t="s">
        <v>2724</v>
      </c>
      <c r="AJ76" s="186" t="s">
        <v>2724</v>
      </c>
      <c r="AK76" s="186" t="s">
        <v>2832</v>
      </c>
      <c r="AL76" s="186" t="s">
        <v>2724</v>
      </c>
      <c r="AM76" s="186" t="s">
        <v>2724</v>
      </c>
      <c r="AN76" s="186" t="s">
        <v>2832</v>
      </c>
      <c r="AO76" s="186" t="s">
        <v>2724</v>
      </c>
      <c r="AP76" s="186" t="s">
        <v>2724</v>
      </c>
      <c r="AQ76" s="186" t="s">
        <v>2832</v>
      </c>
      <c r="AR76" s="186" t="s">
        <v>2724</v>
      </c>
      <c r="AS76" s="186" t="s">
        <v>2724</v>
      </c>
      <c r="AT76" s="186" t="s">
        <v>2832</v>
      </c>
      <c r="AU76" s="186" t="s">
        <v>2724</v>
      </c>
      <c r="AV76" s="186" t="s">
        <v>2724</v>
      </c>
      <c r="AW76" s="186" t="s">
        <v>2832</v>
      </c>
      <c r="AX76" s="186" t="s">
        <v>2724</v>
      </c>
      <c r="AY76" s="186" t="s">
        <v>2724</v>
      </c>
      <c r="AZ76" s="186" t="s">
        <v>2832</v>
      </c>
      <c r="BA76" s="186" t="s">
        <v>2724</v>
      </c>
      <c r="BB76" s="186" t="s">
        <v>2724</v>
      </c>
      <c r="BC76" s="186" t="s">
        <v>2832</v>
      </c>
      <c r="BD76" s="186" t="s">
        <v>2724</v>
      </c>
      <c r="BE76" s="186" t="s">
        <v>2724</v>
      </c>
      <c r="BF76" s="186" t="s">
        <v>2832</v>
      </c>
      <c r="BG76" s="186" t="s">
        <v>2724</v>
      </c>
      <c r="BH76" s="186" t="s">
        <v>2724</v>
      </c>
      <c r="BI76" s="186" t="s">
        <v>2832</v>
      </c>
      <c r="BJ76" s="186" t="s">
        <v>2724</v>
      </c>
      <c r="BK76" s="186" t="s">
        <v>2724</v>
      </c>
      <c r="BL76" s="186" t="s">
        <v>2832</v>
      </c>
      <c r="BM76" s="186" t="s">
        <v>2724</v>
      </c>
      <c r="BN76" s="186" t="s">
        <v>2724</v>
      </c>
      <c r="BO76" s="186" t="s">
        <v>2832</v>
      </c>
      <c r="BP76" s="186" t="s">
        <v>2724</v>
      </c>
      <c r="BQ76" s="186" t="s">
        <v>2724</v>
      </c>
      <c r="BR76" s="186" t="s">
        <v>2832</v>
      </c>
      <c r="BS76" s="186" t="s">
        <v>2724</v>
      </c>
      <c r="BT76" s="186" t="s">
        <v>2724</v>
      </c>
      <c r="BU76" s="186" t="s">
        <v>2832</v>
      </c>
      <c r="BV76" s="186" t="s">
        <v>2724</v>
      </c>
      <c r="BW76" s="186" t="s">
        <v>3009</v>
      </c>
      <c r="BX76" s="186" t="s">
        <v>2832</v>
      </c>
      <c r="BY76" s="186" t="s">
        <v>2724</v>
      </c>
      <c r="BZ76" s="186" t="s">
        <v>3009</v>
      </c>
      <c r="CA76" s="186" t="s">
        <v>2832</v>
      </c>
      <c r="CB76" s="186" t="s">
        <v>3009</v>
      </c>
      <c r="CC76" s="186" t="s">
        <v>2724</v>
      </c>
      <c r="CD76" s="186" t="s">
        <v>2832</v>
      </c>
      <c r="CE76" s="186" t="s">
        <v>3009</v>
      </c>
      <c r="CF76" s="186" t="s">
        <v>3009</v>
      </c>
      <c r="CG76" s="186" t="s">
        <v>2832</v>
      </c>
      <c r="CH76" s="186" t="s">
        <v>3009</v>
      </c>
      <c r="CI76" s="186" t="s">
        <v>3009</v>
      </c>
      <c r="CJ76" s="186" t="s">
        <v>2832</v>
      </c>
      <c r="CK76" s="186" t="s">
        <v>3009</v>
      </c>
      <c r="CL76" s="186" t="s">
        <v>2724</v>
      </c>
      <c r="CM76" s="186" t="s">
        <v>2832</v>
      </c>
      <c r="CN76" s="186" t="s">
        <v>3009</v>
      </c>
      <c r="CO76" s="186" t="s">
        <v>3009</v>
      </c>
      <c r="CP76" s="186" t="s">
        <v>2832</v>
      </c>
      <c r="CQ76" s="186" t="s">
        <v>2724</v>
      </c>
      <c r="CR76" s="186" t="s">
        <v>2724</v>
      </c>
      <c r="CS76" s="186" t="s">
        <v>2832</v>
      </c>
      <c r="CT76" s="186" t="s">
        <v>2724</v>
      </c>
      <c r="CU76" s="186" t="s">
        <v>2724</v>
      </c>
      <c r="CV76" s="186" t="s">
        <v>2832</v>
      </c>
      <c r="CW76" s="186" t="s">
        <v>2724</v>
      </c>
      <c r="CX76" s="186" t="s">
        <v>2724</v>
      </c>
      <c r="CY76" s="186" t="s">
        <v>2832</v>
      </c>
      <c r="CZ76" s="186" t="s">
        <v>2724</v>
      </c>
      <c r="DA76" s="186" t="s">
        <v>3009</v>
      </c>
      <c r="DB76" s="186" t="s">
        <v>2832</v>
      </c>
      <c r="DC76" s="186" t="s">
        <v>2724</v>
      </c>
      <c r="DD76" s="186" t="s">
        <v>3009</v>
      </c>
      <c r="DE76" s="186" t="s">
        <v>2832</v>
      </c>
      <c r="DF76" s="186" t="s">
        <v>3009</v>
      </c>
      <c r="DG76" s="186" t="s">
        <v>3009</v>
      </c>
      <c r="DH76" s="186" t="s">
        <v>2832</v>
      </c>
      <c r="DI76" s="186" t="s">
        <v>3009</v>
      </c>
      <c r="DJ76" s="186" t="s">
        <v>3009</v>
      </c>
      <c r="DK76" s="186" t="s">
        <v>2832</v>
      </c>
      <c r="DL76" s="186" t="s">
        <v>3009</v>
      </c>
      <c r="DM76" s="186" t="s">
        <v>3009</v>
      </c>
      <c r="DN76" s="186" t="s">
        <v>2832</v>
      </c>
      <c r="DO76" s="186" t="s">
        <v>3009</v>
      </c>
      <c r="DP76" s="186" t="s">
        <v>2724</v>
      </c>
      <c r="DQ76" s="186" t="s">
        <v>2832</v>
      </c>
      <c r="DR76" s="186" t="s">
        <v>3009</v>
      </c>
      <c r="DS76" s="186" t="s">
        <v>2724</v>
      </c>
      <c r="DT76" s="186" t="s">
        <v>2832</v>
      </c>
      <c r="DU76" s="186" t="s">
        <v>3009</v>
      </c>
      <c r="DV76" s="186" t="s">
        <v>2724</v>
      </c>
      <c r="DW76" s="186" t="s">
        <v>2832</v>
      </c>
      <c r="DX76" s="186" t="s">
        <v>3009</v>
      </c>
      <c r="DY76" s="186" t="s">
        <v>2724</v>
      </c>
      <c r="DZ76" s="186" t="s">
        <v>2832</v>
      </c>
      <c r="EA76" s="186" t="s">
        <v>2724</v>
      </c>
      <c r="EB76" s="186" t="s">
        <v>2724</v>
      </c>
      <c r="EC76" s="186" t="s">
        <v>2832</v>
      </c>
      <c r="ED76" s="186" t="s">
        <v>3009</v>
      </c>
      <c r="EE76" s="186" t="s">
        <v>2724</v>
      </c>
      <c r="EF76" s="186" t="s">
        <v>2832</v>
      </c>
      <c r="EG76" s="186" t="s">
        <v>3009</v>
      </c>
      <c r="EH76" s="186" t="s">
        <v>2724</v>
      </c>
      <c r="EI76" s="186" t="s">
        <v>2832</v>
      </c>
      <c r="EJ76" s="186" t="s">
        <v>3009</v>
      </c>
      <c r="EK76" s="186" t="s">
        <v>3009</v>
      </c>
      <c r="EL76" s="186" t="s">
        <v>2832</v>
      </c>
      <c r="EM76" s="186" t="s">
        <v>3009</v>
      </c>
      <c r="EN76" s="186" t="s">
        <v>3009</v>
      </c>
      <c r="EO76" s="186" t="s">
        <v>2832</v>
      </c>
      <c r="EP76" s="186" t="s">
        <v>3009</v>
      </c>
      <c r="EQ76" s="186" t="s">
        <v>2724</v>
      </c>
      <c r="ER76" s="186" t="s">
        <v>2832</v>
      </c>
      <c r="ES76" s="186" t="s">
        <v>3009</v>
      </c>
      <c r="ET76" s="186" t="s">
        <v>3009</v>
      </c>
    </row>
    <row r="77" spans="1:150" x14ac:dyDescent="0.25">
      <c r="A77" s="1"/>
      <c r="B77" s="184" t="s">
        <v>3188</v>
      </c>
      <c r="C77" s="184" t="s">
        <v>87</v>
      </c>
      <c r="D77" s="184" t="s">
        <v>88</v>
      </c>
      <c r="E77" s="184" t="s">
        <v>3189</v>
      </c>
      <c r="F77" s="184" t="s">
        <v>3190</v>
      </c>
      <c r="G77" s="184" t="s">
        <v>2832</v>
      </c>
      <c r="H77" s="184" t="s">
        <v>2724</v>
      </c>
      <c r="I77" s="184" t="s">
        <v>2724</v>
      </c>
      <c r="J77" s="184" t="s">
        <v>2832</v>
      </c>
      <c r="K77" s="184" t="s">
        <v>2724</v>
      </c>
      <c r="L77" s="184" t="s">
        <v>2724</v>
      </c>
      <c r="M77" s="184" t="s">
        <v>2832</v>
      </c>
      <c r="N77" s="184" t="s">
        <v>2724</v>
      </c>
      <c r="O77" s="184" t="s">
        <v>2724</v>
      </c>
      <c r="P77" s="184" t="s">
        <v>2832</v>
      </c>
      <c r="Q77" s="184" t="s">
        <v>2724</v>
      </c>
      <c r="R77" s="184" t="s">
        <v>2724</v>
      </c>
      <c r="S77" s="184" t="s">
        <v>2832</v>
      </c>
      <c r="T77" s="184" t="s">
        <v>3191</v>
      </c>
      <c r="U77" s="184" t="s">
        <v>2724</v>
      </c>
      <c r="V77" s="184" t="s">
        <v>2832</v>
      </c>
      <c r="W77" s="184" t="s">
        <v>3191</v>
      </c>
      <c r="X77" s="184" t="s">
        <v>2724</v>
      </c>
      <c r="Y77" s="184" t="s">
        <v>2832</v>
      </c>
      <c r="Z77" s="184" t="s">
        <v>3191</v>
      </c>
      <c r="AA77" s="184" t="s">
        <v>2724</v>
      </c>
      <c r="AB77" s="184" t="s">
        <v>2832</v>
      </c>
      <c r="AC77" s="184" t="s">
        <v>3191</v>
      </c>
      <c r="AD77" s="184" t="s">
        <v>2724</v>
      </c>
      <c r="AE77" s="184" t="s">
        <v>2832</v>
      </c>
      <c r="AF77" s="184" t="s">
        <v>3191</v>
      </c>
      <c r="AG77" s="184" t="s">
        <v>2724</v>
      </c>
      <c r="AH77" s="184" t="s">
        <v>2832</v>
      </c>
      <c r="AI77" s="184" t="s">
        <v>3191</v>
      </c>
      <c r="AJ77" s="184" t="s">
        <v>2724</v>
      </c>
      <c r="AK77" s="184" t="s">
        <v>2832</v>
      </c>
      <c r="AL77" s="184" t="s">
        <v>3191</v>
      </c>
      <c r="AM77" s="184" t="s">
        <v>2724</v>
      </c>
      <c r="AN77" s="184" t="s">
        <v>2832</v>
      </c>
      <c r="AO77" s="184" t="s">
        <v>3191</v>
      </c>
      <c r="AP77" s="184" t="s">
        <v>2724</v>
      </c>
      <c r="AQ77" s="184" t="s">
        <v>2832</v>
      </c>
      <c r="AR77" s="184" t="s">
        <v>3192</v>
      </c>
      <c r="AS77" s="184" t="s">
        <v>3193</v>
      </c>
      <c r="AT77" s="184" t="s">
        <v>2832</v>
      </c>
      <c r="AU77" s="184" t="s">
        <v>3194</v>
      </c>
      <c r="AV77" s="184" t="s">
        <v>3195</v>
      </c>
      <c r="AW77" s="184" t="s">
        <v>2832</v>
      </c>
      <c r="AX77" s="184" t="s">
        <v>3194</v>
      </c>
      <c r="AY77" s="184" t="s">
        <v>3196</v>
      </c>
      <c r="AZ77" s="184" t="s">
        <v>2832</v>
      </c>
      <c r="BA77" s="184" t="s">
        <v>3194</v>
      </c>
      <c r="BB77" s="184" t="s">
        <v>3196</v>
      </c>
      <c r="BC77" s="184" t="s">
        <v>2832</v>
      </c>
      <c r="BD77" s="184" t="s">
        <v>3194</v>
      </c>
      <c r="BE77" s="184" t="s">
        <v>3196</v>
      </c>
      <c r="BF77" s="184" t="s">
        <v>2832</v>
      </c>
      <c r="BG77" s="184" t="s">
        <v>3194</v>
      </c>
      <c r="BH77" s="184" t="s">
        <v>3196</v>
      </c>
      <c r="BI77" s="184" t="s">
        <v>2832</v>
      </c>
      <c r="BJ77" s="184" t="s">
        <v>3194</v>
      </c>
      <c r="BK77" s="184" t="s">
        <v>3196</v>
      </c>
      <c r="BL77" s="184" t="s">
        <v>2832</v>
      </c>
      <c r="BM77" s="184" t="s">
        <v>3194</v>
      </c>
      <c r="BN77" s="184" t="s">
        <v>3197</v>
      </c>
      <c r="BO77" s="184" t="s">
        <v>2832</v>
      </c>
      <c r="BP77" s="184" t="s">
        <v>3194</v>
      </c>
      <c r="BQ77" s="184" t="s">
        <v>3198</v>
      </c>
      <c r="BR77" s="184" t="s">
        <v>2832</v>
      </c>
      <c r="BS77" s="184" t="s">
        <v>3194</v>
      </c>
      <c r="BT77" s="184" t="s">
        <v>3198</v>
      </c>
      <c r="BU77" s="184" t="s">
        <v>2832</v>
      </c>
      <c r="BV77" s="184" t="s">
        <v>3199</v>
      </c>
      <c r="BW77" s="184" t="s">
        <v>2724</v>
      </c>
      <c r="BX77" s="184" t="s">
        <v>2832</v>
      </c>
      <c r="BY77" s="184" t="s">
        <v>3200</v>
      </c>
      <c r="BZ77" s="184" t="s">
        <v>2724</v>
      </c>
      <c r="CA77" s="184" t="s">
        <v>2832</v>
      </c>
      <c r="CB77" s="184" t="s">
        <v>2724</v>
      </c>
      <c r="CC77" s="184" t="s">
        <v>2724</v>
      </c>
      <c r="CD77" s="184" t="s">
        <v>2832</v>
      </c>
      <c r="CE77" s="184" t="s">
        <v>2724</v>
      </c>
      <c r="CF77" s="184" t="s">
        <v>2724</v>
      </c>
      <c r="CG77" s="184" t="s">
        <v>2832</v>
      </c>
      <c r="CH77" s="184" t="s">
        <v>2724</v>
      </c>
      <c r="CI77" s="184" t="s">
        <v>2724</v>
      </c>
      <c r="CJ77" s="184" t="s">
        <v>2832</v>
      </c>
      <c r="CK77" s="184" t="s">
        <v>2724</v>
      </c>
      <c r="CL77" s="184" t="s">
        <v>2724</v>
      </c>
      <c r="CM77" s="184" t="s">
        <v>2832</v>
      </c>
      <c r="CN77" s="184" t="s">
        <v>2724</v>
      </c>
      <c r="CO77" s="184" t="s">
        <v>2724</v>
      </c>
      <c r="CP77" s="184" t="s">
        <v>2832</v>
      </c>
      <c r="CQ77" s="184" t="s">
        <v>3201</v>
      </c>
      <c r="CR77" s="184" t="s">
        <v>2724</v>
      </c>
      <c r="CS77" s="184" t="s">
        <v>2832</v>
      </c>
      <c r="CT77" s="184" t="s">
        <v>3202</v>
      </c>
      <c r="CU77" s="184" t="s">
        <v>2724</v>
      </c>
      <c r="CV77" s="184" t="s">
        <v>2832</v>
      </c>
      <c r="CW77" s="184" t="s">
        <v>3200</v>
      </c>
      <c r="CX77" s="184" t="s">
        <v>2724</v>
      </c>
      <c r="CY77" s="184" t="s">
        <v>2832</v>
      </c>
      <c r="CZ77" s="184" t="s">
        <v>3203</v>
      </c>
      <c r="DA77" s="184" t="s">
        <v>2724</v>
      </c>
      <c r="DB77" s="184" t="s">
        <v>2832</v>
      </c>
      <c r="DC77" s="184" t="s">
        <v>3201</v>
      </c>
      <c r="DD77" s="184" t="s">
        <v>2724</v>
      </c>
      <c r="DE77" s="184" t="s">
        <v>2832</v>
      </c>
      <c r="DF77" s="184" t="s">
        <v>2724</v>
      </c>
      <c r="DG77" s="184" t="s">
        <v>2724</v>
      </c>
      <c r="DH77" s="184" t="s">
        <v>2832</v>
      </c>
      <c r="DI77" s="184" t="s">
        <v>2724</v>
      </c>
      <c r="DJ77" s="184" t="s">
        <v>2724</v>
      </c>
      <c r="DK77" s="184" t="s">
        <v>2832</v>
      </c>
      <c r="DL77" s="184" t="s">
        <v>2724</v>
      </c>
      <c r="DM77" s="184" t="s">
        <v>2724</v>
      </c>
      <c r="DN77" s="184" t="s">
        <v>2832</v>
      </c>
      <c r="DO77" s="184" t="s">
        <v>2724</v>
      </c>
      <c r="DP77" s="184" t="s">
        <v>2724</v>
      </c>
      <c r="DQ77" s="184" t="s">
        <v>2832</v>
      </c>
      <c r="DR77" s="184" t="s">
        <v>2724</v>
      </c>
      <c r="DS77" s="184" t="s">
        <v>2724</v>
      </c>
      <c r="DT77" s="184" t="s">
        <v>2832</v>
      </c>
      <c r="DU77" s="184" t="s">
        <v>2724</v>
      </c>
      <c r="DV77" s="184" t="s">
        <v>2724</v>
      </c>
      <c r="DW77" s="184" t="s">
        <v>2832</v>
      </c>
      <c r="DX77" s="184" t="s">
        <v>2724</v>
      </c>
      <c r="DY77" s="184" t="s">
        <v>2724</v>
      </c>
      <c r="DZ77" s="184" t="s">
        <v>2832</v>
      </c>
      <c r="EA77" s="184" t="s">
        <v>3204</v>
      </c>
      <c r="EB77" s="184" t="s">
        <v>2724</v>
      </c>
      <c r="EC77" s="184" t="s">
        <v>2832</v>
      </c>
      <c r="ED77" s="184" t="s">
        <v>2724</v>
      </c>
      <c r="EE77" s="184" t="s">
        <v>2724</v>
      </c>
      <c r="EF77" s="184" t="s">
        <v>2832</v>
      </c>
      <c r="EG77" s="184" t="s">
        <v>2724</v>
      </c>
      <c r="EH77" s="184" t="s">
        <v>2724</v>
      </c>
      <c r="EI77" s="184" t="s">
        <v>2832</v>
      </c>
      <c r="EJ77" s="184" t="s">
        <v>2724</v>
      </c>
      <c r="EK77" s="184" t="s">
        <v>2724</v>
      </c>
      <c r="EL77" s="184" t="s">
        <v>2832</v>
      </c>
      <c r="EM77" s="184" t="s">
        <v>2724</v>
      </c>
      <c r="EN77" s="184" t="s">
        <v>2724</v>
      </c>
      <c r="EO77" s="184" t="s">
        <v>2832</v>
      </c>
      <c r="EP77" s="184" t="s">
        <v>2724</v>
      </c>
      <c r="EQ77" s="184" t="s">
        <v>2724</v>
      </c>
      <c r="ER77" s="184" t="s">
        <v>2832</v>
      </c>
      <c r="ES77" s="184" t="s">
        <v>2724</v>
      </c>
      <c r="ET77" s="184" t="s">
        <v>2724</v>
      </c>
    </row>
    <row r="78" spans="1:150" x14ac:dyDescent="0.25">
      <c r="A78" s="1"/>
      <c r="B78" s="185" t="s">
        <v>3205</v>
      </c>
      <c r="C78" s="185" t="s">
        <v>87</v>
      </c>
      <c r="D78" s="185" t="s">
        <v>88</v>
      </c>
      <c r="E78" s="185" t="s">
        <v>3206</v>
      </c>
      <c r="F78" s="185" t="s">
        <v>3207</v>
      </c>
      <c r="G78" s="186" t="s">
        <v>2832</v>
      </c>
      <c r="H78" s="186" t="s">
        <v>926</v>
      </c>
      <c r="I78" s="186" t="s">
        <v>926</v>
      </c>
      <c r="J78" s="186" t="s">
        <v>2832</v>
      </c>
      <c r="K78" s="186" t="s">
        <v>926</v>
      </c>
      <c r="L78" s="186" t="s">
        <v>926</v>
      </c>
      <c r="M78" s="186" t="s">
        <v>2832</v>
      </c>
      <c r="N78" s="186" t="s">
        <v>926</v>
      </c>
      <c r="O78" s="186" t="s">
        <v>926</v>
      </c>
      <c r="P78" s="186" t="s">
        <v>2832</v>
      </c>
      <c r="Q78" s="186" t="s">
        <v>926</v>
      </c>
      <c r="R78" s="186" t="s">
        <v>926</v>
      </c>
      <c r="S78" s="186" t="s">
        <v>2832</v>
      </c>
      <c r="T78" s="186" t="s">
        <v>926</v>
      </c>
      <c r="U78" s="186" t="s">
        <v>926</v>
      </c>
      <c r="V78" s="186" t="s">
        <v>2832</v>
      </c>
      <c r="W78" s="186" t="s">
        <v>926</v>
      </c>
      <c r="X78" s="186" t="s">
        <v>926</v>
      </c>
      <c r="Y78" s="186" t="s">
        <v>2832</v>
      </c>
      <c r="Z78" s="186" t="s">
        <v>926</v>
      </c>
      <c r="AA78" s="186" t="s">
        <v>926</v>
      </c>
      <c r="AB78" s="186" t="s">
        <v>2832</v>
      </c>
      <c r="AC78" s="186" t="s">
        <v>926</v>
      </c>
      <c r="AD78" s="186" t="s">
        <v>926</v>
      </c>
      <c r="AE78" s="186" t="s">
        <v>2832</v>
      </c>
      <c r="AF78" s="186" t="s">
        <v>926</v>
      </c>
      <c r="AG78" s="186" t="s">
        <v>926</v>
      </c>
      <c r="AH78" s="186" t="s">
        <v>2832</v>
      </c>
      <c r="AI78" s="186" t="s">
        <v>926</v>
      </c>
      <c r="AJ78" s="186" t="s">
        <v>926</v>
      </c>
      <c r="AK78" s="186" t="s">
        <v>2832</v>
      </c>
      <c r="AL78" s="186" t="s">
        <v>926</v>
      </c>
      <c r="AM78" s="186" t="s">
        <v>926</v>
      </c>
      <c r="AN78" s="186" t="s">
        <v>2832</v>
      </c>
      <c r="AO78" s="186" t="s">
        <v>926</v>
      </c>
      <c r="AP78" s="186" t="s">
        <v>926</v>
      </c>
      <c r="AQ78" s="186" t="s">
        <v>2832</v>
      </c>
      <c r="AR78" s="186" t="s">
        <v>926</v>
      </c>
      <c r="AS78" s="186" t="s">
        <v>926</v>
      </c>
      <c r="AT78" s="186" t="s">
        <v>2832</v>
      </c>
      <c r="AU78" s="186" t="s">
        <v>926</v>
      </c>
      <c r="AV78" s="186" t="s">
        <v>926</v>
      </c>
      <c r="AW78" s="186" t="s">
        <v>2832</v>
      </c>
      <c r="AX78" s="186" t="s">
        <v>926</v>
      </c>
      <c r="AY78" s="186" t="s">
        <v>926</v>
      </c>
      <c r="AZ78" s="186" t="s">
        <v>2832</v>
      </c>
      <c r="BA78" s="186" t="s">
        <v>926</v>
      </c>
      <c r="BB78" s="186" t="s">
        <v>926</v>
      </c>
      <c r="BC78" s="186" t="s">
        <v>2832</v>
      </c>
      <c r="BD78" s="186" t="s">
        <v>926</v>
      </c>
      <c r="BE78" s="186" t="s">
        <v>926</v>
      </c>
      <c r="BF78" s="186" t="s">
        <v>2832</v>
      </c>
      <c r="BG78" s="186" t="s">
        <v>926</v>
      </c>
      <c r="BH78" s="186" t="s">
        <v>926</v>
      </c>
      <c r="BI78" s="186" t="s">
        <v>2832</v>
      </c>
      <c r="BJ78" s="186" t="s">
        <v>926</v>
      </c>
      <c r="BK78" s="186" t="s">
        <v>926</v>
      </c>
      <c r="BL78" s="186" t="s">
        <v>2832</v>
      </c>
      <c r="BM78" s="186" t="s">
        <v>926</v>
      </c>
      <c r="BN78" s="186" t="s">
        <v>926</v>
      </c>
      <c r="BO78" s="186" t="s">
        <v>2832</v>
      </c>
      <c r="BP78" s="186" t="s">
        <v>926</v>
      </c>
      <c r="BQ78" s="186" t="s">
        <v>926</v>
      </c>
      <c r="BR78" s="186" t="s">
        <v>2832</v>
      </c>
      <c r="BS78" s="186" t="s">
        <v>926</v>
      </c>
      <c r="BT78" s="186" t="s">
        <v>926</v>
      </c>
      <c r="BU78" s="186" t="s">
        <v>2832</v>
      </c>
      <c r="BV78" s="186" t="s">
        <v>926</v>
      </c>
      <c r="BW78" s="186" t="s">
        <v>926</v>
      </c>
      <c r="BX78" s="186" t="s">
        <v>2832</v>
      </c>
      <c r="BY78" s="186" t="s">
        <v>926</v>
      </c>
      <c r="BZ78" s="186" t="s">
        <v>926</v>
      </c>
      <c r="CA78" s="186" t="s">
        <v>2832</v>
      </c>
      <c r="CB78" s="186" t="s">
        <v>926</v>
      </c>
      <c r="CC78" s="186" t="s">
        <v>926</v>
      </c>
      <c r="CD78" s="186" t="s">
        <v>2832</v>
      </c>
      <c r="CE78" s="186" t="s">
        <v>926</v>
      </c>
      <c r="CF78" s="186" t="s">
        <v>926</v>
      </c>
      <c r="CG78" s="186" t="s">
        <v>2832</v>
      </c>
      <c r="CH78" s="186" t="s">
        <v>926</v>
      </c>
      <c r="CI78" s="186" t="s">
        <v>926</v>
      </c>
      <c r="CJ78" s="186" t="s">
        <v>2832</v>
      </c>
      <c r="CK78" s="186" t="s">
        <v>926</v>
      </c>
      <c r="CL78" s="186" t="s">
        <v>926</v>
      </c>
      <c r="CM78" s="186" t="s">
        <v>2832</v>
      </c>
      <c r="CN78" s="186" t="s">
        <v>926</v>
      </c>
      <c r="CO78" s="186" t="s">
        <v>926</v>
      </c>
      <c r="CP78" s="186" t="s">
        <v>2832</v>
      </c>
      <c r="CQ78" s="186" t="s">
        <v>926</v>
      </c>
      <c r="CR78" s="186" t="s">
        <v>926</v>
      </c>
      <c r="CS78" s="186" t="s">
        <v>2832</v>
      </c>
      <c r="CT78" s="186" t="s">
        <v>926</v>
      </c>
      <c r="CU78" s="186" t="s">
        <v>926</v>
      </c>
      <c r="CV78" s="186" t="s">
        <v>2832</v>
      </c>
      <c r="CW78" s="186" t="s">
        <v>926</v>
      </c>
      <c r="CX78" s="186" t="s">
        <v>926</v>
      </c>
      <c r="CY78" s="186" t="s">
        <v>2832</v>
      </c>
      <c r="CZ78" s="186" t="s">
        <v>926</v>
      </c>
      <c r="DA78" s="186" t="s">
        <v>926</v>
      </c>
      <c r="DB78" s="186" t="s">
        <v>2832</v>
      </c>
      <c r="DC78" s="186" t="s">
        <v>926</v>
      </c>
      <c r="DD78" s="186" t="s">
        <v>926</v>
      </c>
      <c r="DE78" s="186" t="s">
        <v>2832</v>
      </c>
      <c r="DF78" s="186" t="s">
        <v>926</v>
      </c>
      <c r="DG78" s="186" t="s">
        <v>926</v>
      </c>
      <c r="DH78" s="186" t="s">
        <v>2832</v>
      </c>
      <c r="DI78" s="186" t="s">
        <v>926</v>
      </c>
      <c r="DJ78" s="186" t="s">
        <v>926</v>
      </c>
      <c r="DK78" s="186" t="s">
        <v>2832</v>
      </c>
      <c r="DL78" s="186" t="s">
        <v>926</v>
      </c>
      <c r="DM78" s="186" t="s">
        <v>926</v>
      </c>
      <c r="DN78" s="186" t="s">
        <v>2832</v>
      </c>
      <c r="DO78" s="186" t="s">
        <v>926</v>
      </c>
      <c r="DP78" s="186" t="s">
        <v>926</v>
      </c>
      <c r="DQ78" s="186" t="s">
        <v>2832</v>
      </c>
      <c r="DR78" s="186" t="s">
        <v>926</v>
      </c>
      <c r="DS78" s="186" t="s">
        <v>926</v>
      </c>
      <c r="DT78" s="186" t="s">
        <v>2832</v>
      </c>
      <c r="DU78" s="186" t="s">
        <v>926</v>
      </c>
      <c r="DV78" s="186" t="s">
        <v>926</v>
      </c>
      <c r="DW78" s="186" t="s">
        <v>2832</v>
      </c>
      <c r="DX78" s="186" t="s">
        <v>926</v>
      </c>
      <c r="DY78" s="186" t="s">
        <v>926</v>
      </c>
      <c r="DZ78" s="186" t="s">
        <v>2832</v>
      </c>
      <c r="EA78" s="186" t="s">
        <v>926</v>
      </c>
      <c r="EB78" s="186" t="s">
        <v>926</v>
      </c>
      <c r="EC78" s="186" t="s">
        <v>2832</v>
      </c>
      <c r="ED78" s="186" t="s">
        <v>926</v>
      </c>
      <c r="EE78" s="186" t="s">
        <v>926</v>
      </c>
      <c r="EF78" s="186" t="s">
        <v>2832</v>
      </c>
      <c r="EG78" s="186" t="s">
        <v>926</v>
      </c>
      <c r="EH78" s="186" t="s">
        <v>926</v>
      </c>
      <c r="EI78" s="186" t="s">
        <v>2832</v>
      </c>
      <c r="EJ78" s="186" t="s">
        <v>926</v>
      </c>
      <c r="EK78" s="186" t="s">
        <v>926</v>
      </c>
      <c r="EL78" s="186" t="s">
        <v>2832</v>
      </c>
      <c r="EM78" s="186" t="s">
        <v>926</v>
      </c>
      <c r="EN78" s="186" t="s">
        <v>926</v>
      </c>
      <c r="EO78" s="186" t="s">
        <v>2832</v>
      </c>
      <c r="EP78" s="186" t="s">
        <v>926</v>
      </c>
      <c r="EQ78" s="186" t="s">
        <v>926</v>
      </c>
      <c r="ER78" s="186" t="s">
        <v>2832</v>
      </c>
      <c r="ES78" s="186" t="s">
        <v>926</v>
      </c>
      <c r="ET78" s="186" t="s">
        <v>926</v>
      </c>
    </row>
    <row r="79" spans="1:150" x14ac:dyDescent="0.25">
      <c r="A79" s="1"/>
      <c r="B79" s="185" t="s">
        <v>3208</v>
      </c>
      <c r="C79" s="185" t="s">
        <v>87</v>
      </c>
      <c r="D79" s="185" t="s">
        <v>88</v>
      </c>
      <c r="E79" s="185" t="s">
        <v>3209</v>
      </c>
      <c r="F79" s="185" t="s">
        <v>3210</v>
      </c>
      <c r="G79" s="186" t="s">
        <v>2832</v>
      </c>
      <c r="H79" s="186" t="s">
        <v>926</v>
      </c>
      <c r="I79" s="186" t="s">
        <v>926</v>
      </c>
      <c r="J79" s="186" t="s">
        <v>2832</v>
      </c>
      <c r="K79" s="186" t="s">
        <v>926</v>
      </c>
      <c r="L79" s="186" t="s">
        <v>926</v>
      </c>
      <c r="M79" s="186" t="s">
        <v>2832</v>
      </c>
      <c r="N79" s="186" t="s">
        <v>926</v>
      </c>
      <c r="O79" s="186" t="s">
        <v>926</v>
      </c>
      <c r="P79" s="186" t="s">
        <v>2832</v>
      </c>
      <c r="Q79" s="186" t="s">
        <v>926</v>
      </c>
      <c r="R79" s="186" t="s">
        <v>926</v>
      </c>
      <c r="S79" s="186" t="s">
        <v>2832</v>
      </c>
      <c r="T79" s="186" t="s">
        <v>926</v>
      </c>
      <c r="U79" s="186" t="s">
        <v>926</v>
      </c>
      <c r="V79" s="186" t="s">
        <v>2832</v>
      </c>
      <c r="W79" s="186" t="s">
        <v>926</v>
      </c>
      <c r="X79" s="186" t="s">
        <v>926</v>
      </c>
      <c r="Y79" s="186" t="s">
        <v>2832</v>
      </c>
      <c r="Z79" s="186" t="s">
        <v>926</v>
      </c>
      <c r="AA79" s="186" t="s">
        <v>926</v>
      </c>
      <c r="AB79" s="186" t="s">
        <v>2832</v>
      </c>
      <c r="AC79" s="186" t="s">
        <v>926</v>
      </c>
      <c r="AD79" s="186" t="s">
        <v>926</v>
      </c>
      <c r="AE79" s="186" t="s">
        <v>2832</v>
      </c>
      <c r="AF79" s="186" t="s">
        <v>926</v>
      </c>
      <c r="AG79" s="186" t="s">
        <v>926</v>
      </c>
      <c r="AH79" s="186" t="s">
        <v>2832</v>
      </c>
      <c r="AI79" s="186" t="s">
        <v>926</v>
      </c>
      <c r="AJ79" s="186" t="s">
        <v>926</v>
      </c>
      <c r="AK79" s="186" t="s">
        <v>2832</v>
      </c>
      <c r="AL79" s="186" t="s">
        <v>926</v>
      </c>
      <c r="AM79" s="186" t="s">
        <v>926</v>
      </c>
      <c r="AN79" s="186" t="s">
        <v>2832</v>
      </c>
      <c r="AO79" s="186" t="s">
        <v>926</v>
      </c>
      <c r="AP79" s="186" t="s">
        <v>926</v>
      </c>
      <c r="AQ79" s="186" t="s">
        <v>2832</v>
      </c>
      <c r="AR79" s="186" t="s">
        <v>926</v>
      </c>
      <c r="AS79" s="186" t="s">
        <v>926</v>
      </c>
      <c r="AT79" s="186" t="s">
        <v>2832</v>
      </c>
      <c r="AU79" s="186" t="s">
        <v>926</v>
      </c>
      <c r="AV79" s="186" t="s">
        <v>926</v>
      </c>
      <c r="AW79" s="186" t="s">
        <v>2832</v>
      </c>
      <c r="AX79" s="186" t="s">
        <v>926</v>
      </c>
      <c r="AY79" s="186" t="s">
        <v>926</v>
      </c>
      <c r="AZ79" s="186" t="s">
        <v>2832</v>
      </c>
      <c r="BA79" s="186" t="s">
        <v>926</v>
      </c>
      <c r="BB79" s="186" t="s">
        <v>926</v>
      </c>
      <c r="BC79" s="186" t="s">
        <v>2832</v>
      </c>
      <c r="BD79" s="186" t="s">
        <v>926</v>
      </c>
      <c r="BE79" s="186" t="s">
        <v>926</v>
      </c>
      <c r="BF79" s="186" t="s">
        <v>2832</v>
      </c>
      <c r="BG79" s="186" t="s">
        <v>926</v>
      </c>
      <c r="BH79" s="186" t="s">
        <v>926</v>
      </c>
      <c r="BI79" s="186" t="s">
        <v>2832</v>
      </c>
      <c r="BJ79" s="186" t="s">
        <v>926</v>
      </c>
      <c r="BK79" s="186" t="s">
        <v>926</v>
      </c>
      <c r="BL79" s="186" t="s">
        <v>2832</v>
      </c>
      <c r="BM79" s="186" t="s">
        <v>926</v>
      </c>
      <c r="BN79" s="186" t="s">
        <v>926</v>
      </c>
      <c r="BO79" s="186" t="s">
        <v>2832</v>
      </c>
      <c r="BP79" s="186" t="s">
        <v>926</v>
      </c>
      <c r="BQ79" s="186" t="s">
        <v>926</v>
      </c>
      <c r="BR79" s="186" t="s">
        <v>2832</v>
      </c>
      <c r="BS79" s="186" t="s">
        <v>926</v>
      </c>
      <c r="BT79" s="186" t="s">
        <v>926</v>
      </c>
      <c r="BU79" s="186" t="s">
        <v>2832</v>
      </c>
      <c r="BV79" s="186" t="s">
        <v>926</v>
      </c>
      <c r="BW79" s="186" t="s">
        <v>926</v>
      </c>
      <c r="BX79" s="186" t="s">
        <v>2832</v>
      </c>
      <c r="BY79" s="186" t="s">
        <v>926</v>
      </c>
      <c r="BZ79" s="186" t="s">
        <v>926</v>
      </c>
      <c r="CA79" s="186" t="s">
        <v>2832</v>
      </c>
      <c r="CB79" s="186" t="s">
        <v>926</v>
      </c>
      <c r="CC79" s="186" t="s">
        <v>926</v>
      </c>
      <c r="CD79" s="186" t="s">
        <v>2832</v>
      </c>
      <c r="CE79" s="186" t="s">
        <v>926</v>
      </c>
      <c r="CF79" s="186" t="s">
        <v>926</v>
      </c>
      <c r="CG79" s="186" t="s">
        <v>2832</v>
      </c>
      <c r="CH79" s="186" t="s">
        <v>926</v>
      </c>
      <c r="CI79" s="186" t="s">
        <v>926</v>
      </c>
      <c r="CJ79" s="186" t="s">
        <v>2832</v>
      </c>
      <c r="CK79" s="186" t="s">
        <v>926</v>
      </c>
      <c r="CL79" s="186" t="s">
        <v>926</v>
      </c>
      <c r="CM79" s="186" t="s">
        <v>2832</v>
      </c>
      <c r="CN79" s="186" t="s">
        <v>926</v>
      </c>
      <c r="CO79" s="186" t="s">
        <v>926</v>
      </c>
      <c r="CP79" s="186" t="s">
        <v>2832</v>
      </c>
      <c r="CQ79" s="186" t="s">
        <v>926</v>
      </c>
      <c r="CR79" s="186" t="s">
        <v>926</v>
      </c>
      <c r="CS79" s="186" t="s">
        <v>2832</v>
      </c>
      <c r="CT79" s="186" t="s">
        <v>926</v>
      </c>
      <c r="CU79" s="186" t="s">
        <v>926</v>
      </c>
      <c r="CV79" s="186" t="s">
        <v>2832</v>
      </c>
      <c r="CW79" s="186" t="s">
        <v>926</v>
      </c>
      <c r="CX79" s="186" t="s">
        <v>926</v>
      </c>
      <c r="CY79" s="186" t="s">
        <v>2832</v>
      </c>
      <c r="CZ79" s="186" t="s">
        <v>926</v>
      </c>
      <c r="DA79" s="186" t="s">
        <v>926</v>
      </c>
      <c r="DB79" s="186" t="s">
        <v>2832</v>
      </c>
      <c r="DC79" s="186" t="s">
        <v>926</v>
      </c>
      <c r="DD79" s="186" t="s">
        <v>926</v>
      </c>
      <c r="DE79" s="186" t="s">
        <v>2832</v>
      </c>
      <c r="DF79" s="186" t="s">
        <v>926</v>
      </c>
      <c r="DG79" s="186" t="s">
        <v>926</v>
      </c>
      <c r="DH79" s="186" t="s">
        <v>2832</v>
      </c>
      <c r="DI79" s="186" t="s">
        <v>926</v>
      </c>
      <c r="DJ79" s="186" t="s">
        <v>926</v>
      </c>
      <c r="DK79" s="186" t="s">
        <v>2832</v>
      </c>
      <c r="DL79" s="186" t="s">
        <v>926</v>
      </c>
      <c r="DM79" s="186" t="s">
        <v>926</v>
      </c>
      <c r="DN79" s="186" t="s">
        <v>2832</v>
      </c>
      <c r="DO79" s="186" t="s">
        <v>926</v>
      </c>
      <c r="DP79" s="186" t="s">
        <v>926</v>
      </c>
      <c r="DQ79" s="186" t="s">
        <v>2832</v>
      </c>
      <c r="DR79" s="186" t="s">
        <v>926</v>
      </c>
      <c r="DS79" s="186" t="s">
        <v>926</v>
      </c>
      <c r="DT79" s="186" t="s">
        <v>2832</v>
      </c>
      <c r="DU79" s="186" t="s">
        <v>926</v>
      </c>
      <c r="DV79" s="186" t="s">
        <v>926</v>
      </c>
      <c r="DW79" s="186" t="s">
        <v>2832</v>
      </c>
      <c r="DX79" s="186" t="s">
        <v>926</v>
      </c>
      <c r="DY79" s="186" t="s">
        <v>926</v>
      </c>
      <c r="DZ79" s="186" t="s">
        <v>2832</v>
      </c>
      <c r="EA79" s="186" t="s">
        <v>926</v>
      </c>
      <c r="EB79" s="186" t="s">
        <v>926</v>
      </c>
      <c r="EC79" s="186" t="s">
        <v>2832</v>
      </c>
      <c r="ED79" s="186" t="s">
        <v>926</v>
      </c>
      <c r="EE79" s="186" t="s">
        <v>926</v>
      </c>
      <c r="EF79" s="186" t="s">
        <v>2832</v>
      </c>
      <c r="EG79" s="186" t="s">
        <v>926</v>
      </c>
      <c r="EH79" s="186" t="s">
        <v>926</v>
      </c>
      <c r="EI79" s="186" t="s">
        <v>2832</v>
      </c>
      <c r="EJ79" s="186" t="s">
        <v>926</v>
      </c>
      <c r="EK79" s="186" t="s">
        <v>926</v>
      </c>
      <c r="EL79" s="186" t="s">
        <v>2832</v>
      </c>
      <c r="EM79" s="186" t="s">
        <v>926</v>
      </c>
      <c r="EN79" s="186" t="s">
        <v>926</v>
      </c>
      <c r="EO79" s="186" t="s">
        <v>2832</v>
      </c>
      <c r="EP79" s="186" t="s">
        <v>926</v>
      </c>
      <c r="EQ79" s="186" t="s">
        <v>926</v>
      </c>
      <c r="ER79" s="186" t="s">
        <v>2832</v>
      </c>
      <c r="ES79" s="186" t="s">
        <v>926</v>
      </c>
      <c r="ET79" s="186" t="s">
        <v>926</v>
      </c>
    </row>
    <row r="80" spans="1:150" x14ac:dyDescent="0.25">
      <c r="A80" s="1"/>
      <c r="B80" s="185" t="s">
        <v>3211</v>
      </c>
      <c r="C80" s="185" t="s">
        <v>87</v>
      </c>
      <c r="D80" s="185" t="s">
        <v>88</v>
      </c>
      <c r="E80" s="185" t="s">
        <v>3212</v>
      </c>
      <c r="F80" s="185" t="s">
        <v>3213</v>
      </c>
      <c r="G80" s="186" t="s">
        <v>2832</v>
      </c>
      <c r="H80" s="186" t="s">
        <v>2724</v>
      </c>
      <c r="I80" s="186" t="s">
        <v>2724</v>
      </c>
      <c r="J80" s="186" t="s">
        <v>2832</v>
      </c>
      <c r="K80" s="186" t="s">
        <v>2724</v>
      </c>
      <c r="L80" s="186" t="s">
        <v>2724</v>
      </c>
      <c r="M80" s="186" t="s">
        <v>2832</v>
      </c>
      <c r="N80" s="186" t="s">
        <v>2724</v>
      </c>
      <c r="O80" s="186" t="s">
        <v>2724</v>
      </c>
      <c r="P80" s="186" t="s">
        <v>2832</v>
      </c>
      <c r="Q80" s="186" t="s">
        <v>2724</v>
      </c>
      <c r="R80" s="186" t="s">
        <v>2724</v>
      </c>
      <c r="S80" s="186" t="s">
        <v>2832</v>
      </c>
      <c r="T80" s="186" t="s">
        <v>3191</v>
      </c>
      <c r="U80" s="186" t="s">
        <v>2724</v>
      </c>
      <c r="V80" s="186" t="s">
        <v>2832</v>
      </c>
      <c r="W80" s="186" t="s">
        <v>3191</v>
      </c>
      <c r="X80" s="186" t="s">
        <v>2724</v>
      </c>
      <c r="Y80" s="186" t="s">
        <v>2832</v>
      </c>
      <c r="Z80" s="186" t="s">
        <v>3191</v>
      </c>
      <c r="AA80" s="186" t="s">
        <v>2724</v>
      </c>
      <c r="AB80" s="186" t="s">
        <v>2832</v>
      </c>
      <c r="AC80" s="186" t="s">
        <v>3191</v>
      </c>
      <c r="AD80" s="186" t="s">
        <v>2724</v>
      </c>
      <c r="AE80" s="186" t="s">
        <v>2832</v>
      </c>
      <c r="AF80" s="186" t="s">
        <v>3191</v>
      </c>
      <c r="AG80" s="186" t="s">
        <v>2724</v>
      </c>
      <c r="AH80" s="186" t="s">
        <v>2832</v>
      </c>
      <c r="AI80" s="186" t="s">
        <v>3191</v>
      </c>
      <c r="AJ80" s="186" t="s">
        <v>2724</v>
      </c>
      <c r="AK80" s="186" t="s">
        <v>2832</v>
      </c>
      <c r="AL80" s="186" t="s">
        <v>3191</v>
      </c>
      <c r="AM80" s="186" t="s">
        <v>2724</v>
      </c>
      <c r="AN80" s="186" t="s">
        <v>2832</v>
      </c>
      <c r="AO80" s="186" t="s">
        <v>3191</v>
      </c>
      <c r="AP80" s="186" t="s">
        <v>2724</v>
      </c>
      <c r="AQ80" s="186" t="s">
        <v>2832</v>
      </c>
      <c r="AR80" s="186" t="s">
        <v>3192</v>
      </c>
      <c r="AS80" s="186" t="s">
        <v>3193</v>
      </c>
      <c r="AT80" s="186" t="s">
        <v>2832</v>
      </c>
      <c r="AU80" s="186" t="s">
        <v>3194</v>
      </c>
      <c r="AV80" s="186" t="s">
        <v>3195</v>
      </c>
      <c r="AW80" s="186" t="s">
        <v>2832</v>
      </c>
      <c r="AX80" s="186" t="s">
        <v>3194</v>
      </c>
      <c r="AY80" s="186" t="s">
        <v>3196</v>
      </c>
      <c r="AZ80" s="186" t="s">
        <v>2832</v>
      </c>
      <c r="BA80" s="186" t="s">
        <v>3194</v>
      </c>
      <c r="BB80" s="186" t="s">
        <v>3196</v>
      </c>
      <c r="BC80" s="186" t="s">
        <v>2832</v>
      </c>
      <c r="BD80" s="186" t="s">
        <v>3194</v>
      </c>
      <c r="BE80" s="186" t="s">
        <v>3196</v>
      </c>
      <c r="BF80" s="186" t="s">
        <v>2832</v>
      </c>
      <c r="BG80" s="186" t="s">
        <v>3194</v>
      </c>
      <c r="BH80" s="186" t="s">
        <v>3196</v>
      </c>
      <c r="BI80" s="186" t="s">
        <v>2832</v>
      </c>
      <c r="BJ80" s="186" t="s">
        <v>3194</v>
      </c>
      <c r="BK80" s="186" t="s">
        <v>3196</v>
      </c>
      <c r="BL80" s="186" t="s">
        <v>2832</v>
      </c>
      <c r="BM80" s="186" t="s">
        <v>3194</v>
      </c>
      <c r="BN80" s="186" t="s">
        <v>3197</v>
      </c>
      <c r="BO80" s="186" t="s">
        <v>2832</v>
      </c>
      <c r="BP80" s="186" t="s">
        <v>3194</v>
      </c>
      <c r="BQ80" s="186" t="s">
        <v>3198</v>
      </c>
      <c r="BR80" s="186" t="s">
        <v>2832</v>
      </c>
      <c r="BS80" s="186" t="s">
        <v>3194</v>
      </c>
      <c r="BT80" s="186" t="s">
        <v>3198</v>
      </c>
      <c r="BU80" s="186" t="s">
        <v>2832</v>
      </c>
      <c r="BV80" s="186" t="s">
        <v>3199</v>
      </c>
      <c r="BW80" s="186" t="s">
        <v>2724</v>
      </c>
      <c r="BX80" s="186" t="s">
        <v>2832</v>
      </c>
      <c r="BY80" s="186" t="s">
        <v>3200</v>
      </c>
      <c r="BZ80" s="186" t="s">
        <v>2724</v>
      </c>
      <c r="CA80" s="186" t="s">
        <v>2832</v>
      </c>
      <c r="CB80" s="186" t="s">
        <v>2724</v>
      </c>
      <c r="CC80" s="186" t="s">
        <v>2724</v>
      </c>
      <c r="CD80" s="186" t="s">
        <v>2832</v>
      </c>
      <c r="CE80" s="186" t="s">
        <v>2724</v>
      </c>
      <c r="CF80" s="186" t="s">
        <v>2724</v>
      </c>
      <c r="CG80" s="186" t="s">
        <v>2832</v>
      </c>
      <c r="CH80" s="186" t="s">
        <v>2724</v>
      </c>
      <c r="CI80" s="186" t="s">
        <v>2724</v>
      </c>
      <c r="CJ80" s="186" t="s">
        <v>2832</v>
      </c>
      <c r="CK80" s="186" t="s">
        <v>2724</v>
      </c>
      <c r="CL80" s="186" t="s">
        <v>2724</v>
      </c>
      <c r="CM80" s="186" t="s">
        <v>2832</v>
      </c>
      <c r="CN80" s="186" t="s">
        <v>2724</v>
      </c>
      <c r="CO80" s="186" t="s">
        <v>2724</v>
      </c>
      <c r="CP80" s="186" t="s">
        <v>2832</v>
      </c>
      <c r="CQ80" s="186" t="s">
        <v>3201</v>
      </c>
      <c r="CR80" s="186" t="s">
        <v>2724</v>
      </c>
      <c r="CS80" s="186" t="s">
        <v>2832</v>
      </c>
      <c r="CT80" s="186" t="s">
        <v>3202</v>
      </c>
      <c r="CU80" s="186" t="s">
        <v>2724</v>
      </c>
      <c r="CV80" s="186" t="s">
        <v>2832</v>
      </c>
      <c r="CW80" s="186" t="s">
        <v>3200</v>
      </c>
      <c r="CX80" s="186" t="s">
        <v>2724</v>
      </c>
      <c r="CY80" s="186" t="s">
        <v>2832</v>
      </c>
      <c r="CZ80" s="186" t="s">
        <v>3203</v>
      </c>
      <c r="DA80" s="186" t="s">
        <v>2724</v>
      </c>
      <c r="DB80" s="186" t="s">
        <v>2832</v>
      </c>
      <c r="DC80" s="186" t="s">
        <v>3201</v>
      </c>
      <c r="DD80" s="186" t="s">
        <v>2724</v>
      </c>
      <c r="DE80" s="186" t="s">
        <v>2832</v>
      </c>
      <c r="DF80" s="186" t="s">
        <v>2724</v>
      </c>
      <c r="DG80" s="186" t="s">
        <v>2724</v>
      </c>
      <c r="DH80" s="186" t="s">
        <v>2832</v>
      </c>
      <c r="DI80" s="186" t="s">
        <v>2724</v>
      </c>
      <c r="DJ80" s="186" t="s">
        <v>2724</v>
      </c>
      <c r="DK80" s="186" t="s">
        <v>2832</v>
      </c>
      <c r="DL80" s="186" t="s">
        <v>2724</v>
      </c>
      <c r="DM80" s="186" t="s">
        <v>2724</v>
      </c>
      <c r="DN80" s="186" t="s">
        <v>2832</v>
      </c>
      <c r="DO80" s="186" t="s">
        <v>2724</v>
      </c>
      <c r="DP80" s="186" t="s">
        <v>2724</v>
      </c>
      <c r="DQ80" s="186" t="s">
        <v>2832</v>
      </c>
      <c r="DR80" s="186" t="s">
        <v>2724</v>
      </c>
      <c r="DS80" s="186" t="s">
        <v>2724</v>
      </c>
      <c r="DT80" s="186" t="s">
        <v>2832</v>
      </c>
      <c r="DU80" s="186" t="s">
        <v>2724</v>
      </c>
      <c r="DV80" s="186" t="s">
        <v>2724</v>
      </c>
      <c r="DW80" s="186" t="s">
        <v>2832</v>
      </c>
      <c r="DX80" s="186" t="s">
        <v>2724</v>
      </c>
      <c r="DY80" s="186" t="s">
        <v>2724</v>
      </c>
      <c r="DZ80" s="186" t="s">
        <v>2832</v>
      </c>
      <c r="EA80" s="186" t="s">
        <v>3204</v>
      </c>
      <c r="EB80" s="186" t="s">
        <v>2724</v>
      </c>
      <c r="EC80" s="186" t="s">
        <v>2832</v>
      </c>
      <c r="ED80" s="186" t="s">
        <v>2724</v>
      </c>
      <c r="EE80" s="186" t="s">
        <v>2724</v>
      </c>
      <c r="EF80" s="186" t="s">
        <v>2832</v>
      </c>
      <c r="EG80" s="186" t="s">
        <v>2724</v>
      </c>
      <c r="EH80" s="186" t="s">
        <v>2724</v>
      </c>
      <c r="EI80" s="186" t="s">
        <v>2832</v>
      </c>
      <c r="EJ80" s="186" t="s">
        <v>2724</v>
      </c>
      <c r="EK80" s="186" t="s">
        <v>2724</v>
      </c>
      <c r="EL80" s="186" t="s">
        <v>2832</v>
      </c>
      <c r="EM80" s="186" t="s">
        <v>2724</v>
      </c>
      <c r="EN80" s="186" t="s">
        <v>2724</v>
      </c>
      <c r="EO80" s="186" t="s">
        <v>2832</v>
      </c>
      <c r="EP80" s="186" t="s">
        <v>2724</v>
      </c>
      <c r="EQ80" s="186" t="s">
        <v>2724</v>
      </c>
      <c r="ER80" s="186" t="s">
        <v>2832</v>
      </c>
      <c r="ES80" s="186" t="s">
        <v>2724</v>
      </c>
      <c r="ET80" s="186" t="s">
        <v>2724</v>
      </c>
    </row>
    <row r="81" spans="1:150" x14ac:dyDescent="0.25">
      <c r="A81" s="1"/>
      <c r="B81" s="184" t="s">
        <v>3214</v>
      </c>
      <c r="C81" s="184" t="s">
        <v>130</v>
      </c>
      <c r="D81" s="184" t="s">
        <v>142</v>
      </c>
      <c r="E81" s="184" t="s">
        <v>3215</v>
      </c>
      <c r="F81" s="184" t="s">
        <v>3216</v>
      </c>
      <c r="G81" s="184" t="s">
        <v>2832</v>
      </c>
      <c r="H81" s="184" t="s">
        <v>2724</v>
      </c>
      <c r="I81" s="184" t="s">
        <v>2724</v>
      </c>
      <c r="J81" s="184" t="s">
        <v>2832</v>
      </c>
      <c r="K81" s="184" t="s">
        <v>2724</v>
      </c>
      <c r="L81" s="184" t="s">
        <v>2724</v>
      </c>
      <c r="M81" s="184" t="s">
        <v>2832</v>
      </c>
      <c r="N81" s="184" t="s">
        <v>2724</v>
      </c>
      <c r="O81" s="184" t="s">
        <v>2724</v>
      </c>
      <c r="P81" s="184" t="s">
        <v>2832</v>
      </c>
      <c r="Q81" s="184" t="s">
        <v>2724</v>
      </c>
      <c r="R81" s="184" t="s">
        <v>2724</v>
      </c>
      <c r="S81" s="184" t="s">
        <v>2832</v>
      </c>
      <c r="T81" s="184" t="s">
        <v>2724</v>
      </c>
      <c r="U81" s="184" t="s">
        <v>2724</v>
      </c>
      <c r="V81" s="184" t="s">
        <v>2832</v>
      </c>
      <c r="W81" s="184" t="s">
        <v>2724</v>
      </c>
      <c r="X81" s="184" t="s">
        <v>2724</v>
      </c>
      <c r="Y81" s="184" t="s">
        <v>2832</v>
      </c>
      <c r="Z81" s="184" t="s">
        <v>2724</v>
      </c>
      <c r="AA81" s="184" t="s">
        <v>2724</v>
      </c>
      <c r="AB81" s="184" t="s">
        <v>2832</v>
      </c>
      <c r="AC81" s="184" t="s">
        <v>2724</v>
      </c>
      <c r="AD81" s="184" t="s">
        <v>2724</v>
      </c>
      <c r="AE81" s="184" t="s">
        <v>2832</v>
      </c>
      <c r="AF81" s="184" t="s">
        <v>2724</v>
      </c>
      <c r="AG81" s="184" t="s">
        <v>2724</v>
      </c>
      <c r="AH81" s="184" t="s">
        <v>2832</v>
      </c>
      <c r="AI81" s="184" t="s">
        <v>2724</v>
      </c>
      <c r="AJ81" s="184" t="s">
        <v>2724</v>
      </c>
      <c r="AK81" s="184" t="s">
        <v>2832</v>
      </c>
      <c r="AL81" s="184" t="s">
        <v>2724</v>
      </c>
      <c r="AM81" s="184" t="s">
        <v>2724</v>
      </c>
      <c r="AN81" s="184" t="s">
        <v>2832</v>
      </c>
      <c r="AO81" s="184" t="s">
        <v>2724</v>
      </c>
      <c r="AP81" s="184" t="s">
        <v>2724</v>
      </c>
      <c r="AQ81" s="184" t="s">
        <v>2832</v>
      </c>
      <c r="AR81" s="184" t="s">
        <v>2724</v>
      </c>
      <c r="AS81" s="184" t="s">
        <v>2724</v>
      </c>
      <c r="AT81" s="184" t="s">
        <v>2832</v>
      </c>
      <c r="AU81" s="184" t="s">
        <v>2724</v>
      </c>
      <c r="AV81" s="184" t="s">
        <v>2724</v>
      </c>
      <c r="AW81" s="184" t="s">
        <v>2832</v>
      </c>
      <c r="AX81" s="184" t="s">
        <v>2724</v>
      </c>
      <c r="AY81" s="184" t="s">
        <v>2724</v>
      </c>
      <c r="AZ81" s="184" t="s">
        <v>2832</v>
      </c>
      <c r="BA81" s="184" t="s">
        <v>2724</v>
      </c>
      <c r="BB81" s="184" t="s">
        <v>2724</v>
      </c>
      <c r="BC81" s="184" t="s">
        <v>2832</v>
      </c>
      <c r="BD81" s="184" t="s">
        <v>2724</v>
      </c>
      <c r="BE81" s="184" t="s">
        <v>2724</v>
      </c>
      <c r="BF81" s="184" t="s">
        <v>2832</v>
      </c>
      <c r="BG81" s="184" t="s">
        <v>2724</v>
      </c>
      <c r="BH81" s="184" t="s">
        <v>2724</v>
      </c>
      <c r="BI81" s="184" t="s">
        <v>2832</v>
      </c>
      <c r="BJ81" s="184" t="s">
        <v>2724</v>
      </c>
      <c r="BK81" s="184" t="s">
        <v>2724</v>
      </c>
      <c r="BL81" s="184" t="s">
        <v>2832</v>
      </c>
      <c r="BM81" s="184" t="s">
        <v>2724</v>
      </c>
      <c r="BN81" s="184" t="s">
        <v>2724</v>
      </c>
      <c r="BO81" s="184" t="s">
        <v>2832</v>
      </c>
      <c r="BP81" s="184" t="s">
        <v>2724</v>
      </c>
      <c r="BQ81" s="184" t="s">
        <v>2724</v>
      </c>
      <c r="BR81" s="184" t="s">
        <v>2832</v>
      </c>
      <c r="BS81" s="184" t="s">
        <v>2724</v>
      </c>
      <c r="BT81" s="184" t="s">
        <v>2724</v>
      </c>
      <c r="BU81" s="184" t="s">
        <v>2832</v>
      </c>
      <c r="BV81" s="184" t="s">
        <v>2724</v>
      </c>
      <c r="BW81" s="184" t="s">
        <v>2724</v>
      </c>
      <c r="BX81" s="184" t="s">
        <v>2832</v>
      </c>
      <c r="BY81" s="184" t="s">
        <v>2724</v>
      </c>
      <c r="BZ81" s="184" t="s">
        <v>2724</v>
      </c>
      <c r="CA81" s="184" t="s">
        <v>2832</v>
      </c>
      <c r="CB81" s="184" t="s">
        <v>2724</v>
      </c>
      <c r="CC81" s="184" t="s">
        <v>2724</v>
      </c>
      <c r="CD81" s="184" t="s">
        <v>2832</v>
      </c>
      <c r="CE81" s="184" t="s">
        <v>2724</v>
      </c>
      <c r="CF81" s="184" t="s">
        <v>2724</v>
      </c>
      <c r="CG81" s="184" t="s">
        <v>2832</v>
      </c>
      <c r="CH81" s="184" t="s">
        <v>2724</v>
      </c>
      <c r="CI81" s="184" t="s">
        <v>2724</v>
      </c>
      <c r="CJ81" s="184" t="s">
        <v>2832</v>
      </c>
      <c r="CK81" s="184" t="s">
        <v>2724</v>
      </c>
      <c r="CL81" s="184" t="s">
        <v>2724</v>
      </c>
      <c r="CM81" s="184" t="s">
        <v>2832</v>
      </c>
      <c r="CN81" s="184" t="s">
        <v>2724</v>
      </c>
      <c r="CO81" s="184" t="s">
        <v>2724</v>
      </c>
      <c r="CP81" s="184" t="s">
        <v>2832</v>
      </c>
      <c r="CQ81" s="184" t="s">
        <v>2724</v>
      </c>
      <c r="CR81" s="184" t="s">
        <v>2724</v>
      </c>
      <c r="CS81" s="184" t="s">
        <v>2832</v>
      </c>
      <c r="CT81" s="184" t="s">
        <v>2724</v>
      </c>
      <c r="CU81" s="184" t="s">
        <v>2724</v>
      </c>
      <c r="CV81" s="184" t="s">
        <v>2832</v>
      </c>
      <c r="CW81" s="184" t="s">
        <v>2724</v>
      </c>
      <c r="CX81" s="184" t="s">
        <v>2724</v>
      </c>
      <c r="CY81" s="184" t="s">
        <v>2832</v>
      </c>
      <c r="CZ81" s="184" t="s">
        <v>2724</v>
      </c>
      <c r="DA81" s="184" t="s">
        <v>2724</v>
      </c>
      <c r="DB81" s="184" t="s">
        <v>2832</v>
      </c>
      <c r="DC81" s="184" t="s">
        <v>2724</v>
      </c>
      <c r="DD81" s="184" t="s">
        <v>2724</v>
      </c>
      <c r="DE81" s="184" t="s">
        <v>2832</v>
      </c>
      <c r="DF81" s="184" t="s">
        <v>2724</v>
      </c>
      <c r="DG81" s="184" t="s">
        <v>2724</v>
      </c>
      <c r="DH81" s="184" t="s">
        <v>2832</v>
      </c>
      <c r="DI81" s="184" t="s">
        <v>2724</v>
      </c>
      <c r="DJ81" s="184" t="s">
        <v>2724</v>
      </c>
      <c r="DK81" s="184" t="s">
        <v>2832</v>
      </c>
      <c r="DL81" s="184" t="s">
        <v>2724</v>
      </c>
      <c r="DM81" s="184" t="s">
        <v>2724</v>
      </c>
      <c r="DN81" s="184" t="s">
        <v>2832</v>
      </c>
      <c r="DO81" s="184" t="s">
        <v>2724</v>
      </c>
      <c r="DP81" s="184" t="s">
        <v>2724</v>
      </c>
      <c r="DQ81" s="184" t="s">
        <v>2832</v>
      </c>
      <c r="DR81" s="184" t="s">
        <v>2724</v>
      </c>
      <c r="DS81" s="184" t="s">
        <v>2724</v>
      </c>
      <c r="DT81" s="184" t="s">
        <v>2832</v>
      </c>
      <c r="DU81" s="184" t="s">
        <v>2724</v>
      </c>
      <c r="DV81" s="184" t="s">
        <v>2724</v>
      </c>
      <c r="DW81" s="184" t="s">
        <v>2832</v>
      </c>
      <c r="DX81" s="184" t="s">
        <v>2724</v>
      </c>
      <c r="DY81" s="184" t="s">
        <v>2724</v>
      </c>
      <c r="DZ81" s="184" t="s">
        <v>2832</v>
      </c>
      <c r="EA81" s="184" t="s">
        <v>2724</v>
      </c>
      <c r="EB81" s="184" t="s">
        <v>2724</v>
      </c>
      <c r="EC81" s="184" t="s">
        <v>2832</v>
      </c>
      <c r="ED81" s="184" t="s">
        <v>2724</v>
      </c>
      <c r="EE81" s="184" t="s">
        <v>2724</v>
      </c>
      <c r="EF81" s="184" t="s">
        <v>2832</v>
      </c>
      <c r="EG81" s="184" t="s">
        <v>2724</v>
      </c>
      <c r="EH81" s="184" t="s">
        <v>2724</v>
      </c>
      <c r="EI81" s="184" t="s">
        <v>2832</v>
      </c>
      <c r="EJ81" s="184" t="s">
        <v>2724</v>
      </c>
      <c r="EK81" s="184" t="s">
        <v>2724</v>
      </c>
      <c r="EL81" s="184" t="s">
        <v>2832</v>
      </c>
      <c r="EM81" s="184" t="s">
        <v>2724</v>
      </c>
      <c r="EN81" s="184" t="s">
        <v>2724</v>
      </c>
      <c r="EO81" s="184" t="s">
        <v>2832</v>
      </c>
      <c r="EP81" s="184" t="s">
        <v>2724</v>
      </c>
      <c r="EQ81" s="184" t="s">
        <v>2724</v>
      </c>
      <c r="ER81" s="184" t="s">
        <v>2832</v>
      </c>
      <c r="ES81" s="184" t="s">
        <v>2724</v>
      </c>
      <c r="ET81" s="184" t="s">
        <v>2724</v>
      </c>
    </row>
    <row r="82" spans="1:150" x14ac:dyDescent="0.25">
      <c r="A82" s="1"/>
      <c r="B82" s="185" t="s">
        <v>3217</v>
      </c>
      <c r="C82" s="185" t="s">
        <v>130</v>
      </c>
      <c r="D82" s="185" t="s">
        <v>142</v>
      </c>
      <c r="E82" s="185" t="s">
        <v>3218</v>
      </c>
      <c r="F82" s="185" t="s">
        <v>3219</v>
      </c>
      <c r="G82" s="186" t="s">
        <v>2832</v>
      </c>
      <c r="H82" s="186" t="s">
        <v>926</v>
      </c>
      <c r="I82" s="186" t="s">
        <v>926</v>
      </c>
      <c r="J82" s="186" t="s">
        <v>2832</v>
      </c>
      <c r="K82" s="186" t="s">
        <v>926</v>
      </c>
      <c r="L82" s="186" t="s">
        <v>926</v>
      </c>
      <c r="M82" s="186" t="s">
        <v>2832</v>
      </c>
      <c r="N82" s="186" t="s">
        <v>926</v>
      </c>
      <c r="O82" s="186" t="s">
        <v>926</v>
      </c>
      <c r="P82" s="186" t="s">
        <v>2832</v>
      </c>
      <c r="Q82" s="186" t="s">
        <v>926</v>
      </c>
      <c r="R82" s="186" t="s">
        <v>926</v>
      </c>
      <c r="S82" s="186" t="s">
        <v>2832</v>
      </c>
      <c r="T82" s="186" t="s">
        <v>926</v>
      </c>
      <c r="U82" s="186" t="s">
        <v>926</v>
      </c>
      <c r="V82" s="186" t="s">
        <v>2832</v>
      </c>
      <c r="W82" s="186" t="s">
        <v>926</v>
      </c>
      <c r="X82" s="186" t="s">
        <v>926</v>
      </c>
      <c r="Y82" s="186" t="s">
        <v>2832</v>
      </c>
      <c r="Z82" s="186" t="s">
        <v>926</v>
      </c>
      <c r="AA82" s="186" t="s">
        <v>926</v>
      </c>
      <c r="AB82" s="186" t="s">
        <v>2832</v>
      </c>
      <c r="AC82" s="186" t="s">
        <v>926</v>
      </c>
      <c r="AD82" s="186" t="s">
        <v>926</v>
      </c>
      <c r="AE82" s="186" t="s">
        <v>2832</v>
      </c>
      <c r="AF82" s="186" t="s">
        <v>926</v>
      </c>
      <c r="AG82" s="186" t="s">
        <v>926</v>
      </c>
      <c r="AH82" s="186" t="s">
        <v>2832</v>
      </c>
      <c r="AI82" s="186" t="s">
        <v>926</v>
      </c>
      <c r="AJ82" s="186" t="s">
        <v>926</v>
      </c>
      <c r="AK82" s="186" t="s">
        <v>2832</v>
      </c>
      <c r="AL82" s="186" t="s">
        <v>926</v>
      </c>
      <c r="AM82" s="186" t="s">
        <v>926</v>
      </c>
      <c r="AN82" s="186" t="s">
        <v>2832</v>
      </c>
      <c r="AO82" s="186" t="s">
        <v>926</v>
      </c>
      <c r="AP82" s="186" t="s">
        <v>926</v>
      </c>
      <c r="AQ82" s="186" t="s">
        <v>2832</v>
      </c>
      <c r="AR82" s="186" t="s">
        <v>926</v>
      </c>
      <c r="AS82" s="186" t="s">
        <v>926</v>
      </c>
      <c r="AT82" s="186" t="s">
        <v>2832</v>
      </c>
      <c r="AU82" s="186" t="s">
        <v>926</v>
      </c>
      <c r="AV82" s="186" t="s">
        <v>926</v>
      </c>
      <c r="AW82" s="186" t="s">
        <v>2832</v>
      </c>
      <c r="AX82" s="186" t="s">
        <v>926</v>
      </c>
      <c r="AY82" s="186" t="s">
        <v>926</v>
      </c>
      <c r="AZ82" s="186" t="s">
        <v>2832</v>
      </c>
      <c r="BA82" s="186" t="s">
        <v>926</v>
      </c>
      <c r="BB82" s="186" t="s">
        <v>926</v>
      </c>
      <c r="BC82" s="186" t="s">
        <v>2832</v>
      </c>
      <c r="BD82" s="186" t="s">
        <v>926</v>
      </c>
      <c r="BE82" s="186" t="s">
        <v>926</v>
      </c>
      <c r="BF82" s="186" t="s">
        <v>2832</v>
      </c>
      <c r="BG82" s="186" t="s">
        <v>926</v>
      </c>
      <c r="BH82" s="186" t="s">
        <v>926</v>
      </c>
      <c r="BI82" s="186" t="s">
        <v>2832</v>
      </c>
      <c r="BJ82" s="186" t="s">
        <v>926</v>
      </c>
      <c r="BK82" s="186" t="s">
        <v>926</v>
      </c>
      <c r="BL82" s="186" t="s">
        <v>2832</v>
      </c>
      <c r="BM82" s="186" t="s">
        <v>926</v>
      </c>
      <c r="BN82" s="186" t="s">
        <v>926</v>
      </c>
      <c r="BO82" s="186" t="s">
        <v>2832</v>
      </c>
      <c r="BP82" s="186" t="s">
        <v>926</v>
      </c>
      <c r="BQ82" s="186" t="s">
        <v>926</v>
      </c>
      <c r="BR82" s="186" t="s">
        <v>2832</v>
      </c>
      <c r="BS82" s="186" t="s">
        <v>926</v>
      </c>
      <c r="BT82" s="186" t="s">
        <v>926</v>
      </c>
      <c r="BU82" s="186" t="s">
        <v>2832</v>
      </c>
      <c r="BV82" s="186" t="s">
        <v>926</v>
      </c>
      <c r="BW82" s="186" t="s">
        <v>926</v>
      </c>
      <c r="BX82" s="186" t="s">
        <v>2832</v>
      </c>
      <c r="BY82" s="186" t="s">
        <v>926</v>
      </c>
      <c r="BZ82" s="186" t="s">
        <v>926</v>
      </c>
      <c r="CA82" s="186" t="s">
        <v>2832</v>
      </c>
      <c r="CB82" s="186" t="s">
        <v>926</v>
      </c>
      <c r="CC82" s="186" t="s">
        <v>926</v>
      </c>
      <c r="CD82" s="186" t="s">
        <v>2832</v>
      </c>
      <c r="CE82" s="186" t="s">
        <v>926</v>
      </c>
      <c r="CF82" s="186" t="s">
        <v>926</v>
      </c>
      <c r="CG82" s="186" t="s">
        <v>2832</v>
      </c>
      <c r="CH82" s="186" t="s">
        <v>926</v>
      </c>
      <c r="CI82" s="186" t="s">
        <v>926</v>
      </c>
      <c r="CJ82" s="186" t="s">
        <v>2832</v>
      </c>
      <c r="CK82" s="186" t="s">
        <v>926</v>
      </c>
      <c r="CL82" s="186" t="s">
        <v>926</v>
      </c>
      <c r="CM82" s="186" t="s">
        <v>2832</v>
      </c>
      <c r="CN82" s="186" t="s">
        <v>926</v>
      </c>
      <c r="CO82" s="186" t="s">
        <v>926</v>
      </c>
      <c r="CP82" s="186" t="s">
        <v>2832</v>
      </c>
      <c r="CQ82" s="186" t="s">
        <v>926</v>
      </c>
      <c r="CR82" s="186" t="s">
        <v>926</v>
      </c>
      <c r="CS82" s="186" t="s">
        <v>2832</v>
      </c>
      <c r="CT82" s="186" t="s">
        <v>926</v>
      </c>
      <c r="CU82" s="186" t="s">
        <v>926</v>
      </c>
      <c r="CV82" s="186" t="s">
        <v>2832</v>
      </c>
      <c r="CW82" s="186" t="s">
        <v>926</v>
      </c>
      <c r="CX82" s="186" t="s">
        <v>926</v>
      </c>
      <c r="CY82" s="186" t="s">
        <v>2832</v>
      </c>
      <c r="CZ82" s="186" t="s">
        <v>926</v>
      </c>
      <c r="DA82" s="186" t="s">
        <v>926</v>
      </c>
      <c r="DB82" s="186" t="s">
        <v>2832</v>
      </c>
      <c r="DC82" s="186" t="s">
        <v>926</v>
      </c>
      <c r="DD82" s="186" t="s">
        <v>926</v>
      </c>
      <c r="DE82" s="186" t="s">
        <v>2832</v>
      </c>
      <c r="DF82" s="186" t="s">
        <v>926</v>
      </c>
      <c r="DG82" s="186" t="s">
        <v>926</v>
      </c>
      <c r="DH82" s="186" t="s">
        <v>2832</v>
      </c>
      <c r="DI82" s="186" t="s">
        <v>926</v>
      </c>
      <c r="DJ82" s="186" t="s">
        <v>926</v>
      </c>
      <c r="DK82" s="186" t="s">
        <v>2832</v>
      </c>
      <c r="DL82" s="186" t="s">
        <v>926</v>
      </c>
      <c r="DM82" s="186" t="s">
        <v>926</v>
      </c>
      <c r="DN82" s="186" t="s">
        <v>2832</v>
      </c>
      <c r="DO82" s="186" t="s">
        <v>926</v>
      </c>
      <c r="DP82" s="186" t="s">
        <v>926</v>
      </c>
      <c r="DQ82" s="186" t="s">
        <v>2832</v>
      </c>
      <c r="DR82" s="186" t="s">
        <v>926</v>
      </c>
      <c r="DS82" s="186" t="s">
        <v>926</v>
      </c>
      <c r="DT82" s="186" t="s">
        <v>2832</v>
      </c>
      <c r="DU82" s="186" t="s">
        <v>926</v>
      </c>
      <c r="DV82" s="186" t="s">
        <v>926</v>
      </c>
      <c r="DW82" s="186" t="s">
        <v>2832</v>
      </c>
      <c r="DX82" s="186" t="s">
        <v>926</v>
      </c>
      <c r="DY82" s="186" t="s">
        <v>926</v>
      </c>
      <c r="DZ82" s="186" t="s">
        <v>2832</v>
      </c>
      <c r="EA82" s="186" t="s">
        <v>926</v>
      </c>
      <c r="EB82" s="186" t="s">
        <v>926</v>
      </c>
      <c r="EC82" s="186" t="s">
        <v>2832</v>
      </c>
      <c r="ED82" s="186" t="s">
        <v>926</v>
      </c>
      <c r="EE82" s="186" t="s">
        <v>926</v>
      </c>
      <c r="EF82" s="186" t="s">
        <v>2832</v>
      </c>
      <c r="EG82" s="186" t="s">
        <v>926</v>
      </c>
      <c r="EH82" s="186" t="s">
        <v>926</v>
      </c>
      <c r="EI82" s="186" t="s">
        <v>2832</v>
      </c>
      <c r="EJ82" s="186" t="s">
        <v>926</v>
      </c>
      <c r="EK82" s="186" t="s">
        <v>926</v>
      </c>
      <c r="EL82" s="186" t="s">
        <v>2832</v>
      </c>
      <c r="EM82" s="186" t="s">
        <v>926</v>
      </c>
      <c r="EN82" s="186" t="s">
        <v>926</v>
      </c>
      <c r="EO82" s="186" t="s">
        <v>2832</v>
      </c>
      <c r="EP82" s="186" t="s">
        <v>926</v>
      </c>
      <c r="EQ82" s="186" t="s">
        <v>926</v>
      </c>
      <c r="ER82" s="186" t="s">
        <v>2832</v>
      </c>
      <c r="ES82" s="186" t="s">
        <v>926</v>
      </c>
      <c r="ET82" s="186" t="s">
        <v>926</v>
      </c>
    </row>
    <row r="83" spans="1:150" x14ac:dyDescent="0.25">
      <c r="A83" s="1"/>
      <c r="B83" s="185" t="s">
        <v>3220</v>
      </c>
      <c r="C83" s="185" t="s">
        <v>130</v>
      </c>
      <c r="D83" s="185" t="s">
        <v>142</v>
      </c>
      <c r="E83" s="185" t="s">
        <v>3221</v>
      </c>
      <c r="F83" s="185" t="s">
        <v>3222</v>
      </c>
      <c r="G83" s="186" t="s">
        <v>2832</v>
      </c>
      <c r="H83" s="186" t="s">
        <v>926</v>
      </c>
      <c r="I83" s="186" t="s">
        <v>926</v>
      </c>
      <c r="J83" s="186" t="s">
        <v>2832</v>
      </c>
      <c r="K83" s="186" t="s">
        <v>926</v>
      </c>
      <c r="L83" s="186" t="s">
        <v>926</v>
      </c>
      <c r="M83" s="186" t="s">
        <v>2832</v>
      </c>
      <c r="N83" s="186" t="s">
        <v>926</v>
      </c>
      <c r="O83" s="186" t="s">
        <v>926</v>
      </c>
      <c r="P83" s="186" t="s">
        <v>2832</v>
      </c>
      <c r="Q83" s="186" t="s">
        <v>926</v>
      </c>
      <c r="R83" s="186" t="s">
        <v>926</v>
      </c>
      <c r="S83" s="186" t="s">
        <v>2832</v>
      </c>
      <c r="T83" s="186" t="s">
        <v>926</v>
      </c>
      <c r="U83" s="186" t="s">
        <v>926</v>
      </c>
      <c r="V83" s="186" t="s">
        <v>2832</v>
      </c>
      <c r="W83" s="186" t="s">
        <v>926</v>
      </c>
      <c r="X83" s="186" t="s">
        <v>926</v>
      </c>
      <c r="Y83" s="186" t="s">
        <v>2832</v>
      </c>
      <c r="Z83" s="186" t="s">
        <v>926</v>
      </c>
      <c r="AA83" s="186" t="s">
        <v>926</v>
      </c>
      <c r="AB83" s="186" t="s">
        <v>2832</v>
      </c>
      <c r="AC83" s="186" t="s">
        <v>926</v>
      </c>
      <c r="AD83" s="186" t="s">
        <v>926</v>
      </c>
      <c r="AE83" s="186" t="s">
        <v>2832</v>
      </c>
      <c r="AF83" s="186" t="s">
        <v>926</v>
      </c>
      <c r="AG83" s="186" t="s">
        <v>926</v>
      </c>
      <c r="AH83" s="186" t="s">
        <v>2832</v>
      </c>
      <c r="AI83" s="186" t="s">
        <v>926</v>
      </c>
      <c r="AJ83" s="186" t="s">
        <v>926</v>
      </c>
      <c r="AK83" s="186" t="s">
        <v>2832</v>
      </c>
      <c r="AL83" s="186" t="s">
        <v>926</v>
      </c>
      <c r="AM83" s="186" t="s">
        <v>926</v>
      </c>
      <c r="AN83" s="186" t="s">
        <v>2832</v>
      </c>
      <c r="AO83" s="186" t="s">
        <v>926</v>
      </c>
      <c r="AP83" s="186" t="s">
        <v>926</v>
      </c>
      <c r="AQ83" s="186" t="s">
        <v>2832</v>
      </c>
      <c r="AR83" s="186" t="s">
        <v>926</v>
      </c>
      <c r="AS83" s="186" t="s">
        <v>926</v>
      </c>
      <c r="AT83" s="186" t="s">
        <v>2832</v>
      </c>
      <c r="AU83" s="186" t="s">
        <v>926</v>
      </c>
      <c r="AV83" s="186" t="s">
        <v>926</v>
      </c>
      <c r="AW83" s="186" t="s">
        <v>2832</v>
      </c>
      <c r="AX83" s="186" t="s">
        <v>926</v>
      </c>
      <c r="AY83" s="186" t="s">
        <v>926</v>
      </c>
      <c r="AZ83" s="186" t="s">
        <v>2832</v>
      </c>
      <c r="BA83" s="186" t="s">
        <v>926</v>
      </c>
      <c r="BB83" s="186" t="s">
        <v>926</v>
      </c>
      <c r="BC83" s="186" t="s">
        <v>2832</v>
      </c>
      <c r="BD83" s="186" t="s">
        <v>926</v>
      </c>
      <c r="BE83" s="186" t="s">
        <v>926</v>
      </c>
      <c r="BF83" s="186" t="s">
        <v>2832</v>
      </c>
      <c r="BG83" s="186" t="s">
        <v>926</v>
      </c>
      <c r="BH83" s="186" t="s">
        <v>926</v>
      </c>
      <c r="BI83" s="186" t="s">
        <v>2832</v>
      </c>
      <c r="BJ83" s="186" t="s">
        <v>926</v>
      </c>
      <c r="BK83" s="186" t="s">
        <v>926</v>
      </c>
      <c r="BL83" s="186" t="s">
        <v>2832</v>
      </c>
      <c r="BM83" s="186" t="s">
        <v>926</v>
      </c>
      <c r="BN83" s="186" t="s">
        <v>926</v>
      </c>
      <c r="BO83" s="186" t="s">
        <v>2832</v>
      </c>
      <c r="BP83" s="186" t="s">
        <v>926</v>
      </c>
      <c r="BQ83" s="186" t="s">
        <v>926</v>
      </c>
      <c r="BR83" s="186" t="s">
        <v>2832</v>
      </c>
      <c r="BS83" s="186" t="s">
        <v>926</v>
      </c>
      <c r="BT83" s="186" t="s">
        <v>926</v>
      </c>
      <c r="BU83" s="186" t="s">
        <v>2832</v>
      </c>
      <c r="BV83" s="186" t="s">
        <v>926</v>
      </c>
      <c r="BW83" s="186" t="s">
        <v>926</v>
      </c>
      <c r="BX83" s="186" t="s">
        <v>2832</v>
      </c>
      <c r="BY83" s="186" t="s">
        <v>926</v>
      </c>
      <c r="BZ83" s="186" t="s">
        <v>926</v>
      </c>
      <c r="CA83" s="186" t="s">
        <v>2832</v>
      </c>
      <c r="CB83" s="186" t="s">
        <v>926</v>
      </c>
      <c r="CC83" s="186" t="s">
        <v>926</v>
      </c>
      <c r="CD83" s="186" t="s">
        <v>2832</v>
      </c>
      <c r="CE83" s="186" t="s">
        <v>926</v>
      </c>
      <c r="CF83" s="186" t="s">
        <v>926</v>
      </c>
      <c r="CG83" s="186" t="s">
        <v>2832</v>
      </c>
      <c r="CH83" s="186" t="s">
        <v>926</v>
      </c>
      <c r="CI83" s="186" t="s">
        <v>926</v>
      </c>
      <c r="CJ83" s="186" t="s">
        <v>2832</v>
      </c>
      <c r="CK83" s="186" t="s">
        <v>926</v>
      </c>
      <c r="CL83" s="186" t="s">
        <v>926</v>
      </c>
      <c r="CM83" s="186" t="s">
        <v>2832</v>
      </c>
      <c r="CN83" s="186" t="s">
        <v>926</v>
      </c>
      <c r="CO83" s="186" t="s">
        <v>926</v>
      </c>
      <c r="CP83" s="186" t="s">
        <v>2832</v>
      </c>
      <c r="CQ83" s="186" t="s">
        <v>926</v>
      </c>
      <c r="CR83" s="186" t="s">
        <v>926</v>
      </c>
      <c r="CS83" s="186" t="s">
        <v>2832</v>
      </c>
      <c r="CT83" s="186" t="s">
        <v>926</v>
      </c>
      <c r="CU83" s="186" t="s">
        <v>926</v>
      </c>
      <c r="CV83" s="186" t="s">
        <v>2832</v>
      </c>
      <c r="CW83" s="186" t="s">
        <v>926</v>
      </c>
      <c r="CX83" s="186" t="s">
        <v>926</v>
      </c>
      <c r="CY83" s="186" t="s">
        <v>2832</v>
      </c>
      <c r="CZ83" s="186" t="s">
        <v>926</v>
      </c>
      <c r="DA83" s="186" t="s">
        <v>926</v>
      </c>
      <c r="DB83" s="186" t="s">
        <v>2832</v>
      </c>
      <c r="DC83" s="186" t="s">
        <v>926</v>
      </c>
      <c r="DD83" s="186" t="s">
        <v>926</v>
      </c>
      <c r="DE83" s="186" t="s">
        <v>2832</v>
      </c>
      <c r="DF83" s="186" t="s">
        <v>926</v>
      </c>
      <c r="DG83" s="186" t="s">
        <v>926</v>
      </c>
      <c r="DH83" s="186" t="s">
        <v>2832</v>
      </c>
      <c r="DI83" s="186" t="s">
        <v>926</v>
      </c>
      <c r="DJ83" s="186" t="s">
        <v>926</v>
      </c>
      <c r="DK83" s="186" t="s">
        <v>2832</v>
      </c>
      <c r="DL83" s="186" t="s">
        <v>926</v>
      </c>
      <c r="DM83" s="186" t="s">
        <v>926</v>
      </c>
      <c r="DN83" s="186" t="s">
        <v>2832</v>
      </c>
      <c r="DO83" s="186" t="s">
        <v>926</v>
      </c>
      <c r="DP83" s="186" t="s">
        <v>926</v>
      </c>
      <c r="DQ83" s="186" t="s">
        <v>2832</v>
      </c>
      <c r="DR83" s="186" t="s">
        <v>926</v>
      </c>
      <c r="DS83" s="186" t="s">
        <v>926</v>
      </c>
      <c r="DT83" s="186" t="s">
        <v>2832</v>
      </c>
      <c r="DU83" s="186" t="s">
        <v>926</v>
      </c>
      <c r="DV83" s="186" t="s">
        <v>926</v>
      </c>
      <c r="DW83" s="186" t="s">
        <v>2832</v>
      </c>
      <c r="DX83" s="186" t="s">
        <v>926</v>
      </c>
      <c r="DY83" s="186" t="s">
        <v>926</v>
      </c>
      <c r="DZ83" s="186" t="s">
        <v>2832</v>
      </c>
      <c r="EA83" s="186" t="s">
        <v>926</v>
      </c>
      <c r="EB83" s="186" t="s">
        <v>926</v>
      </c>
      <c r="EC83" s="186" t="s">
        <v>2832</v>
      </c>
      <c r="ED83" s="186" t="s">
        <v>926</v>
      </c>
      <c r="EE83" s="186" t="s">
        <v>926</v>
      </c>
      <c r="EF83" s="186" t="s">
        <v>2832</v>
      </c>
      <c r="EG83" s="186" t="s">
        <v>926</v>
      </c>
      <c r="EH83" s="186" t="s">
        <v>926</v>
      </c>
      <c r="EI83" s="186" t="s">
        <v>2832</v>
      </c>
      <c r="EJ83" s="186" t="s">
        <v>926</v>
      </c>
      <c r="EK83" s="186" t="s">
        <v>926</v>
      </c>
      <c r="EL83" s="186" t="s">
        <v>2832</v>
      </c>
      <c r="EM83" s="186" t="s">
        <v>926</v>
      </c>
      <c r="EN83" s="186" t="s">
        <v>926</v>
      </c>
      <c r="EO83" s="186" t="s">
        <v>2832</v>
      </c>
      <c r="EP83" s="186" t="s">
        <v>926</v>
      </c>
      <c r="EQ83" s="186" t="s">
        <v>926</v>
      </c>
      <c r="ER83" s="186" t="s">
        <v>2832</v>
      </c>
      <c r="ES83" s="186" t="s">
        <v>926</v>
      </c>
      <c r="ET83" s="186" t="s">
        <v>926</v>
      </c>
    </row>
    <row r="84" spans="1:150" x14ac:dyDescent="0.25">
      <c r="A84" s="1"/>
      <c r="B84" s="185" t="s">
        <v>3223</v>
      </c>
      <c r="C84" s="185" t="s">
        <v>130</v>
      </c>
      <c r="D84" s="185" t="s">
        <v>142</v>
      </c>
      <c r="E84" s="185" t="s">
        <v>3224</v>
      </c>
      <c r="F84" s="185" t="s">
        <v>3225</v>
      </c>
      <c r="G84" s="186" t="s">
        <v>2832</v>
      </c>
      <c r="H84" s="186" t="s">
        <v>2724</v>
      </c>
      <c r="I84" s="186" t="s">
        <v>2724</v>
      </c>
      <c r="J84" s="186" t="s">
        <v>2832</v>
      </c>
      <c r="K84" s="186" t="s">
        <v>2724</v>
      </c>
      <c r="L84" s="186" t="s">
        <v>2724</v>
      </c>
      <c r="M84" s="186" t="s">
        <v>2832</v>
      </c>
      <c r="N84" s="186" t="s">
        <v>2724</v>
      </c>
      <c r="O84" s="186" t="s">
        <v>2724</v>
      </c>
      <c r="P84" s="186" t="s">
        <v>2832</v>
      </c>
      <c r="Q84" s="186" t="s">
        <v>2724</v>
      </c>
      <c r="R84" s="186" t="s">
        <v>2724</v>
      </c>
      <c r="S84" s="186" t="s">
        <v>2832</v>
      </c>
      <c r="T84" s="186" t="s">
        <v>2724</v>
      </c>
      <c r="U84" s="186" t="s">
        <v>2724</v>
      </c>
      <c r="V84" s="186" t="s">
        <v>2832</v>
      </c>
      <c r="W84" s="186" t="s">
        <v>2724</v>
      </c>
      <c r="X84" s="186" t="s">
        <v>2724</v>
      </c>
      <c r="Y84" s="186" t="s">
        <v>2832</v>
      </c>
      <c r="Z84" s="186" t="s">
        <v>2724</v>
      </c>
      <c r="AA84" s="186" t="s">
        <v>2724</v>
      </c>
      <c r="AB84" s="186" t="s">
        <v>2832</v>
      </c>
      <c r="AC84" s="186" t="s">
        <v>2724</v>
      </c>
      <c r="AD84" s="186" t="s">
        <v>2724</v>
      </c>
      <c r="AE84" s="186" t="s">
        <v>2832</v>
      </c>
      <c r="AF84" s="186" t="s">
        <v>2724</v>
      </c>
      <c r="AG84" s="186" t="s">
        <v>2724</v>
      </c>
      <c r="AH84" s="186" t="s">
        <v>2832</v>
      </c>
      <c r="AI84" s="186" t="s">
        <v>2724</v>
      </c>
      <c r="AJ84" s="186" t="s">
        <v>2724</v>
      </c>
      <c r="AK84" s="186" t="s">
        <v>2832</v>
      </c>
      <c r="AL84" s="186" t="s">
        <v>2724</v>
      </c>
      <c r="AM84" s="186" t="s">
        <v>2724</v>
      </c>
      <c r="AN84" s="186" t="s">
        <v>2832</v>
      </c>
      <c r="AO84" s="186" t="s">
        <v>2724</v>
      </c>
      <c r="AP84" s="186" t="s">
        <v>2724</v>
      </c>
      <c r="AQ84" s="186" t="s">
        <v>2832</v>
      </c>
      <c r="AR84" s="186" t="s">
        <v>2724</v>
      </c>
      <c r="AS84" s="186" t="s">
        <v>2724</v>
      </c>
      <c r="AT84" s="186" t="s">
        <v>2832</v>
      </c>
      <c r="AU84" s="186" t="s">
        <v>2724</v>
      </c>
      <c r="AV84" s="186" t="s">
        <v>2724</v>
      </c>
      <c r="AW84" s="186" t="s">
        <v>2832</v>
      </c>
      <c r="AX84" s="186" t="s">
        <v>2724</v>
      </c>
      <c r="AY84" s="186" t="s">
        <v>2724</v>
      </c>
      <c r="AZ84" s="186" t="s">
        <v>2832</v>
      </c>
      <c r="BA84" s="186" t="s">
        <v>2724</v>
      </c>
      <c r="BB84" s="186" t="s">
        <v>2724</v>
      </c>
      <c r="BC84" s="186" t="s">
        <v>2832</v>
      </c>
      <c r="BD84" s="186" t="s">
        <v>2724</v>
      </c>
      <c r="BE84" s="186" t="s">
        <v>2724</v>
      </c>
      <c r="BF84" s="186" t="s">
        <v>2832</v>
      </c>
      <c r="BG84" s="186" t="s">
        <v>2724</v>
      </c>
      <c r="BH84" s="186" t="s">
        <v>2724</v>
      </c>
      <c r="BI84" s="186" t="s">
        <v>2832</v>
      </c>
      <c r="BJ84" s="186" t="s">
        <v>2724</v>
      </c>
      <c r="BK84" s="186" t="s">
        <v>2724</v>
      </c>
      <c r="BL84" s="186" t="s">
        <v>2832</v>
      </c>
      <c r="BM84" s="186" t="s">
        <v>2724</v>
      </c>
      <c r="BN84" s="186" t="s">
        <v>2724</v>
      </c>
      <c r="BO84" s="186" t="s">
        <v>2832</v>
      </c>
      <c r="BP84" s="186" t="s">
        <v>2724</v>
      </c>
      <c r="BQ84" s="186" t="s">
        <v>2724</v>
      </c>
      <c r="BR84" s="186" t="s">
        <v>2832</v>
      </c>
      <c r="BS84" s="186" t="s">
        <v>2724</v>
      </c>
      <c r="BT84" s="186" t="s">
        <v>2724</v>
      </c>
      <c r="BU84" s="186" t="s">
        <v>2832</v>
      </c>
      <c r="BV84" s="186" t="s">
        <v>2724</v>
      </c>
      <c r="BW84" s="186" t="s">
        <v>2724</v>
      </c>
      <c r="BX84" s="186" t="s">
        <v>2832</v>
      </c>
      <c r="BY84" s="186" t="s">
        <v>2724</v>
      </c>
      <c r="BZ84" s="186" t="s">
        <v>2724</v>
      </c>
      <c r="CA84" s="186" t="s">
        <v>2832</v>
      </c>
      <c r="CB84" s="186" t="s">
        <v>2724</v>
      </c>
      <c r="CC84" s="186" t="s">
        <v>2724</v>
      </c>
      <c r="CD84" s="186" t="s">
        <v>2832</v>
      </c>
      <c r="CE84" s="186" t="s">
        <v>2724</v>
      </c>
      <c r="CF84" s="186" t="s">
        <v>2724</v>
      </c>
      <c r="CG84" s="186" t="s">
        <v>2832</v>
      </c>
      <c r="CH84" s="186" t="s">
        <v>2724</v>
      </c>
      <c r="CI84" s="186" t="s">
        <v>2724</v>
      </c>
      <c r="CJ84" s="186" t="s">
        <v>2832</v>
      </c>
      <c r="CK84" s="186" t="s">
        <v>2724</v>
      </c>
      <c r="CL84" s="186" t="s">
        <v>2724</v>
      </c>
      <c r="CM84" s="186" t="s">
        <v>2832</v>
      </c>
      <c r="CN84" s="186" t="s">
        <v>2724</v>
      </c>
      <c r="CO84" s="186" t="s">
        <v>2724</v>
      </c>
      <c r="CP84" s="186" t="s">
        <v>2832</v>
      </c>
      <c r="CQ84" s="186" t="s">
        <v>2724</v>
      </c>
      <c r="CR84" s="186" t="s">
        <v>2724</v>
      </c>
      <c r="CS84" s="186" t="s">
        <v>2832</v>
      </c>
      <c r="CT84" s="186" t="s">
        <v>2724</v>
      </c>
      <c r="CU84" s="186" t="s">
        <v>2724</v>
      </c>
      <c r="CV84" s="186" t="s">
        <v>2832</v>
      </c>
      <c r="CW84" s="186" t="s">
        <v>2724</v>
      </c>
      <c r="CX84" s="186" t="s">
        <v>2724</v>
      </c>
      <c r="CY84" s="186" t="s">
        <v>2832</v>
      </c>
      <c r="CZ84" s="186" t="s">
        <v>2724</v>
      </c>
      <c r="DA84" s="186" t="s">
        <v>2724</v>
      </c>
      <c r="DB84" s="186" t="s">
        <v>2832</v>
      </c>
      <c r="DC84" s="186" t="s">
        <v>2724</v>
      </c>
      <c r="DD84" s="186" t="s">
        <v>2724</v>
      </c>
      <c r="DE84" s="186" t="s">
        <v>2832</v>
      </c>
      <c r="DF84" s="186" t="s">
        <v>2724</v>
      </c>
      <c r="DG84" s="186" t="s">
        <v>2724</v>
      </c>
      <c r="DH84" s="186" t="s">
        <v>2832</v>
      </c>
      <c r="DI84" s="186" t="s">
        <v>2724</v>
      </c>
      <c r="DJ84" s="186" t="s">
        <v>2724</v>
      </c>
      <c r="DK84" s="186" t="s">
        <v>2832</v>
      </c>
      <c r="DL84" s="186" t="s">
        <v>2724</v>
      </c>
      <c r="DM84" s="186" t="s">
        <v>2724</v>
      </c>
      <c r="DN84" s="186" t="s">
        <v>2832</v>
      </c>
      <c r="DO84" s="186" t="s">
        <v>2724</v>
      </c>
      <c r="DP84" s="186" t="s">
        <v>2724</v>
      </c>
      <c r="DQ84" s="186" t="s">
        <v>2832</v>
      </c>
      <c r="DR84" s="186" t="s">
        <v>2724</v>
      </c>
      <c r="DS84" s="186" t="s">
        <v>2724</v>
      </c>
      <c r="DT84" s="186" t="s">
        <v>2832</v>
      </c>
      <c r="DU84" s="186" t="s">
        <v>2724</v>
      </c>
      <c r="DV84" s="186" t="s">
        <v>2724</v>
      </c>
      <c r="DW84" s="186" t="s">
        <v>2832</v>
      </c>
      <c r="DX84" s="186" t="s">
        <v>2724</v>
      </c>
      <c r="DY84" s="186" t="s">
        <v>2724</v>
      </c>
      <c r="DZ84" s="186" t="s">
        <v>2832</v>
      </c>
      <c r="EA84" s="186" t="s">
        <v>2724</v>
      </c>
      <c r="EB84" s="186" t="s">
        <v>2724</v>
      </c>
      <c r="EC84" s="186" t="s">
        <v>2832</v>
      </c>
      <c r="ED84" s="186" t="s">
        <v>2724</v>
      </c>
      <c r="EE84" s="186" t="s">
        <v>2724</v>
      </c>
      <c r="EF84" s="186" t="s">
        <v>2832</v>
      </c>
      <c r="EG84" s="186" t="s">
        <v>2724</v>
      </c>
      <c r="EH84" s="186" t="s">
        <v>2724</v>
      </c>
      <c r="EI84" s="186" t="s">
        <v>2832</v>
      </c>
      <c r="EJ84" s="186" t="s">
        <v>2724</v>
      </c>
      <c r="EK84" s="186" t="s">
        <v>2724</v>
      </c>
      <c r="EL84" s="186" t="s">
        <v>2832</v>
      </c>
      <c r="EM84" s="186" t="s">
        <v>2724</v>
      </c>
      <c r="EN84" s="186" t="s">
        <v>2724</v>
      </c>
      <c r="EO84" s="186" t="s">
        <v>2832</v>
      </c>
      <c r="EP84" s="186" t="s">
        <v>2724</v>
      </c>
      <c r="EQ84" s="186" t="s">
        <v>2724</v>
      </c>
      <c r="ER84" s="186" t="s">
        <v>2832</v>
      </c>
      <c r="ES84" s="186" t="s">
        <v>2724</v>
      </c>
      <c r="ET84" s="186" t="s">
        <v>2724</v>
      </c>
    </row>
    <row r="85" spans="1:150" x14ac:dyDescent="0.25">
      <c r="A85" s="1"/>
      <c r="B85" s="184" t="s">
        <v>3226</v>
      </c>
      <c r="C85" s="184" t="s">
        <v>151</v>
      </c>
      <c r="D85" s="184" t="s">
        <v>986</v>
      </c>
      <c r="E85" s="184" t="s">
        <v>3227</v>
      </c>
      <c r="F85" s="184" t="s">
        <v>3228</v>
      </c>
      <c r="G85" s="184" t="s">
        <v>2832</v>
      </c>
      <c r="H85" s="184" t="s">
        <v>2724</v>
      </c>
      <c r="I85" s="184" t="s">
        <v>2724</v>
      </c>
      <c r="J85" s="184" t="s">
        <v>2832</v>
      </c>
      <c r="K85" s="184" t="s">
        <v>2724</v>
      </c>
      <c r="L85" s="184" t="s">
        <v>2724</v>
      </c>
      <c r="M85" s="184" t="s">
        <v>2832</v>
      </c>
      <c r="N85" s="184" t="s">
        <v>2724</v>
      </c>
      <c r="O85" s="184" t="s">
        <v>2724</v>
      </c>
      <c r="P85" s="184" t="s">
        <v>2832</v>
      </c>
      <c r="Q85" s="184" t="s">
        <v>2724</v>
      </c>
      <c r="R85" s="184" t="s">
        <v>2724</v>
      </c>
      <c r="S85" s="184" t="s">
        <v>2832</v>
      </c>
      <c r="T85" s="184" t="s">
        <v>2724</v>
      </c>
      <c r="U85" s="184" t="s">
        <v>2724</v>
      </c>
      <c r="V85" s="184" t="s">
        <v>2832</v>
      </c>
      <c r="W85" s="184" t="s">
        <v>2724</v>
      </c>
      <c r="X85" s="184" t="s">
        <v>2724</v>
      </c>
      <c r="Y85" s="184" t="s">
        <v>2832</v>
      </c>
      <c r="Z85" s="184" t="s">
        <v>2724</v>
      </c>
      <c r="AA85" s="184" t="s">
        <v>2724</v>
      </c>
      <c r="AB85" s="184" t="s">
        <v>2832</v>
      </c>
      <c r="AC85" s="184" t="s">
        <v>2724</v>
      </c>
      <c r="AD85" s="184" t="s">
        <v>2724</v>
      </c>
      <c r="AE85" s="184" t="s">
        <v>2832</v>
      </c>
      <c r="AF85" s="184" t="s">
        <v>2724</v>
      </c>
      <c r="AG85" s="184" t="s">
        <v>2724</v>
      </c>
      <c r="AH85" s="184" t="s">
        <v>2832</v>
      </c>
      <c r="AI85" s="184" t="s">
        <v>2724</v>
      </c>
      <c r="AJ85" s="184" t="s">
        <v>2724</v>
      </c>
      <c r="AK85" s="184" t="s">
        <v>2832</v>
      </c>
      <c r="AL85" s="184" t="s">
        <v>2724</v>
      </c>
      <c r="AM85" s="184" t="s">
        <v>2724</v>
      </c>
      <c r="AN85" s="184" t="s">
        <v>2832</v>
      </c>
      <c r="AO85" s="184" t="s">
        <v>2724</v>
      </c>
      <c r="AP85" s="184" t="s">
        <v>2724</v>
      </c>
      <c r="AQ85" s="184" t="s">
        <v>2832</v>
      </c>
      <c r="AR85" s="184" t="s">
        <v>2724</v>
      </c>
      <c r="AS85" s="184" t="s">
        <v>2724</v>
      </c>
      <c r="AT85" s="184" t="s">
        <v>2832</v>
      </c>
      <c r="AU85" s="184" t="s">
        <v>2724</v>
      </c>
      <c r="AV85" s="184" t="s">
        <v>2724</v>
      </c>
      <c r="AW85" s="184" t="s">
        <v>2832</v>
      </c>
      <c r="AX85" s="184" t="s">
        <v>2724</v>
      </c>
      <c r="AY85" s="184" t="s">
        <v>2724</v>
      </c>
      <c r="AZ85" s="184" t="s">
        <v>2832</v>
      </c>
      <c r="BA85" s="184" t="s">
        <v>2724</v>
      </c>
      <c r="BB85" s="184" t="s">
        <v>2724</v>
      </c>
      <c r="BC85" s="184" t="s">
        <v>2832</v>
      </c>
      <c r="BD85" s="184" t="s">
        <v>2724</v>
      </c>
      <c r="BE85" s="184" t="s">
        <v>2724</v>
      </c>
      <c r="BF85" s="184" t="s">
        <v>2832</v>
      </c>
      <c r="BG85" s="184" t="s">
        <v>2724</v>
      </c>
      <c r="BH85" s="184" t="s">
        <v>2724</v>
      </c>
      <c r="BI85" s="184" t="s">
        <v>2832</v>
      </c>
      <c r="BJ85" s="184" t="s">
        <v>2724</v>
      </c>
      <c r="BK85" s="184" t="s">
        <v>2724</v>
      </c>
      <c r="BL85" s="184" t="s">
        <v>2832</v>
      </c>
      <c r="BM85" s="184" t="s">
        <v>2724</v>
      </c>
      <c r="BN85" s="184" t="s">
        <v>2724</v>
      </c>
      <c r="BO85" s="184" t="s">
        <v>2832</v>
      </c>
      <c r="BP85" s="184" t="s">
        <v>2724</v>
      </c>
      <c r="BQ85" s="184" t="s">
        <v>2724</v>
      </c>
      <c r="BR85" s="184" t="s">
        <v>2832</v>
      </c>
      <c r="BS85" s="184" t="s">
        <v>2724</v>
      </c>
      <c r="BT85" s="184" t="s">
        <v>2724</v>
      </c>
      <c r="BU85" s="184" t="s">
        <v>2832</v>
      </c>
      <c r="BV85" s="184" t="s">
        <v>2724</v>
      </c>
      <c r="BW85" s="184" t="s">
        <v>2724</v>
      </c>
      <c r="BX85" s="184" t="s">
        <v>2832</v>
      </c>
      <c r="BY85" s="184" t="s">
        <v>2724</v>
      </c>
      <c r="BZ85" s="184" t="s">
        <v>2724</v>
      </c>
      <c r="CA85" s="184" t="s">
        <v>2832</v>
      </c>
      <c r="CB85" s="184" t="s">
        <v>2724</v>
      </c>
      <c r="CC85" s="184" t="s">
        <v>2724</v>
      </c>
      <c r="CD85" s="184" t="s">
        <v>2832</v>
      </c>
      <c r="CE85" s="184" t="s">
        <v>2724</v>
      </c>
      <c r="CF85" s="184" t="s">
        <v>2724</v>
      </c>
      <c r="CG85" s="184" t="s">
        <v>2832</v>
      </c>
      <c r="CH85" s="184" t="s">
        <v>2724</v>
      </c>
      <c r="CI85" s="184" t="s">
        <v>2724</v>
      </c>
      <c r="CJ85" s="184" t="s">
        <v>2832</v>
      </c>
      <c r="CK85" s="184" t="s">
        <v>2724</v>
      </c>
      <c r="CL85" s="184" t="s">
        <v>2724</v>
      </c>
      <c r="CM85" s="184" t="s">
        <v>2832</v>
      </c>
      <c r="CN85" s="184" t="s">
        <v>2724</v>
      </c>
      <c r="CO85" s="184" t="s">
        <v>2724</v>
      </c>
      <c r="CP85" s="184" t="s">
        <v>2832</v>
      </c>
      <c r="CQ85" s="184" t="s">
        <v>2724</v>
      </c>
      <c r="CR85" s="184" t="s">
        <v>2724</v>
      </c>
      <c r="CS85" s="184" t="s">
        <v>2832</v>
      </c>
      <c r="CT85" s="184" t="s">
        <v>2724</v>
      </c>
      <c r="CU85" s="184" t="s">
        <v>2724</v>
      </c>
      <c r="CV85" s="184" t="s">
        <v>2832</v>
      </c>
      <c r="CW85" s="184" t="s">
        <v>2724</v>
      </c>
      <c r="CX85" s="184" t="s">
        <v>2724</v>
      </c>
      <c r="CY85" s="184" t="s">
        <v>2832</v>
      </c>
      <c r="CZ85" s="184" t="s">
        <v>2724</v>
      </c>
      <c r="DA85" s="184" t="s">
        <v>2724</v>
      </c>
      <c r="DB85" s="184" t="s">
        <v>2832</v>
      </c>
      <c r="DC85" s="184" t="s">
        <v>2724</v>
      </c>
      <c r="DD85" s="184" t="s">
        <v>2724</v>
      </c>
      <c r="DE85" s="184" t="s">
        <v>2832</v>
      </c>
      <c r="DF85" s="184" t="s">
        <v>2724</v>
      </c>
      <c r="DG85" s="184" t="s">
        <v>2724</v>
      </c>
      <c r="DH85" s="184" t="s">
        <v>2832</v>
      </c>
      <c r="DI85" s="184" t="s">
        <v>2724</v>
      </c>
      <c r="DJ85" s="184" t="s">
        <v>2724</v>
      </c>
      <c r="DK85" s="184" t="s">
        <v>2832</v>
      </c>
      <c r="DL85" s="184" t="s">
        <v>2724</v>
      </c>
      <c r="DM85" s="184" t="s">
        <v>2724</v>
      </c>
      <c r="DN85" s="184" t="s">
        <v>2832</v>
      </c>
      <c r="DO85" s="184" t="s">
        <v>2724</v>
      </c>
      <c r="DP85" s="184" t="s">
        <v>2724</v>
      </c>
      <c r="DQ85" s="184" t="s">
        <v>2832</v>
      </c>
      <c r="DR85" s="184" t="s">
        <v>2724</v>
      </c>
      <c r="DS85" s="184" t="s">
        <v>2724</v>
      </c>
      <c r="DT85" s="184" t="s">
        <v>2832</v>
      </c>
      <c r="DU85" s="184" t="s">
        <v>2724</v>
      </c>
      <c r="DV85" s="184" t="s">
        <v>2724</v>
      </c>
      <c r="DW85" s="184" t="s">
        <v>2832</v>
      </c>
      <c r="DX85" s="184" t="s">
        <v>2724</v>
      </c>
      <c r="DY85" s="184" t="s">
        <v>2724</v>
      </c>
      <c r="DZ85" s="184" t="s">
        <v>2832</v>
      </c>
      <c r="EA85" s="184" t="s">
        <v>2724</v>
      </c>
      <c r="EB85" s="184" t="s">
        <v>2724</v>
      </c>
      <c r="EC85" s="184" t="s">
        <v>2832</v>
      </c>
      <c r="ED85" s="184" t="s">
        <v>2724</v>
      </c>
      <c r="EE85" s="184" t="s">
        <v>2724</v>
      </c>
      <c r="EF85" s="184" t="s">
        <v>2832</v>
      </c>
      <c r="EG85" s="184" t="s">
        <v>2724</v>
      </c>
      <c r="EH85" s="184" t="s">
        <v>2724</v>
      </c>
      <c r="EI85" s="184" t="s">
        <v>2832</v>
      </c>
      <c r="EJ85" s="184" t="s">
        <v>2724</v>
      </c>
      <c r="EK85" s="184" t="s">
        <v>2724</v>
      </c>
      <c r="EL85" s="184" t="s">
        <v>2832</v>
      </c>
      <c r="EM85" s="184" t="s">
        <v>2724</v>
      </c>
      <c r="EN85" s="184" t="s">
        <v>2724</v>
      </c>
      <c r="EO85" s="184" t="s">
        <v>2832</v>
      </c>
      <c r="EP85" s="184" t="s">
        <v>2724</v>
      </c>
      <c r="EQ85" s="184" t="s">
        <v>2724</v>
      </c>
      <c r="ER85" s="184" t="s">
        <v>2832</v>
      </c>
      <c r="ES85" s="184" t="s">
        <v>2724</v>
      </c>
      <c r="ET85" s="184" t="s">
        <v>2724</v>
      </c>
    </row>
    <row r="86" spans="1:150" x14ac:dyDescent="0.25">
      <c r="A86" s="1"/>
      <c r="B86" s="185" t="s">
        <v>3229</v>
      </c>
      <c r="C86" s="185" t="s">
        <v>151</v>
      </c>
      <c r="D86" s="185" t="s">
        <v>986</v>
      </c>
      <c r="E86" s="185" t="s">
        <v>3230</v>
      </c>
      <c r="F86" s="185" t="s">
        <v>3231</v>
      </c>
      <c r="G86" s="186" t="s">
        <v>2832</v>
      </c>
      <c r="H86" s="186" t="s">
        <v>2724</v>
      </c>
      <c r="I86" s="186" t="s">
        <v>2724</v>
      </c>
      <c r="J86" s="186" t="s">
        <v>2832</v>
      </c>
      <c r="K86" s="186" t="s">
        <v>2724</v>
      </c>
      <c r="L86" s="186" t="s">
        <v>2724</v>
      </c>
      <c r="M86" s="186" t="s">
        <v>2832</v>
      </c>
      <c r="N86" s="186" t="s">
        <v>2724</v>
      </c>
      <c r="O86" s="186" t="s">
        <v>2724</v>
      </c>
      <c r="P86" s="186" t="s">
        <v>2832</v>
      </c>
      <c r="Q86" s="186" t="s">
        <v>2724</v>
      </c>
      <c r="R86" s="186" t="s">
        <v>2724</v>
      </c>
      <c r="S86" s="186" t="s">
        <v>2832</v>
      </c>
      <c r="T86" s="186" t="s">
        <v>2724</v>
      </c>
      <c r="U86" s="186" t="s">
        <v>2724</v>
      </c>
      <c r="V86" s="186" t="s">
        <v>2832</v>
      </c>
      <c r="W86" s="186" t="s">
        <v>2724</v>
      </c>
      <c r="X86" s="186" t="s">
        <v>2724</v>
      </c>
      <c r="Y86" s="186" t="s">
        <v>2832</v>
      </c>
      <c r="Z86" s="186" t="s">
        <v>2724</v>
      </c>
      <c r="AA86" s="186" t="s">
        <v>2724</v>
      </c>
      <c r="AB86" s="186" t="s">
        <v>2832</v>
      </c>
      <c r="AC86" s="186" t="s">
        <v>2724</v>
      </c>
      <c r="AD86" s="186" t="s">
        <v>2724</v>
      </c>
      <c r="AE86" s="186" t="s">
        <v>2832</v>
      </c>
      <c r="AF86" s="186" t="s">
        <v>2724</v>
      </c>
      <c r="AG86" s="186" t="s">
        <v>2724</v>
      </c>
      <c r="AH86" s="186" t="s">
        <v>2832</v>
      </c>
      <c r="AI86" s="186" t="s">
        <v>2724</v>
      </c>
      <c r="AJ86" s="186" t="s">
        <v>2724</v>
      </c>
      <c r="AK86" s="186" t="s">
        <v>2832</v>
      </c>
      <c r="AL86" s="186" t="s">
        <v>2724</v>
      </c>
      <c r="AM86" s="186" t="s">
        <v>2724</v>
      </c>
      <c r="AN86" s="186" t="s">
        <v>2832</v>
      </c>
      <c r="AO86" s="186" t="s">
        <v>2724</v>
      </c>
      <c r="AP86" s="186" t="s">
        <v>2724</v>
      </c>
      <c r="AQ86" s="186" t="s">
        <v>2832</v>
      </c>
      <c r="AR86" s="186" t="s">
        <v>2724</v>
      </c>
      <c r="AS86" s="186" t="s">
        <v>2724</v>
      </c>
      <c r="AT86" s="186" t="s">
        <v>2832</v>
      </c>
      <c r="AU86" s="186" t="s">
        <v>2724</v>
      </c>
      <c r="AV86" s="186" t="s">
        <v>2724</v>
      </c>
      <c r="AW86" s="186" t="s">
        <v>2832</v>
      </c>
      <c r="AX86" s="186" t="s">
        <v>2724</v>
      </c>
      <c r="AY86" s="186" t="s">
        <v>2724</v>
      </c>
      <c r="AZ86" s="186" t="s">
        <v>2832</v>
      </c>
      <c r="BA86" s="186" t="s">
        <v>2724</v>
      </c>
      <c r="BB86" s="186" t="s">
        <v>2724</v>
      </c>
      <c r="BC86" s="186" t="s">
        <v>2832</v>
      </c>
      <c r="BD86" s="186" t="s">
        <v>2724</v>
      </c>
      <c r="BE86" s="186" t="s">
        <v>2724</v>
      </c>
      <c r="BF86" s="186" t="s">
        <v>2832</v>
      </c>
      <c r="BG86" s="186" t="s">
        <v>2724</v>
      </c>
      <c r="BH86" s="186" t="s">
        <v>2724</v>
      </c>
      <c r="BI86" s="186" t="s">
        <v>2832</v>
      </c>
      <c r="BJ86" s="186" t="s">
        <v>2724</v>
      </c>
      <c r="BK86" s="186" t="s">
        <v>2724</v>
      </c>
      <c r="BL86" s="186" t="s">
        <v>2832</v>
      </c>
      <c r="BM86" s="186" t="s">
        <v>2724</v>
      </c>
      <c r="BN86" s="186" t="s">
        <v>2724</v>
      </c>
      <c r="BO86" s="186" t="s">
        <v>2832</v>
      </c>
      <c r="BP86" s="186" t="s">
        <v>2724</v>
      </c>
      <c r="BQ86" s="186" t="s">
        <v>2724</v>
      </c>
      <c r="BR86" s="186" t="s">
        <v>2832</v>
      </c>
      <c r="BS86" s="186" t="s">
        <v>2724</v>
      </c>
      <c r="BT86" s="186" t="s">
        <v>2724</v>
      </c>
      <c r="BU86" s="186" t="s">
        <v>2832</v>
      </c>
      <c r="BV86" s="186" t="s">
        <v>2724</v>
      </c>
      <c r="BW86" s="186" t="s">
        <v>2724</v>
      </c>
      <c r="BX86" s="186" t="s">
        <v>2832</v>
      </c>
      <c r="BY86" s="186" t="s">
        <v>2724</v>
      </c>
      <c r="BZ86" s="186" t="s">
        <v>2724</v>
      </c>
      <c r="CA86" s="186" t="s">
        <v>2832</v>
      </c>
      <c r="CB86" s="186" t="s">
        <v>2724</v>
      </c>
      <c r="CC86" s="186" t="s">
        <v>2724</v>
      </c>
      <c r="CD86" s="186" t="s">
        <v>2832</v>
      </c>
      <c r="CE86" s="186" t="s">
        <v>2724</v>
      </c>
      <c r="CF86" s="186" t="s">
        <v>2724</v>
      </c>
      <c r="CG86" s="186" t="s">
        <v>2832</v>
      </c>
      <c r="CH86" s="186" t="s">
        <v>2724</v>
      </c>
      <c r="CI86" s="186" t="s">
        <v>2724</v>
      </c>
      <c r="CJ86" s="186" t="s">
        <v>2832</v>
      </c>
      <c r="CK86" s="186" t="s">
        <v>2724</v>
      </c>
      <c r="CL86" s="186" t="s">
        <v>2724</v>
      </c>
      <c r="CM86" s="186" t="s">
        <v>2832</v>
      </c>
      <c r="CN86" s="186" t="s">
        <v>2724</v>
      </c>
      <c r="CO86" s="186" t="s">
        <v>2724</v>
      </c>
      <c r="CP86" s="186" t="s">
        <v>2832</v>
      </c>
      <c r="CQ86" s="186" t="s">
        <v>2724</v>
      </c>
      <c r="CR86" s="186" t="s">
        <v>2724</v>
      </c>
      <c r="CS86" s="186" t="s">
        <v>2832</v>
      </c>
      <c r="CT86" s="186" t="s">
        <v>2724</v>
      </c>
      <c r="CU86" s="186" t="s">
        <v>2724</v>
      </c>
      <c r="CV86" s="186" t="s">
        <v>2832</v>
      </c>
      <c r="CW86" s="186" t="s">
        <v>2724</v>
      </c>
      <c r="CX86" s="186" t="s">
        <v>2724</v>
      </c>
      <c r="CY86" s="186" t="s">
        <v>2832</v>
      </c>
      <c r="CZ86" s="186" t="s">
        <v>2724</v>
      </c>
      <c r="DA86" s="186" t="s">
        <v>2724</v>
      </c>
      <c r="DB86" s="186" t="s">
        <v>2832</v>
      </c>
      <c r="DC86" s="186" t="s">
        <v>2724</v>
      </c>
      <c r="DD86" s="186" t="s">
        <v>2724</v>
      </c>
      <c r="DE86" s="186" t="s">
        <v>2832</v>
      </c>
      <c r="DF86" s="186" t="s">
        <v>2724</v>
      </c>
      <c r="DG86" s="186" t="s">
        <v>2724</v>
      </c>
      <c r="DH86" s="186" t="s">
        <v>2832</v>
      </c>
      <c r="DI86" s="186" t="s">
        <v>2724</v>
      </c>
      <c r="DJ86" s="186" t="s">
        <v>2724</v>
      </c>
      <c r="DK86" s="186" t="s">
        <v>2832</v>
      </c>
      <c r="DL86" s="186" t="s">
        <v>2724</v>
      </c>
      <c r="DM86" s="186" t="s">
        <v>2724</v>
      </c>
      <c r="DN86" s="186" t="s">
        <v>2832</v>
      </c>
      <c r="DO86" s="186" t="s">
        <v>2724</v>
      </c>
      <c r="DP86" s="186" t="s">
        <v>2724</v>
      </c>
      <c r="DQ86" s="186" t="s">
        <v>2832</v>
      </c>
      <c r="DR86" s="186" t="s">
        <v>2724</v>
      </c>
      <c r="DS86" s="186" t="s">
        <v>2724</v>
      </c>
      <c r="DT86" s="186" t="s">
        <v>2832</v>
      </c>
      <c r="DU86" s="186" t="s">
        <v>2724</v>
      </c>
      <c r="DV86" s="186" t="s">
        <v>2724</v>
      </c>
      <c r="DW86" s="186" t="s">
        <v>2832</v>
      </c>
      <c r="DX86" s="186" t="s">
        <v>2724</v>
      </c>
      <c r="DY86" s="186" t="s">
        <v>2724</v>
      </c>
      <c r="DZ86" s="186" t="s">
        <v>2832</v>
      </c>
      <c r="EA86" s="186" t="s">
        <v>2724</v>
      </c>
      <c r="EB86" s="186" t="s">
        <v>2724</v>
      </c>
      <c r="EC86" s="186" t="s">
        <v>2832</v>
      </c>
      <c r="ED86" s="186" t="s">
        <v>2724</v>
      </c>
      <c r="EE86" s="186" t="s">
        <v>2724</v>
      </c>
      <c r="EF86" s="186" t="s">
        <v>2832</v>
      </c>
      <c r="EG86" s="186" t="s">
        <v>2724</v>
      </c>
      <c r="EH86" s="186" t="s">
        <v>2724</v>
      </c>
      <c r="EI86" s="186" t="s">
        <v>2832</v>
      </c>
      <c r="EJ86" s="186" t="s">
        <v>2724</v>
      </c>
      <c r="EK86" s="186" t="s">
        <v>2724</v>
      </c>
      <c r="EL86" s="186" t="s">
        <v>2832</v>
      </c>
      <c r="EM86" s="186" t="s">
        <v>2724</v>
      </c>
      <c r="EN86" s="186" t="s">
        <v>2724</v>
      </c>
      <c r="EO86" s="186" t="s">
        <v>2832</v>
      </c>
      <c r="EP86" s="186" t="s">
        <v>2724</v>
      </c>
      <c r="EQ86" s="186" t="s">
        <v>2724</v>
      </c>
      <c r="ER86" s="186" t="s">
        <v>2832</v>
      </c>
      <c r="ES86" s="186" t="s">
        <v>2724</v>
      </c>
      <c r="ET86" s="186" t="s">
        <v>2724</v>
      </c>
    </row>
    <row r="87" spans="1:150" x14ac:dyDescent="0.25">
      <c r="A87" s="1"/>
      <c r="B87" s="185" t="s">
        <v>3232</v>
      </c>
      <c r="C87" s="185" t="s">
        <v>151</v>
      </c>
      <c r="D87" s="185" t="s">
        <v>986</v>
      </c>
      <c r="E87" s="185" t="s">
        <v>3233</v>
      </c>
      <c r="F87" s="185" t="s">
        <v>3234</v>
      </c>
      <c r="G87" s="186" t="s">
        <v>2832</v>
      </c>
      <c r="H87" s="186" t="s">
        <v>2724</v>
      </c>
      <c r="I87" s="186" t="s">
        <v>2724</v>
      </c>
      <c r="J87" s="186" t="s">
        <v>2832</v>
      </c>
      <c r="K87" s="186" t="s">
        <v>2724</v>
      </c>
      <c r="L87" s="186" t="s">
        <v>2724</v>
      </c>
      <c r="M87" s="186" t="s">
        <v>2832</v>
      </c>
      <c r="N87" s="186" t="s">
        <v>2724</v>
      </c>
      <c r="O87" s="186" t="s">
        <v>2724</v>
      </c>
      <c r="P87" s="186" t="s">
        <v>2832</v>
      </c>
      <c r="Q87" s="186" t="s">
        <v>2724</v>
      </c>
      <c r="R87" s="186" t="s">
        <v>2724</v>
      </c>
      <c r="S87" s="186" t="s">
        <v>2832</v>
      </c>
      <c r="T87" s="186" t="s">
        <v>2724</v>
      </c>
      <c r="U87" s="186" t="s">
        <v>2724</v>
      </c>
      <c r="V87" s="186" t="s">
        <v>2832</v>
      </c>
      <c r="W87" s="186" t="s">
        <v>2724</v>
      </c>
      <c r="X87" s="186" t="s">
        <v>2724</v>
      </c>
      <c r="Y87" s="186" t="s">
        <v>2832</v>
      </c>
      <c r="Z87" s="186" t="s">
        <v>2724</v>
      </c>
      <c r="AA87" s="186" t="s">
        <v>2724</v>
      </c>
      <c r="AB87" s="186" t="s">
        <v>2832</v>
      </c>
      <c r="AC87" s="186" t="s">
        <v>2724</v>
      </c>
      <c r="AD87" s="186" t="s">
        <v>2724</v>
      </c>
      <c r="AE87" s="186" t="s">
        <v>2832</v>
      </c>
      <c r="AF87" s="186" t="s">
        <v>2724</v>
      </c>
      <c r="AG87" s="186" t="s">
        <v>2724</v>
      </c>
      <c r="AH87" s="186" t="s">
        <v>2832</v>
      </c>
      <c r="AI87" s="186" t="s">
        <v>2724</v>
      </c>
      <c r="AJ87" s="186" t="s">
        <v>2724</v>
      </c>
      <c r="AK87" s="186" t="s">
        <v>2832</v>
      </c>
      <c r="AL87" s="186" t="s">
        <v>2724</v>
      </c>
      <c r="AM87" s="186" t="s">
        <v>2724</v>
      </c>
      <c r="AN87" s="186" t="s">
        <v>2832</v>
      </c>
      <c r="AO87" s="186" t="s">
        <v>2724</v>
      </c>
      <c r="AP87" s="186" t="s">
        <v>2724</v>
      </c>
      <c r="AQ87" s="186" t="s">
        <v>2832</v>
      </c>
      <c r="AR87" s="186" t="s">
        <v>2724</v>
      </c>
      <c r="AS87" s="186" t="s">
        <v>2724</v>
      </c>
      <c r="AT87" s="186" t="s">
        <v>2832</v>
      </c>
      <c r="AU87" s="186" t="s">
        <v>2724</v>
      </c>
      <c r="AV87" s="186" t="s">
        <v>2724</v>
      </c>
      <c r="AW87" s="186" t="s">
        <v>2832</v>
      </c>
      <c r="AX87" s="186" t="s">
        <v>2724</v>
      </c>
      <c r="AY87" s="186" t="s">
        <v>2724</v>
      </c>
      <c r="AZ87" s="186" t="s">
        <v>2832</v>
      </c>
      <c r="BA87" s="186" t="s">
        <v>2724</v>
      </c>
      <c r="BB87" s="186" t="s">
        <v>2724</v>
      </c>
      <c r="BC87" s="186" t="s">
        <v>2832</v>
      </c>
      <c r="BD87" s="186" t="s">
        <v>2724</v>
      </c>
      <c r="BE87" s="186" t="s">
        <v>2724</v>
      </c>
      <c r="BF87" s="186" t="s">
        <v>2832</v>
      </c>
      <c r="BG87" s="186" t="s">
        <v>2724</v>
      </c>
      <c r="BH87" s="186" t="s">
        <v>2724</v>
      </c>
      <c r="BI87" s="186" t="s">
        <v>2832</v>
      </c>
      <c r="BJ87" s="186" t="s">
        <v>2724</v>
      </c>
      <c r="BK87" s="186" t="s">
        <v>2724</v>
      </c>
      <c r="BL87" s="186" t="s">
        <v>2832</v>
      </c>
      <c r="BM87" s="186" t="s">
        <v>2724</v>
      </c>
      <c r="BN87" s="186" t="s">
        <v>2724</v>
      </c>
      <c r="BO87" s="186" t="s">
        <v>2832</v>
      </c>
      <c r="BP87" s="186" t="s">
        <v>2724</v>
      </c>
      <c r="BQ87" s="186" t="s">
        <v>2724</v>
      </c>
      <c r="BR87" s="186" t="s">
        <v>2832</v>
      </c>
      <c r="BS87" s="186" t="s">
        <v>2724</v>
      </c>
      <c r="BT87" s="186" t="s">
        <v>2724</v>
      </c>
      <c r="BU87" s="186" t="s">
        <v>2832</v>
      </c>
      <c r="BV87" s="186" t="s">
        <v>2724</v>
      </c>
      <c r="BW87" s="186" t="s">
        <v>2724</v>
      </c>
      <c r="BX87" s="186" t="s">
        <v>2832</v>
      </c>
      <c r="BY87" s="186" t="s">
        <v>2724</v>
      </c>
      <c r="BZ87" s="186" t="s">
        <v>2724</v>
      </c>
      <c r="CA87" s="186" t="s">
        <v>2832</v>
      </c>
      <c r="CB87" s="186" t="s">
        <v>2724</v>
      </c>
      <c r="CC87" s="186" t="s">
        <v>2724</v>
      </c>
      <c r="CD87" s="186" t="s">
        <v>2832</v>
      </c>
      <c r="CE87" s="186" t="s">
        <v>2724</v>
      </c>
      <c r="CF87" s="186" t="s">
        <v>2724</v>
      </c>
      <c r="CG87" s="186" t="s">
        <v>2832</v>
      </c>
      <c r="CH87" s="186" t="s">
        <v>2724</v>
      </c>
      <c r="CI87" s="186" t="s">
        <v>2724</v>
      </c>
      <c r="CJ87" s="186" t="s">
        <v>2832</v>
      </c>
      <c r="CK87" s="186" t="s">
        <v>2724</v>
      </c>
      <c r="CL87" s="186" t="s">
        <v>2724</v>
      </c>
      <c r="CM87" s="186" t="s">
        <v>2832</v>
      </c>
      <c r="CN87" s="186" t="s">
        <v>2724</v>
      </c>
      <c r="CO87" s="186" t="s">
        <v>2724</v>
      </c>
      <c r="CP87" s="186" t="s">
        <v>2832</v>
      </c>
      <c r="CQ87" s="186" t="s">
        <v>2724</v>
      </c>
      <c r="CR87" s="186" t="s">
        <v>2724</v>
      </c>
      <c r="CS87" s="186" t="s">
        <v>2832</v>
      </c>
      <c r="CT87" s="186" t="s">
        <v>2724</v>
      </c>
      <c r="CU87" s="186" t="s">
        <v>2724</v>
      </c>
      <c r="CV87" s="186" t="s">
        <v>2832</v>
      </c>
      <c r="CW87" s="186" t="s">
        <v>2724</v>
      </c>
      <c r="CX87" s="186" t="s">
        <v>2724</v>
      </c>
      <c r="CY87" s="186" t="s">
        <v>2832</v>
      </c>
      <c r="CZ87" s="186" t="s">
        <v>2724</v>
      </c>
      <c r="DA87" s="186" t="s">
        <v>2724</v>
      </c>
      <c r="DB87" s="186" t="s">
        <v>2832</v>
      </c>
      <c r="DC87" s="186" t="s">
        <v>2724</v>
      </c>
      <c r="DD87" s="186" t="s">
        <v>2724</v>
      </c>
      <c r="DE87" s="186" t="s">
        <v>2832</v>
      </c>
      <c r="DF87" s="186" t="s">
        <v>2724</v>
      </c>
      <c r="DG87" s="186" t="s">
        <v>2724</v>
      </c>
      <c r="DH87" s="186" t="s">
        <v>2832</v>
      </c>
      <c r="DI87" s="186" t="s">
        <v>2724</v>
      </c>
      <c r="DJ87" s="186" t="s">
        <v>2724</v>
      </c>
      <c r="DK87" s="186" t="s">
        <v>2832</v>
      </c>
      <c r="DL87" s="186" t="s">
        <v>2724</v>
      </c>
      <c r="DM87" s="186" t="s">
        <v>2724</v>
      </c>
      <c r="DN87" s="186" t="s">
        <v>2832</v>
      </c>
      <c r="DO87" s="186" t="s">
        <v>2724</v>
      </c>
      <c r="DP87" s="186" t="s">
        <v>2724</v>
      </c>
      <c r="DQ87" s="186" t="s">
        <v>2832</v>
      </c>
      <c r="DR87" s="186" t="s">
        <v>2724</v>
      </c>
      <c r="DS87" s="186" t="s">
        <v>2724</v>
      </c>
      <c r="DT87" s="186" t="s">
        <v>2832</v>
      </c>
      <c r="DU87" s="186" t="s">
        <v>2724</v>
      </c>
      <c r="DV87" s="186" t="s">
        <v>2724</v>
      </c>
      <c r="DW87" s="186" t="s">
        <v>2832</v>
      </c>
      <c r="DX87" s="186" t="s">
        <v>2724</v>
      </c>
      <c r="DY87" s="186" t="s">
        <v>2724</v>
      </c>
      <c r="DZ87" s="186" t="s">
        <v>2832</v>
      </c>
      <c r="EA87" s="186" t="s">
        <v>2724</v>
      </c>
      <c r="EB87" s="186" t="s">
        <v>2724</v>
      </c>
      <c r="EC87" s="186" t="s">
        <v>2832</v>
      </c>
      <c r="ED87" s="186" t="s">
        <v>2724</v>
      </c>
      <c r="EE87" s="186" t="s">
        <v>2724</v>
      </c>
      <c r="EF87" s="186" t="s">
        <v>2832</v>
      </c>
      <c r="EG87" s="186" t="s">
        <v>2724</v>
      </c>
      <c r="EH87" s="186" t="s">
        <v>2724</v>
      </c>
      <c r="EI87" s="186" t="s">
        <v>2832</v>
      </c>
      <c r="EJ87" s="186" t="s">
        <v>2724</v>
      </c>
      <c r="EK87" s="186" t="s">
        <v>2724</v>
      </c>
      <c r="EL87" s="186" t="s">
        <v>2832</v>
      </c>
      <c r="EM87" s="186" t="s">
        <v>2724</v>
      </c>
      <c r="EN87" s="186" t="s">
        <v>2724</v>
      </c>
      <c r="EO87" s="186" t="s">
        <v>2832</v>
      </c>
      <c r="EP87" s="186" t="s">
        <v>2724</v>
      </c>
      <c r="EQ87" s="186" t="s">
        <v>2724</v>
      </c>
      <c r="ER87" s="186" t="s">
        <v>2832</v>
      </c>
      <c r="ES87" s="186" t="s">
        <v>2724</v>
      </c>
      <c r="ET87" s="186" t="s">
        <v>2724</v>
      </c>
    </row>
    <row r="88" spans="1:150" x14ac:dyDescent="0.25">
      <c r="A88" s="1"/>
      <c r="B88" s="235" t="s">
        <v>922</v>
      </c>
      <c r="C88" s="235" t="s">
        <v>926</v>
      </c>
      <c r="D88" s="235" t="s">
        <v>926</v>
      </c>
      <c r="E88" s="235" t="s">
        <v>926</v>
      </c>
      <c r="F88" s="235" t="s">
        <v>926</v>
      </c>
      <c r="G88" s="1" t="s">
        <v>926</v>
      </c>
      <c r="H88" s="187" t="s">
        <v>2724</v>
      </c>
      <c r="I88" s="187" t="s">
        <v>2724</v>
      </c>
      <c r="J88" s="1" t="s">
        <v>926</v>
      </c>
      <c r="K88" s="187" t="s">
        <v>2724</v>
      </c>
      <c r="L88" s="187" t="s">
        <v>2724</v>
      </c>
      <c r="M88" s="1" t="s">
        <v>926</v>
      </c>
      <c r="N88" s="187" t="s">
        <v>2724</v>
      </c>
      <c r="O88" s="187" t="s">
        <v>2724</v>
      </c>
      <c r="P88" s="1" t="s">
        <v>926</v>
      </c>
      <c r="Q88" s="187" t="s">
        <v>2724</v>
      </c>
      <c r="R88" s="187" t="s">
        <v>2724</v>
      </c>
      <c r="S88" s="1" t="s">
        <v>926</v>
      </c>
      <c r="T88" s="187" t="s">
        <v>2724</v>
      </c>
      <c r="U88" s="187" t="s">
        <v>2724</v>
      </c>
      <c r="V88" s="1" t="s">
        <v>926</v>
      </c>
      <c r="W88" s="187" t="s">
        <v>2724</v>
      </c>
      <c r="X88" s="187" t="s">
        <v>2724</v>
      </c>
      <c r="Y88" s="1" t="s">
        <v>926</v>
      </c>
      <c r="Z88" s="187" t="s">
        <v>2724</v>
      </c>
      <c r="AA88" s="187" t="s">
        <v>2724</v>
      </c>
      <c r="AB88" s="1" t="s">
        <v>926</v>
      </c>
      <c r="AC88" s="187" t="s">
        <v>2724</v>
      </c>
      <c r="AD88" s="187" t="s">
        <v>2724</v>
      </c>
      <c r="AE88" s="1" t="s">
        <v>926</v>
      </c>
      <c r="AF88" s="187" t="s">
        <v>2724</v>
      </c>
      <c r="AG88" s="187" t="s">
        <v>2724</v>
      </c>
      <c r="AH88" s="1" t="s">
        <v>926</v>
      </c>
      <c r="AI88" s="187" t="s">
        <v>2724</v>
      </c>
      <c r="AJ88" s="187" t="s">
        <v>2724</v>
      </c>
      <c r="AK88" s="1" t="s">
        <v>926</v>
      </c>
      <c r="AL88" s="187" t="s">
        <v>2724</v>
      </c>
      <c r="AM88" s="187" t="s">
        <v>2724</v>
      </c>
      <c r="AN88" s="1" t="s">
        <v>926</v>
      </c>
      <c r="AO88" s="187" t="s">
        <v>2724</v>
      </c>
      <c r="AP88" s="187" t="s">
        <v>2724</v>
      </c>
      <c r="AQ88" s="1" t="s">
        <v>926</v>
      </c>
      <c r="AR88" s="187" t="s">
        <v>2724</v>
      </c>
      <c r="AS88" s="187" t="s">
        <v>2724</v>
      </c>
      <c r="AT88" s="1" t="s">
        <v>926</v>
      </c>
      <c r="AU88" s="187" t="s">
        <v>2724</v>
      </c>
      <c r="AV88" s="187" t="s">
        <v>2724</v>
      </c>
      <c r="AW88" s="1" t="s">
        <v>926</v>
      </c>
      <c r="AX88" s="187" t="s">
        <v>2724</v>
      </c>
      <c r="AY88" s="187" t="s">
        <v>2724</v>
      </c>
      <c r="AZ88" s="1" t="s">
        <v>926</v>
      </c>
      <c r="BA88" s="187" t="s">
        <v>2724</v>
      </c>
      <c r="BB88" s="187" t="s">
        <v>2724</v>
      </c>
      <c r="BC88" s="1" t="s">
        <v>926</v>
      </c>
      <c r="BD88" s="187" t="s">
        <v>2724</v>
      </c>
      <c r="BE88" s="187" t="s">
        <v>2724</v>
      </c>
      <c r="BF88" s="1" t="s">
        <v>926</v>
      </c>
      <c r="BG88" s="187" t="s">
        <v>2724</v>
      </c>
      <c r="BH88" s="187" t="s">
        <v>2724</v>
      </c>
      <c r="BI88" s="1" t="s">
        <v>926</v>
      </c>
      <c r="BJ88" s="187" t="s">
        <v>2724</v>
      </c>
      <c r="BK88" s="187" t="s">
        <v>2724</v>
      </c>
      <c r="BL88" s="1" t="s">
        <v>926</v>
      </c>
      <c r="BM88" s="187" t="s">
        <v>2724</v>
      </c>
      <c r="BN88" s="187" t="s">
        <v>2724</v>
      </c>
      <c r="BO88" s="1" t="s">
        <v>926</v>
      </c>
      <c r="BP88" s="187" t="s">
        <v>2724</v>
      </c>
      <c r="BQ88" s="187" t="s">
        <v>2724</v>
      </c>
      <c r="BR88" s="1" t="s">
        <v>926</v>
      </c>
      <c r="BS88" s="187" t="s">
        <v>2724</v>
      </c>
      <c r="BT88" s="187" t="s">
        <v>2724</v>
      </c>
      <c r="BU88" s="1" t="s">
        <v>926</v>
      </c>
      <c r="BV88" s="187" t="s">
        <v>2724</v>
      </c>
      <c r="BW88" s="187" t="s">
        <v>2724</v>
      </c>
      <c r="BX88" s="1" t="s">
        <v>926</v>
      </c>
      <c r="BY88" s="187" t="s">
        <v>2724</v>
      </c>
      <c r="BZ88" s="187" t="s">
        <v>2724</v>
      </c>
      <c r="CA88" s="1" t="s">
        <v>926</v>
      </c>
      <c r="CB88" s="187" t="s">
        <v>2724</v>
      </c>
      <c r="CC88" s="187" t="s">
        <v>2724</v>
      </c>
      <c r="CD88" s="1" t="s">
        <v>926</v>
      </c>
      <c r="CE88" s="187" t="s">
        <v>2724</v>
      </c>
      <c r="CF88" s="187" t="s">
        <v>2724</v>
      </c>
      <c r="CG88" s="1" t="s">
        <v>926</v>
      </c>
      <c r="CH88" s="187" t="s">
        <v>2724</v>
      </c>
      <c r="CI88" s="187" t="s">
        <v>2724</v>
      </c>
      <c r="CJ88" s="1" t="s">
        <v>926</v>
      </c>
      <c r="CK88" s="187" t="s">
        <v>2724</v>
      </c>
      <c r="CL88" s="187" t="s">
        <v>2724</v>
      </c>
      <c r="CM88" s="1" t="s">
        <v>926</v>
      </c>
      <c r="CN88" s="187" t="s">
        <v>2724</v>
      </c>
      <c r="CO88" s="187" t="s">
        <v>2724</v>
      </c>
      <c r="CP88" s="1" t="s">
        <v>926</v>
      </c>
      <c r="CQ88" s="187" t="s">
        <v>2724</v>
      </c>
      <c r="CR88" s="187" t="s">
        <v>2724</v>
      </c>
      <c r="CS88" s="1" t="s">
        <v>926</v>
      </c>
      <c r="CT88" s="187" t="s">
        <v>2724</v>
      </c>
      <c r="CU88" s="187" t="s">
        <v>2724</v>
      </c>
      <c r="CV88" s="1" t="s">
        <v>926</v>
      </c>
      <c r="CW88" s="187" t="s">
        <v>2724</v>
      </c>
      <c r="CX88" s="187" t="s">
        <v>2724</v>
      </c>
      <c r="CY88" s="1" t="s">
        <v>926</v>
      </c>
      <c r="CZ88" s="187" t="s">
        <v>2724</v>
      </c>
      <c r="DA88" s="187" t="s">
        <v>2724</v>
      </c>
      <c r="DB88" s="1" t="s">
        <v>926</v>
      </c>
      <c r="DC88" s="187" t="s">
        <v>2724</v>
      </c>
      <c r="DD88" s="187" t="s">
        <v>2724</v>
      </c>
      <c r="DE88" s="1" t="s">
        <v>926</v>
      </c>
      <c r="DF88" s="187" t="s">
        <v>2724</v>
      </c>
      <c r="DG88" s="187" t="s">
        <v>2724</v>
      </c>
      <c r="DH88" s="1" t="s">
        <v>926</v>
      </c>
      <c r="DI88" s="187" t="s">
        <v>2724</v>
      </c>
      <c r="DJ88" s="187" t="s">
        <v>2724</v>
      </c>
      <c r="DK88" s="1" t="s">
        <v>926</v>
      </c>
      <c r="DL88" s="187" t="s">
        <v>2724</v>
      </c>
      <c r="DM88" s="187" t="s">
        <v>2724</v>
      </c>
      <c r="DN88" s="1" t="s">
        <v>926</v>
      </c>
      <c r="DO88" s="187" t="s">
        <v>2724</v>
      </c>
      <c r="DP88" s="187" t="s">
        <v>2724</v>
      </c>
      <c r="DQ88" s="1" t="s">
        <v>926</v>
      </c>
      <c r="DR88" s="187" t="s">
        <v>2724</v>
      </c>
      <c r="DS88" s="187" t="s">
        <v>2724</v>
      </c>
      <c r="DT88" s="1" t="s">
        <v>926</v>
      </c>
      <c r="DU88" s="187" t="s">
        <v>2724</v>
      </c>
      <c r="DV88" s="187" t="s">
        <v>2724</v>
      </c>
      <c r="DW88" s="1" t="s">
        <v>926</v>
      </c>
      <c r="DX88" s="187" t="s">
        <v>2724</v>
      </c>
      <c r="DY88" s="187" t="s">
        <v>2724</v>
      </c>
      <c r="DZ88" s="1" t="s">
        <v>926</v>
      </c>
      <c r="EA88" s="187" t="s">
        <v>2724</v>
      </c>
      <c r="EB88" s="187" t="s">
        <v>2724</v>
      </c>
      <c r="EC88" s="1" t="s">
        <v>926</v>
      </c>
      <c r="ED88" s="187" t="s">
        <v>2724</v>
      </c>
      <c r="EE88" s="187" t="s">
        <v>2724</v>
      </c>
      <c r="EF88" s="1" t="s">
        <v>926</v>
      </c>
      <c r="EG88" s="187" t="s">
        <v>2724</v>
      </c>
      <c r="EH88" s="187" t="s">
        <v>2724</v>
      </c>
      <c r="EI88" s="1" t="s">
        <v>926</v>
      </c>
      <c r="EJ88" s="187" t="s">
        <v>2724</v>
      </c>
      <c r="EK88" s="187" t="s">
        <v>2724</v>
      </c>
      <c r="EL88" s="1" t="s">
        <v>926</v>
      </c>
      <c r="EM88" s="187" t="s">
        <v>2724</v>
      </c>
      <c r="EN88" s="187" t="s">
        <v>2724</v>
      </c>
      <c r="EO88" s="1" t="s">
        <v>926</v>
      </c>
      <c r="EP88" s="187" t="s">
        <v>2724</v>
      </c>
      <c r="EQ88" s="187" t="s">
        <v>2724</v>
      </c>
      <c r="ER88" s="1" t="s">
        <v>926</v>
      </c>
      <c r="ES88" s="187" t="s">
        <v>2724</v>
      </c>
      <c r="ET88" s="187" t="s">
        <v>2724</v>
      </c>
    </row>
    <row r="89" spans="1:150" ht="76.5" x14ac:dyDescent="0.25">
      <c r="A89" s="1"/>
      <c r="B89" s="236" t="s">
        <v>3235</v>
      </c>
      <c r="C89" s="236" t="s">
        <v>926</v>
      </c>
      <c r="D89" s="236" t="s">
        <v>926</v>
      </c>
      <c r="E89" s="236" t="s">
        <v>926</v>
      </c>
      <c r="F89" s="236" t="s">
        <v>926</v>
      </c>
      <c r="G89" s="188" t="s">
        <v>3236</v>
      </c>
      <c r="H89" s="188" t="s">
        <v>926</v>
      </c>
      <c r="I89" s="188" t="s">
        <v>926</v>
      </c>
      <c r="J89" s="188" t="s">
        <v>3236</v>
      </c>
      <c r="K89" s="188" t="s">
        <v>926</v>
      </c>
      <c r="L89" s="188" t="s">
        <v>926</v>
      </c>
      <c r="M89" s="188" t="s">
        <v>3237</v>
      </c>
      <c r="N89" s="188" t="s">
        <v>926</v>
      </c>
      <c r="O89" s="188" t="s">
        <v>926</v>
      </c>
      <c r="P89" s="188" t="s">
        <v>3237</v>
      </c>
      <c r="Q89" s="188" t="s">
        <v>926</v>
      </c>
      <c r="R89" s="188" t="s">
        <v>926</v>
      </c>
      <c r="S89" s="188"/>
      <c r="T89" s="188" t="s">
        <v>926</v>
      </c>
      <c r="U89" s="188" t="s">
        <v>926</v>
      </c>
      <c r="V89" s="188"/>
      <c r="W89" s="188" t="s">
        <v>926</v>
      </c>
      <c r="X89" s="188" t="s">
        <v>926</v>
      </c>
      <c r="Y89" s="188"/>
      <c r="Z89" s="188" t="s">
        <v>926</v>
      </c>
      <c r="AA89" s="188" t="s">
        <v>926</v>
      </c>
      <c r="AB89" s="188"/>
      <c r="AC89" s="188" t="s">
        <v>926</v>
      </c>
      <c r="AD89" s="188" t="s">
        <v>926</v>
      </c>
      <c r="AE89" s="188"/>
      <c r="AF89" s="188" t="s">
        <v>926</v>
      </c>
      <c r="AG89" s="188" t="s">
        <v>926</v>
      </c>
      <c r="AH89" s="188"/>
      <c r="AI89" s="188" t="s">
        <v>926</v>
      </c>
      <c r="AJ89" s="188" t="s">
        <v>926</v>
      </c>
      <c r="AK89" s="188"/>
      <c r="AL89" s="188" t="s">
        <v>926</v>
      </c>
      <c r="AM89" s="188" t="s">
        <v>926</v>
      </c>
      <c r="AN89" s="188"/>
      <c r="AO89" s="188" t="s">
        <v>926</v>
      </c>
      <c r="AP89" s="188" t="s">
        <v>926</v>
      </c>
      <c r="AQ89" s="188"/>
      <c r="AR89" s="188" t="s">
        <v>926</v>
      </c>
      <c r="AS89" s="188" t="s">
        <v>926</v>
      </c>
      <c r="AT89" s="188"/>
      <c r="AU89" s="188" t="s">
        <v>926</v>
      </c>
      <c r="AV89" s="188" t="s">
        <v>926</v>
      </c>
      <c r="AW89" s="188"/>
      <c r="AX89" s="188" t="s">
        <v>926</v>
      </c>
      <c r="AY89" s="188" t="s">
        <v>926</v>
      </c>
      <c r="AZ89" s="188"/>
      <c r="BA89" s="188" t="s">
        <v>926</v>
      </c>
      <c r="BB89" s="188" t="s">
        <v>926</v>
      </c>
      <c r="BC89" s="188"/>
      <c r="BD89" s="188" t="s">
        <v>926</v>
      </c>
      <c r="BE89" s="188" t="s">
        <v>926</v>
      </c>
      <c r="BF89" s="188"/>
      <c r="BG89" s="188" t="s">
        <v>926</v>
      </c>
      <c r="BH89" s="188" t="s">
        <v>926</v>
      </c>
      <c r="BI89" s="188"/>
      <c r="BJ89" s="188" t="s">
        <v>926</v>
      </c>
      <c r="BK89" s="188" t="s">
        <v>926</v>
      </c>
      <c r="BL89" s="188"/>
      <c r="BM89" s="188" t="s">
        <v>926</v>
      </c>
      <c r="BN89" s="188" t="s">
        <v>926</v>
      </c>
      <c r="BO89" s="188"/>
      <c r="BP89" s="188" t="s">
        <v>926</v>
      </c>
      <c r="BQ89" s="188" t="s">
        <v>926</v>
      </c>
      <c r="BR89" s="188"/>
      <c r="BS89" s="188" t="s">
        <v>926</v>
      </c>
      <c r="BT89" s="188" t="s">
        <v>926</v>
      </c>
      <c r="BU89" s="188"/>
      <c r="BV89" s="188" t="s">
        <v>926</v>
      </c>
      <c r="BW89" s="188" t="s">
        <v>926</v>
      </c>
      <c r="BX89" s="188"/>
      <c r="BY89" s="188" t="s">
        <v>926</v>
      </c>
      <c r="BZ89" s="188" t="s">
        <v>926</v>
      </c>
      <c r="CA89" s="188"/>
      <c r="CB89" s="188" t="s">
        <v>926</v>
      </c>
      <c r="CC89" s="188" t="s">
        <v>926</v>
      </c>
      <c r="CD89" s="188"/>
      <c r="CE89" s="188" t="s">
        <v>926</v>
      </c>
      <c r="CF89" s="188" t="s">
        <v>926</v>
      </c>
      <c r="CG89" s="188"/>
      <c r="CH89" s="188" t="s">
        <v>926</v>
      </c>
      <c r="CI89" s="188" t="s">
        <v>926</v>
      </c>
      <c r="CJ89" s="188"/>
      <c r="CK89" s="188" t="s">
        <v>926</v>
      </c>
      <c r="CL89" s="188" t="s">
        <v>926</v>
      </c>
      <c r="CM89" s="188"/>
      <c r="CN89" s="188" t="s">
        <v>926</v>
      </c>
      <c r="CO89" s="188" t="s">
        <v>926</v>
      </c>
      <c r="CP89" s="188"/>
      <c r="CQ89" s="188" t="s">
        <v>926</v>
      </c>
      <c r="CR89" s="188" t="s">
        <v>926</v>
      </c>
      <c r="CS89" s="188"/>
      <c r="CT89" s="188" t="s">
        <v>926</v>
      </c>
      <c r="CU89" s="188" t="s">
        <v>926</v>
      </c>
      <c r="CV89" s="188"/>
      <c r="CW89" s="188" t="s">
        <v>926</v>
      </c>
      <c r="CX89" s="188" t="s">
        <v>926</v>
      </c>
      <c r="CY89" s="188"/>
      <c r="CZ89" s="188" t="s">
        <v>926</v>
      </c>
      <c r="DA89" s="188" t="s">
        <v>926</v>
      </c>
      <c r="DB89" s="188"/>
      <c r="DC89" s="188" t="s">
        <v>926</v>
      </c>
      <c r="DD89" s="188" t="s">
        <v>926</v>
      </c>
      <c r="DE89" s="188"/>
      <c r="DF89" s="188" t="s">
        <v>926</v>
      </c>
      <c r="DG89" s="188" t="s">
        <v>926</v>
      </c>
      <c r="DH89" s="188"/>
      <c r="DI89" s="188" t="s">
        <v>926</v>
      </c>
      <c r="DJ89" s="188" t="s">
        <v>926</v>
      </c>
      <c r="DK89" s="188"/>
      <c r="DL89" s="188" t="s">
        <v>926</v>
      </c>
      <c r="DM89" s="188" t="s">
        <v>926</v>
      </c>
      <c r="DN89" s="188"/>
      <c r="DO89" s="188" t="s">
        <v>926</v>
      </c>
      <c r="DP89" s="188" t="s">
        <v>926</v>
      </c>
      <c r="DQ89" s="188"/>
      <c r="DR89" s="188" t="s">
        <v>926</v>
      </c>
      <c r="DS89" s="188" t="s">
        <v>926</v>
      </c>
      <c r="DT89" s="188"/>
      <c r="DU89" s="188" t="s">
        <v>926</v>
      </c>
      <c r="DV89" s="188" t="s">
        <v>926</v>
      </c>
      <c r="DW89" s="188"/>
      <c r="DX89" s="188" t="s">
        <v>926</v>
      </c>
      <c r="DY89" s="188" t="s">
        <v>926</v>
      </c>
      <c r="DZ89" s="188"/>
      <c r="EA89" s="188" t="s">
        <v>926</v>
      </c>
      <c r="EB89" s="188" t="s">
        <v>926</v>
      </c>
      <c r="EC89" s="188"/>
      <c r="ED89" s="188" t="s">
        <v>926</v>
      </c>
      <c r="EE89" s="188" t="s">
        <v>926</v>
      </c>
      <c r="EF89" s="188"/>
      <c r="EG89" s="188" t="s">
        <v>926</v>
      </c>
      <c r="EH89" s="188" t="s">
        <v>926</v>
      </c>
      <c r="EI89" s="188"/>
      <c r="EJ89" s="188" t="s">
        <v>926</v>
      </c>
      <c r="EK89" s="188" t="s">
        <v>926</v>
      </c>
      <c r="EL89" s="188" t="s">
        <v>3238</v>
      </c>
      <c r="EM89" s="188" t="s">
        <v>926</v>
      </c>
      <c r="EN89" s="188" t="s">
        <v>926</v>
      </c>
      <c r="EO89" s="188" t="s">
        <v>3239</v>
      </c>
      <c r="EP89" s="188" t="s">
        <v>926</v>
      </c>
      <c r="EQ89" s="188" t="s">
        <v>926</v>
      </c>
      <c r="ER89" s="188" t="s">
        <v>3239</v>
      </c>
      <c r="ES89" s="188" t="s">
        <v>926</v>
      </c>
      <c r="ET89" s="188" t="s">
        <v>926</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4" t="s">
        <v>0</v>
      </c>
      <c r="C3" s="195"/>
      <c r="D3" s="195"/>
      <c r="E3" s="195"/>
      <c r="F3" s="197"/>
      <c r="G3" s="197"/>
    </row>
    <row r="4" spans="1:7" ht="0" hidden="1" customHeight="1" x14ac:dyDescent="0.25">
      <c r="A4" s="1"/>
      <c r="B4" s="1"/>
      <c r="C4" s="1"/>
      <c r="D4" s="1"/>
      <c r="E4" s="1"/>
    </row>
    <row r="5" spans="1:7" ht="23.25" x14ac:dyDescent="0.35">
      <c r="A5" s="1"/>
      <c r="B5" s="22" t="s">
        <v>3240</v>
      </c>
      <c r="C5" s="1"/>
      <c r="D5" s="1"/>
      <c r="E5" s="1"/>
    </row>
    <row r="6" spans="1:7" x14ac:dyDescent="0.25">
      <c r="A6" s="1"/>
      <c r="B6" s="237" t="s">
        <v>17</v>
      </c>
      <c r="C6" s="237"/>
      <c r="D6" s="237" t="s">
        <v>1997</v>
      </c>
      <c r="E6" s="237"/>
    </row>
    <row r="7" spans="1:7" ht="36" customHeight="1" x14ac:dyDescent="0.25">
      <c r="A7" s="1"/>
      <c r="B7" s="190" t="s">
        <v>46</v>
      </c>
      <c r="C7" s="190" t="s">
        <v>538</v>
      </c>
      <c r="D7" s="189" t="s">
        <v>3241</v>
      </c>
      <c r="E7" s="189" t="s">
        <v>3242</v>
      </c>
    </row>
    <row r="8" spans="1:7" x14ac:dyDescent="0.25">
      <c r="A8" s="1"/>
      <c r="B8" s="191" t="s">
        <v>50</v>
      </c>
      <c r="C8" s="191" t="s">
        <v>772</v>
      </c>
      <c r="D8" s="192">
        <v>0</v>
      </c>
      <c r="E8" s="193">
        <v>0</v>
      </c>
    </row>
    <row r="9" spans="1:7" x14ac:dyDescent="0.25">
      <c r="A9" s="1"/>
      <c r="B9" s="191" t="s">
        <v>50</v>
      </c>
      <c r="C9" s="191" t="s">
        <v>773</v>
      </c>
      <c r="D9" s="192">
        <v>0</v>
      </c>
      <c r="E9" s="193">
        <v>0</v>
      </c>
    </row>
    <row r="10" spans="1:7" x14ac:dyDescent="0.25">
      <c r="A10" s="1"/>
      <c r="B10" s="191" t="s">
        <v>50</v>
      </c>
      <c r="C10" s="191" t="s">
        <v>774</v>
      </c>
      <c r="D10" s="192">
        <v>0</v>
      </c>
      <c r="E10" s="193">
        <v>0</v>
      </c>
    </row>
    <row r="11" spans="1:7" x14ac:dyDescent="0.25">
      <c r="A11" s="1"/>
      <c r="B11" s="191" t="s">
        <v>50</v>
      </c>
      <c r="C11" s="191" t="s">
        <v>775</v>
      </c>
      <c r="D11" s="192">
        <v>0</v>
      </c>
      <c r="E11" s="193">
        <v>0</v>
      </c>
    </row>
    <row r="12" spans="1:7" x14ac:dyDescent="0.25">
      <c r="A12" s="1"/>
      <c r="B12" s="191" t="s">
        <v>50</v>
      </c>
      <c r="C12" s="191" t="s">
        <v>776</v>
      </c>
      <c r="D12" s="192">
        <v>0</v>
      </c>
      <c r="E12" s="193">
        <v>0</v>
      </c>
    </row>
    <row r="13" spans="1:7" x14ac:dyDescent="0.25">
      <c r="A13" s="1"/>
      <c r="B13" s="191" t="s">
        <v>50</v>
      </c>
      <c r="C13" s="191" t="s">
        <v>777</v>
      </c>
      <c r="D13" s="192">
        <v>0</v>
      </c>
      <c r="E13" s="193">
        <v>0</v>
      </c>
    </row>
    <row r="14" spans="1:7" x14ac:dyDescent="0.25">
      <c r="A14" s="1"/>
      <c r="B14" s="191" t="s">
        <v>50</v>
      </c>
      <c r="C14" s="191" t="s">
        <v>778</v>
      </c>
      <c r="D14" s="192">
        <v>0</v>
      </c>
      <c r="E14" s="193">
        <v>0</v>
      </c>
    </row>
    <row r="15" spans="1:7" x14ac:dyDescent="0.25">
      <c r="A15" s="1"/>
      <c r="B15" s="191" t="s">
        <v>50</v>
      </c>
      <c r="C15" s="191" t="s">
        <v>779</v>
      </c>
      <c r="D15" s="192">
        <v>0</v>
      </c>
      <c r="E15" s="193">
        <v>0</v>
      </c>
    </row>
    <row r="16" spans="1:7" x14ac:dyDescent="0.25">
      <c r="A16" s="1"/>
      <c r="B16" s="191" t="s">
        <v>50</v>
      </c>
      <c r="C16" s="191" t="s">
        <v>780</v>
      </c>
      <c r="D16" s="192">
        <v>0</v>
      </c>
      <c r="E16" s="193">
        <v>0</v>
      </c>
    </row>
    <row r="17" spans="1:5" x14ac:dyDescent="0.25">
      <c r="A17" s="1"/>
      <c r="B17" s="191" t="s">
        <v>50</v>
      </c>
      <c r="C17" s="191" t="s">
        <v>781</v>
      </c>
      <c r="D17" s="192">
        <v>0</v>
      </c>
      <c r="E17" s="193">
        <v>0</v>
      </c>
    </row>
    <row r="18" spans="1:5" x14ac:dyDescent="0.25">
      <c r="A18" s="1"/>
      <c r="B18" s="191" t="s">
        <v>50</v>
      </c>
      <c r="C18" s="191" t="s">
        <v>782</v>
      </c>
      <c r="D18" s="192">
        <v>0</v>
      </c>
      <c r="E18" s="193">
        <v>0</v>
      </c>
    </row>
    <row r="19" spans="1:5" x14ac:dyDescent="0.25">
      <c r="A19" s="1"/>
      <c r="B19" s="191" t="s">
        <v>50</v>
      </c>
      <c r="C19" s="191" t="s">
        <v>783</v>
      </c>
      <c r="D19" s="192">
        <v>0</v>
      </c>
      <c r="E19" s="193">
        <v>0</v>
      </c>
    </row>
    <row r="20" spans="1:5" x14ac:dyDescent="0.25">
      <c r="A20" s="1"/>
      <c r="B20" s="191" t="s">
        <v>50</v>
      </c>
      <c r="C20" s="191" t="s">
        <v>784</v>
      </c>
      <c r="D20" s="192">
        <v>0</v>
      </c>
      <c r="E20" s="193">
        <v>0</v>
      </c>
    </row>
    <row r="21" spans="1:5" x14ac:dyDescent="0.25">
      <c r="A21" s="1"/>
      <c r="B21" s="191" t="s">
        <v>50</v>
      </c>
      <c r="C21" s="191" t="s">
        <v>785</v>
      </c>
      <c r="D21" s="192">
        <v>0</v>
      </c>
      <c r="E21" s="193">
        <v>0</v>
      </c>
    </row>
    <row r="22" spans="1:5" x14ac:dyDescent="0.25">
      <c r="A22" s="1"/>
      <c r="B22" s="191" t="s">
        <v>50</v>
      </c>
      <c r="C22" s="191" t="s">
        <v>786</v>
      </c>
      <c r="D22" s="192">
        <v>0</v>
      </c>
      <c r="E22" s="193">
        <v>0</v>
      </c>
    </row>
    <row r="23" spans="1:5" x14ac:dyDescent="0.25">
      <c r="A23" s="1"/>
      <c r="B23" s="191" t="s">
        <v>50</v>
      </c>
      <c r="C23" s="191" t="s">
        <v>787</v>
      </c>
      <c r="D23" s="192">
        <v>0</v>
      </c>
      <c r="E23" s="193">
        <v>0</v>
      </c>
    </row>
    <row r="24" spans="1:5" x14ac:dyDescent="0.25">
      <c r="A24" s="1"/>
      <c r="B24" s="191" t="s">
        <v>50</v>
      </c>
      <c r="C24" s="191" t="s">
        <v>788</v>
      </c>
      <c r="D24" s="192">
        <v>0</v>
      </c>
      <c r="E24" s="193">
        <v>0</v>
      </c>
    </row>
    <row r="25" spans="1:5" x14ac:dyDescent="0.25">
      <c r="A25" s="1"/>
      <c r="B25" s="191" t="s">
        <v>50</v>
      </c>
      <c r="C25" s="191" t="s">
        <v>789</v>
      </c>
      <c r="D25" s="192">
        <v>0</v>
      </c>
      <c r="E25" s="193">
        <v>0</v>
      </c>
    </row>
    <row r="26" spans="1:5" x14ac:dyDescent="0.25">
      <c r="A26" s="1"/>
      <c r="B26" s="191" t="s">
        <v>50</v>
      </c>
      <c r="C26" s="191" t="s">
        <v>790</v>
      </c>
      <c r="D26" s="192">
        <v>0</v>
      </c>
      <c r="E26" s="193">
        <v>0</v>
      </c>
    </row>
    <row r="27" spans="1:5" x14ac:dyDescent="0.25">
      <c r="A27" s="1"/>
      <c r="B27" s="191" t="s">
        <v>50</v>
      </c>
      <c r="C27" s="191" t="s">
        <v>791</v>
      </c>
      <c r="D27" s="192">
        <v>0</v>
      </c>
      <c r="E27" s="193">
        <v>0</v>
      </c>
    </row>
    <row r="28" spans="1:5" x14ac:dyDescent="0.25">
      <c r="A28" s="1"/>
      <c r="B28" s="191" t="s">
        <v>50</v>
      </c>
      <c r="C28" s="191" t="s">
        <v>792</v>
      </c>
      <c r="D28" s="192">
        <v>0</v>
      </c>
      <c r="E28" s="193">
        <v>0</v>
      </c>
    </row>
    <row r="29" spans="1:5" x14ac:dyDescent="0.25">
      <c r="A29" s="1"/>
      <c r="B29" s="191" t="s">
        <v>50</v>
      </c>
      <c r="C29" s="191" t="s">
        <v>793</v>
      </c>
      <c r="D29" s="192">
        <v>0</v>
      </c>
      <c r="E29" s="193">
        <v>0</v>
      </c>
    </row>
    <row r="30" spans="1:5" x14ac:dyDescent="0.25">
      <c r="A30" s="1"/>
      <c r="B30" s="191" t="s">
        <v>50</v>
      </c>
      <c r="C30" s="191" t="s">
        <v>794</v>
      </c>
      <c r="D30" s="192">
        <v>0</v>
      </c>
      <c r="E30" s="193">
        <v>0</v>
      </c>
    </row>
    <row r="31" spans="1:5" x14ac:dyDescent="0.25">
      <c r="A31" s="1"/>
      <c r="B31" s="191" t="s">
        <v>50</v>
      </c>
      <c r="C31" s="191" t="s">
        <v>795</v>
      </c>
      <c r="D31" s="192">
        <v>0</v>
      </c>
      <c r="E31" s="193">
        <v>0</v>
      </c>
    </row>
    <row r="32" spans="1:5" x14ac:dyDescent="0.25">
      <c r="A32" s="1"/>
      <c r="B32" s="191" t="s">
        <v>50</v>
      </c>
      <c r="C32" s="191" t="s">
        <v>796</v>
      </c>
      <c r="D32" s="192">
        <v>0</v>
      </c>
      <c r="E32" s="193">
        <v>0</v>
      </c>
    </row>
    <row r="33" spans="1:5" x14ac:dyDescent="0.25">
      <c r="A33" s="1"/>
      <c r="B33" s="191" t="s">
        <v>50</v>
      </c>
      <c r="C33" s="191" t="s">
        <v>797</v>
      </c>
      <c r="D33" s="192">
        <v>0</v>
      </c>
      <c r="E33" s="193">
        <v>0</v>
      </c>
    </row>
    <row r="34" spans="1:5" x14ac:dyDescent="0.25">
      <c r="A34" s="1"/>
      <c r="B34" s="191" t="s">
        <v>50</v>
      </c>
      <c r="C34" s="191" t="s">
        <v>798</v>
      </c>
      <c r="D34" s="192">
        <v>0</v>
      </c>
      <c r="E34" s="193">
        <v>0</v>
      </c>
    </row>
    <row r="35" spans="1:5" x14ac:dyDescent="0.25">
      <c r="A35" s="1"/>
      <c r="B35" s="191" t="s">
        <v>50</v>
      </c>
      <c r="C35" s="191" t="s">
        <v>799</v>
      </c>
      <c r="D35" s="192">
        <v>0</v>
      </c>
      <c r="E35" s="193">
        <v>0</v>
      </c>
    </row>
    <row r="36" spans="1:5" x14ac:dyDescent="0.25">
      <c r="A36" s="1"/>
      <c r="B36" s="191" t="s">
        <v>50</v>
      </c>
      <c r="C36" s="191" t="s">
        <v>800</v>
      </c>
      <c r="D36" s="192">
        <v>0</v>
      </c>
      <c r="E36" s="193">
        <v>0</v>
      </c>
    </row>
    <row r="37" spans="1:5" x14ac:dyDescent="0.25">
      <c r="A37" s="1"/>
      <c r="B37" s="191" t="s">
        <v>50</v>
      </c>
      <c r="C37" s="191" t="s">
        <v>801</v>
      </c>
      <c r="D37" s="192">
        <v>0</v>
      </c>
      <c r="E37" s="193">
        <v>0</v>
      </c>
    </row>
    <row r="38" spans="1:5" x14ac:dyDescent="0.25">
      <c r="A38" s="1"/>
      <c r="B38" s="191" t="s">
        <v>50</v>
      </c>
      <c r="C38" s="191" t="s">
        <v>802</v>
      </c>
      <c r="D38" s="192">
        <v>0</v>
      </c>
      <c r="E38" s="193">
        <v>0</v>
      </c>
    </row>
    <row r="39" spans="1:5" x14ac:dyDescent="0.25">
      <c r="A39" s="1"/>
      <c r="B39" s="191" t="s">
        <v>50</v>
      </c>
      <c r="C39" s="191" t="s">
        <v>803</v>
      </c>
      <c r="D39" s="192">
        <v>0</v>
      </c>
      <c r="E39" s="193">
        <v>0</v>
      </c>
    </row>
    <row r="40" spans="1:5" x14ac:dyDescent="0.25">
      <c r="A40" s="1"/>
      <c r="B40" s="191" t="s">
        <v>50</v>
      </c>
      <c r="C40" s="191" t="s">
        <v>804</v>
      </c>
      <c r="D40" s="192">
        <v>0</v>
      </c>
      <c r="E40" s="193">
        <v>0</v>
      </c>
    </row>
    <row r="41" spans="1:5" x14ac:dyDescent="0.25">
      <c r="A41" s="1"/>
      <c r="B41" s="191" t="s">
        <v>50</v>
      </c>
      <c r="C41" s="191" t="s">
        <v>805</v>
      </c>
      <c r="D41" s="192">
        <v>0</v>
      </c>
      <c r="E41" s="193">
        <v>0</v>
      </c>
    </row>
    <row r="42" spans="1:5" x14ac:dyDescent="0.25">
      <c r="A42" s="1"/>
      <c r="B42" s="191" t="s">
        <v>50</v>
      </c>
      <c r="C42" s="191" t="s">
        <v>806</v>
      </c>
      <c r="D42" s="192">
        <v>0</v>
      </c>
      <c r="E42" s="193">
        <v>0</v>
      </c>
    </row>
    <row r="43" spans="1:5" x14ac:dyDescent="0.25">
      <c r="A43" s="1"/>
      <c r="B43" s="191" t="s">
        <v>50</v>
      </c>
      <c r="C43" s="191" t="s">
        <v>807</v>
      </c>
      <c r="D43" s="192">
        <v>0</v>
      </c>
      <c r="E43" s="193">
        <v>0</v>
      </c>
    </row>
    <row r="44" spans="1:5" x14ac:dyDescent="0.25">
      <c r="A44" s="1"/>
      <c r="B44" s="191" t="s">
        <v>50</v>
      </c>
      <c r="C44" s="191" t="s">
        <v>808</v>
      </c>
      <c r="D44" s="192">
        <v>0</v>
      </c>
      <c r="E44" s="193">
        <v>0</v>
      </c>
    </row>
    <row r="45" spans="1:5" x14ac:dyDescent="0.25">
      <c r="A45" s="1"/>
      <c r="B45" s="191" t="s">
        <v>50</v>
      </c>
      <c r="C45" s="191" t="s">
        <v>809</v>
      </c>
      <c r="D45" s="192">
        <v>0</v>
      </c>
      <c r="E45" s="193">
        <v>0</v>
      </c>
    </row>
    <row r="46" spans="1:5" x14ac:dyDescent="0.25">
      <c r="A46" s="1"/>
      <c r="B46" s="191" t="s">
        <v>50</v>
      </c>
      <c r="C46" s="191" t="s">
        <v>810</v>
      </c>
      <c r="D46" s="192">
        <v>0</v>
      </c>
      <c r="E46" s="193">
        <v>0</v>
      </c>
    </row>
    <row r="47" spans="1:5" x14ac:dyDescent="0.25">
      <c r="A47" s="1"/>
      <c r="B47" s="191" t="s">
        <v>50</v>
      </c>
      <c r="C47" s="191" t="s">
        <v>811</v>
      </c>
      <c r="D47" s="192">
        <v>0</v>
      </c>
      <c r="E47" s="193">
        <v>0</v>
      </c>
    </row>
    <row r="48" spans="1:5" x14ac:dyDescent="0.25">
      <c r="A48" s="1"/>
      <c r="B48" s="191" t="s">
        <v>50</v>
      </c>
      <c r="C48" s="191" t="s">
        <v>812</v>
      </c>
      <c r="D48" s="192">
        <v>0</v>
      </c>
      <c r="E48" s="193">
        <v>0</v>
      </c>
    </row>
    <row r="49" spans="1:5" x14ac:dyDescent="0.25">
      <c r="A49" s="1"/>
      <c r="B49" s="191" t="s">
        <v>50</v>
      </c>
      <c r="C49" s="191" t="s">
        <v>813</v>
      </c>
      <c r="D49" s="192">
        <v>0</v>
      </c>
      <c r="E49" s="193">
        <v>0</v>
      </c>
    </row>
    <row r="50" spans="1:5" x14ac:dyDescent="0.25">
      <c r="A50" s="1"/>
      <c r="B50" s="191" t="s">
        <v>50</v>
      </c>
      <c r="C50" s="191" t="s">
        <v>814</v>
      </c>
      <c r="D50" s="192">
        <v>0</v>
      </c>
      <c r="E50" s="193">
        <v>0</v>
      </c>
    </row>
    <row r="51" spans="1:5" x14ac:dyDescent="0.25">
      <c r="A51" s="1"/>
      <c r="B51" s="191" t="s">
        <v>50</v>
      </c>
      <c r="C51" s="191" t="s">
        <v>815</v>
      </c>
      <c r="D51" s="192">
        <v>0</v>
      </c>
      <c r="E51" s="193">
        <v>0</v>
      </c>
    </row>
    <row r="52" spans="1:5" x14ac:dyDescent="0.25">
      <c r="A52" s="1"/>
      <c r="B52" s="191" t="s">
        <v>50</v>
      </c>
      <c r="C52" s="191" t="s">
        <v>816</v>
      </c>
      <c r="D52" s="192">
        <v>0</v>
      </c>
      <c r="E52" s="193">
        <v>0</v>
      </c>
    </row>
    <row r="53" spans="1:5" x14ac:dyDescent="0.25">
      <c r="A53" s="1"/>
      <c r="B53" s="191" t="s">
        <v>50</v>
      </c>
      <c r="C53" s="191" t="s">
        <v>817</v>
      </c>
      <c r="D53" s="192">
        <v>0</v>
      </c>
      <c r="E53" s="193">
        <v>0</v>
      </c>
    </row>
    <row r="54" spans="1:5" x14ac:dyDescent="0.25">
      <c r="A54" s="1"/>
      <c r="B54" s="191" t="s">
        <v>50</v>
      </c>
      <c r="C54" s="191" t="s">
        <v>818</v>
      </c>
      <c r="D54" s="192">
        <v>0</v>
      </c>
      <c r="E54" s="193">
        <v>0</v>
      </c>
    </row>
    <row r="55" spans="1:5" x14ac:dyDescent="0.25">
      <c r="A55" s="1"/>
      <c r="B55" s="191" t="s">
        <v>50</v>
      </c>
      <c r="C55" s="191" t="s">
        <v>51</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8" sqref="C8"/>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4" t="s">
        <v>0</v>
      </c>
      <c r="C3" s="195"/>
      <c r="D3" s="197"/>
      <c r="E3" s="197"/>
      <c r="F3" s="197"/>
      <c r="G3" s="197"/>
    </row>
    <row r="4" spans="1:7" ht="0" hidden="1" customHeight="1" x14ac:dyDescent="0.25">
      <c r="A4" s="1"/>
      <c r="B4" s="1"/>
      <c r="C4" s="1"/>
    </row>
    <row r="5" spans="1:7" ht="30" customHeight="1" x14ac:dyDescent="0.25">
      <c r="A5" s="1"/>
      <c r="B5" s="2" t="s">
        <v>926</v>
      </c>
      <c r="C5" s="1"/>
    </row>
    <row r="6" spans="1:7" ht="35.1" customHeight="1" x14ac:dyDescent="0.25">
      <c r="A6" s="1"/>
      <c r="B6" s="3" t="s">
        <v>3243</v>
      </c>
      <c r="C6" s="3" t="s">
        <v>3244</v>
      </c>
    </row>
    <row r="7" spans="1:7" ht="67.5" customHeight="1" x14ac:dyDescent="0.25">
      <c r="B7" s="85">
        <v>1</v>
      </c>
      <c r="C7" s="6" t="s">
        <v>3251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7" sqref="B7:C8"/>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4" t="s">
        <v>0</v>
      </c>
      <c r="C3" s="195"/>
      <c r="D3" s="197"/>
      <c r="E3" s="197"/>
      <c r="F3" s="197"/>
      <c r="G3" s="197"/>
    </row>
    <row r="4" spans="1:7" ht="0" hidden="1" customHeight="1" x14ac:dyDescent="0.25">
      <c r="A4" s="1"/>
      <c r="B4" s="1"/>
      <c r="C4" s="1"/>
    </row>
    <row r="5" spans="1:7" ht="30" customHeight="1" x14ac:dyDescent="0.25">
      <c r="A5" s="1"/>
      <c r="B5" s="2" t="s">
        <v>926</v>
      </c>
      <c r="C5" s="1"/>
    </row>
    <row r="6" spans="1:7" ht="35.1" customHeight="1" x14ac:dyDescent="0.25">
      <c r="A6" s="1"/>
      <c r="B6" s="3" t="s">
        <v>3243</v>
      </c>
      <c r="C6" s="3" t="s">
        <v>3245</v>
      </c>
    </row>
    <row r="7" spans="1:7" ht="45" customHeight="1" x14ac:dyDescent="0.25">
      <c r="A7" s="1"/>
      <c r="B7" s="85">
        <v>1</v>
      </c>
      <c r="C7" s="6" t="s">
        <v>3252</v>
      </c>
    </row>
    <row r="8" spans="1:7" ht="47.25" customHeight="1" x14ac:dyDescent="0.25">
      <c r="B8" s="85">
        <v>2</v>
      </c>
      <c r="C8" s="6" t="s">
        <v>3246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2026-01-14T13:29:07Z</dcterms:created>
  <dcterms:modified xsi:type="dcterms:W3CDTF">2026-01-14T14:05:26Z</dcterms:modified>
</cp:coreProperties>
</file>